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75"/>
  </bookViews>
  <sheets>
    <sheet name="Sheet1" sheetId="1" r:id="rId1"/>
    <sheet name="stock" sheetId="2" r:id="rId2"/>
  </sheets>
  <definedNames>
    <definedName name="_xlnm._FilterDatabase" localSheetId="0" hidden="1">Sheet1!$A$1:$I$2728</definedName>
    <definedName name="_xlnm._FilterDatabase" localSheetId="1" hidden="1">stock!$A$1:$K$3625</definedName>
  </definedNames>
  <calcPr calcId="144525"/>
</workbook>
</file>

<file path=xl/sharedStrings.xml><?xml version="1.0" encoding="utf-8"?>
<sst xmlns="http://schemas.openxmlformats.org/spreadsheetml/2006/main" count="17243" uniqueCount="3837">
  <si>
    <t>Nom</t>
  </si>
  <si>
    <t>PPH</t>
  </si>
  <si>
    <t>Quantité en stock</t>
  </si>
  <si>
    <t>Quantité réelle</t>
  </si>
  <si>
    <t>Ecart</t>
  </si>
  <si>
    <t>Valeur en PPV</t>
  </si>
  <si>
    <t>Valeur en PPH</t>
  </si>
  <si>
    <t>Catégorie</t>
  </si>
  <si>
    <t>Zone</t>
  </si>
  <si>
    <t>3D VIT GOUTTES BUVABLES 10ML</t>
  </si>
  <si>
    <t>AB-DIGEST ENFANTS B7*10ML</t>
  </si>
  <si>
    <t>ABRILAR SI 150ML SIROP</t>
  </si>
  <si>
    <t>ACARE THERMOMETRE DIGITAL FLEXIBLE REF YD-202</t>
  </si>
  <si>
    <t>ACETHIO CO 500MG/2MG B20 COMP</t>
  </si>
  <si>
    <t>ACIGAM CO 100MG B30 COMP SECA</t>
  </si>
  <si>
    <t>ACIGAM CO 200MG B20 COMP SECA</t>
  </si>
  <si>
    <t>ACLAV 100MG/12.5ML 30ML NOURRISSON POUDRE POUR SUSPENSION BUVABLE</t>
  </si>
  <si>
    <t>ACLAV 100MG/12.5ML 60ML B1 POUDRE POUR SUSPENSION BUVABLE</t>
  </si>
  <si>
    <t>ACLAV ST 1G/125MG B12 SACHETS</t>
  </si>
  <si>
    <t>ACLAV ST 1G/125MG B16 SACHETS</t>
  </si>
  <si>
    <t>ACLAV ST 1G/125MG B24 SACHETS</t>
  </si>
  <si>
    <t>ACLAV ST 500MG/62.5MG B12 SACHETS</t>
  </si>
  <si>
    <t>ACLAV ST 500MG/62.5MG B16 SACHETS</t>
  </si>
  <si>
    <t>ACM BAUME DE MASSAGE 50ML</t>
  </si>
  <si>
    <t>ACNO CO 10MG B30 CAPSULES MOLLES</t>
  </si>
  <si>
    <t>ACTALEVURE CO B15 GELULES</t>
  </si>
  <si>
    <t>ACTALEVURE CO B30 GELULES</t>
  </si>
  <si>
    <t xml:space="preserve">ACTICARBINE CO 70MG B84 COMP </t>
  </si>
  <si>
    <t>ACTIDIGEST N40</t>
  </si>
  <si>
    <t>ACTIGEL GEL VAGINOSE BACTERIENNE 50G</t>
  </si>
  <si>
    <t>ACTYL CO B9 200UG B30</t>
  </si>
  <si>
    <t>ACTYL CO D B30 COMP</t>
  </si>
  <si>
    <t>ACUPAN IN 20MG/2ML B5 INJECTABLES</t>
  </si>
  <si>
    <t>ADANCOR CO 10MG B30 COMP</t>
  </si>
  <si>
    <t>ADDAX BACTOSPRAY SOLUTION ANTISEPTIQUE 125ML</t>
  </si>
  <si>
    <t>ADDAX BACTOSPRAY SOLUTION ANTISEPTIQUE 60ML</t>
  </si>
  <si>
    <t>ADDAX SEPTIDOL PH8 GEL INTIME 125ML</t>
  </si>
  <si>
    <t>ADDITIVA MAGNESIUM 300MG GOUT CITRON B20 SACHETS</t>
  </si>
  <si>
    <t>ADDITIVA MULTIVITAMINES GOUT MANGUE B20 COMP EFFER</t>
  </si>
  <si>
    <t>ADDITIVA MULTIVITAMINES GOUT ORANGE B20 COMP EFFER</t>
  </si>
  <si>
    <t>ADEPAL PI B21 PILULES PM</t>
  </si>
  <si>
    <t>ADIAFLOR 10 MILLIARDS UFC 10 FLACONS BUVABLES MONODOSES</t>
  </si>
  <si>
    <t>ADO CO 1G B30 COMP</t>
  </si>
  <si>
    <t>ADO CO 1G B60 COMP</t>
  </si>
  <si>
    <t>ADO CO 1G B90 COMP</t>
  </si>
  <si>
    <t>ADO CO 500MG B50 COMP</t>
  </si>
  <si>
    <t>ADO CO 850MG B30 COMP</t>
  </si>
  <si>
    <t>AERIUS CO 5MG B15 COMP</t>
  </si>
  <si>
    <t>AERIUS CO 5MG B30 COMP GM</t>
  </si>
  <si>
    <t>AERIUS CO 5MG B7 COMP PM</t>
  </si>
  <si>
    <t>AFLAMIC CO 15MG B20 COMP</t>
  </si>
  <si>
    <t>AFLAMIC CO 7.5MG B10 COMP</t>
  </si>
  <si>
    <t>AFLAMIC CO 7.5MG B20 COMP</t>
  </si>
  <si>
    <t>AFLOX CO 250MG B10 COMP PELLI</t>
  </si>
  <si>
    <t>AFLOX CO 500MG B10 COMP PELLI</t>
  </si>
  <si>
    <t>AFONGIS CO 150MG B1 GELULE</t>
  </si>
  <si>
    <t>AFONGIS CO 150MG B4 GELULES</t>
  </si>
  <si>
    <t>AGAZ B60 GELULES</t>
  </si>
  <si>
    <t>AGENOS CO CALCIUM OS SOLIDES B16 COMP EFFER</t>
  </si>
  <si>
    <t>AGIDERM CR 2% 15G CREME</t>
  </si>
  <si>
    <t>AGIDERM PD 2% 15G POMMADE</t>
  </si>
  <si>
    <t>AGIFENE GEL 50G</t>
  </si>
  <si>
    <t>AGLIM CO 3MG B30 COMP</t>
  </si>
  <si>
    <t>AINAT CONFORT ARTICULAIRE &amp; MUSCULAIRE B30 COMP</t>
  </si>
  <si>
    <t>AIRCORT AE 250µG 200 DOSE</t>
  </si>
  <si>
    <t>AIRLIX CO 10MG B15 COMP PM</t>
  </si>
  <si>
    <t>AIRLIX CO 10MG B30 COMP GM</t>
  </si>
  <si>
    <t>AIRLIX SI 5MG/5ML 60ML SIROP</t>
  </si>
  <si>
    <t>AKINDEX SI 0.100G/100ML ENFANT 125ML SIROP</t>
  </si>
  <si>
    <t>AKINDEX SI 0.133G/100ML ADULTE 200ML SIROP</t>
  </si>
  <si>
    <t>AKTIV DOPPEL HERZ PROSTACALM B30 CAPSULES</t>
  </si>
  <si>
    <t>ALCASTERIL ANTISEPTIQUE 250ML</t>
  </si>
  <si>
    <t>ALCASTERIL ANTISEPTIQUE SOLUTION LAVANTE 125ML</t>
  </si>
  <si>
    <t>ALCOPLUS 70% SPRAY 250ML</t>
  </si>
  <si>
    <t>ALCOPLUS 70% SPRAY 50ML</t>
  </si>
  <si>
    <t>ALDACTONE CO 50MG B20 COMP SECA</t>
  </si>
  <si>
    <t>ALDACTONE CO 75MG B20 COMP SECA</t>
  </si>
  <si>
    <t>ALDOPA CO 250MG B30 COMP</t>
  </si>
  <si>
    <t>ALEPSIA CO 200MG B50 COMP</t>
  </si>
  <si>
    <t>ALER Z CO 10MG B28 COMP</t>
  </si>
  <si>
    <t>ALERGYL SI 5MG FLACON 120ML</t>
  </si>
  <si>
    <t>ALFAMOX ST 1G B14 SACHETS</t>
  </si>
  <si>
    <t>ALFATIL CO 500MG B12 COMP DISP</t>
  </si>
  <si>
    <t>ALFATIL SI 125MG 60ML SIROP</t>
  </si>
  <si>
    <t>ALFATIL SI 250MG 60ML SIROP</t>
  </si>
  <si>
    <t>ALFLOREX BIFIDOBACTERIUM INFANTIS B30 GELULES</t>
  </si>
  <si>
    <t>ALGANTIL 100G GEL GM</t>
  </si>
  <si>
    <t>ALGANTIL CO 200MG B10 COMP EFFER PM</t>
  </si>
  <si>
    <t>ALGANTIL CO 200MG B20 COMP</t>
  </si>
  <si>
    <t>ALGANTIL CO 200MG B20 GM COMP EFFER</t>
  </si>
  <si>
    <t>ALGANTIL SI 2% SUSPENSION BUVABLE 150ML</t>
  </si>
  <si>
    <t>ALGIFLEX GEL DECONTRACTURANT 100ML</t>
  </si>
  <si>
    <t xml:space="preserve">ALGIK CO 500MG/50MG B16 COMP </t>
  </si>
  <si>
    <t>ALGIK ST 500MG/50MG POUDRE ORALE B20 SACHETS</t>
  </si>
  <si>
    <t>ALGIPAN PD BAUME 40G</t>
  </si>
  <si>
    <t>ALGIXENE CO 250MG B30 GELULES</t>
  </si>
  <si>
    <t>ALGIXENE SU 500MG B12 SUPPO</t>
  </si>
  <si>
    <t>ALGOFENE CO 200MG B30 COMP PELLI</t>
  </si>
  <si>
    <t>ALGOFENE CO 400MG B30 COMP PELLI</t>
  </si>
  <si>
    <t>ALGOFENE SI 20MG/ML 150ML SIROP</t>
  </si>
  <si>
    <t>ALIVIAR CO 50MG B20 GELULES</t>
  </si>
  <si>
    <t>ALLEGRA CO 5MG B28 COMP</t>
  </si>
  <si>
    <t>ALLERGINE CO 10MG B15 COMP</t>
  </si>
  <si>
    <t>ALLERGINE CO 10MG B30 COMP</t>
  </si>
  <si>
    <t>ALLERGOCOMOD CL 20MG 10ML COLLYRE</t>
  </si>
  <si>
    <t>ALLERGODIL CL 0.05% 6ML COLLYRE</t>
  </si>
  <si>
    <t>ALORA CO 5MG B20 COMP</t>
  </si>
  <si>
    <t>ALOXIA CO 15MG B10 COMP</t>
  </si>
  <si>
    <t>ALOXIA CO 15MG B20 COMP</t>
  </si>
  <si>
    <t>ALOXIA CO 7.5MG B10 COMP</t>
  </si>
  <si>
    <t>ALPERIDE CO 100MG B30 COMP</t>
  </si>
  <si>
    <t>ALPERIDE CO 200MG B30 COMP</t>
  </si>
  <si>
    <t>ALPHAGAN CL 0.2% 5ML COLLYRE</t>
  </si>
  <si>
    <t>ALPRAZ CO 0.5MG B28 COMP</t>
  </si>
  <si>
    <t>ALPRAZ CO 1MG B14 COMP</t>
  </si>
  <si>
    <t>ALTEC CO 10MG B30 GELULES</t>
  </si>
  <si>
    <t>ALTEC CO 2.5MG B30 GELULES</t>
  </si>
  <si>
    <t>ALTEC CO 5MG B30 GELULES</t>
  </si>
  <si>
    <t>ALTIAZEM CO 60MG B50 COMP</t>
  </si>
  <si>
    <t>ALVITYL CO B20 COMP EFFER</t>
  </si>
  <si>
    <t>ALVITYL CO B40 COMP MR</t>
  </si>
  <si>
    <t>ALVITYL SI 11 VITAMINES 150ML SIROP</t>
  </si>
  <si>
    <t>ALVITYL SI APPETIT 100ML SIROP</t>
  </si>
  <si>
    <t>ALYSE CO 25MG B56 GELULES</t>
  </si>
  <si>
    <t>ALYSE CO 75MG B56 GELULES</t>
  </si>
  <si>
    <t>ALZEN CO B30 GELULES</t>
  </si>
  <si>
    <t>ALZOLE CO 20MG B14 GELULES</t>
  </si>
  <si>
    <t>ALZOLE CO 20MG B28 GELULES</t>
  </si>
  <si>
    <t>ALZOLE CO 20MG B7 GELULES</t>
  </si>
  <si>
    <t>AM10 CO 10MG B30 COMP</t>
  </si>
  <si>
    <t>AM5 CO 5MG B30 COMP</t>
  </si>
  <si>
    <t>AMAREL CO 1MG B30 COMP</t>
  </si>
  <si>
    <t>AMAREL CO 2MG B30 COMP</t>
  </si>
  <si>
    <t>AMAREL CO 3MG B30 COMP</t>
  </si>
  <si>
    <t>AMAREL CO 4MG B30 COMP</t>
  </si>
  <si>
    <t>AMCARD CO 10MG B28 COMP</t>
  </si>
  <si>
    <t>AMCARD CO 5MG B14 COMP</t>
  </si>
  <si>
    <t>AMCARD CO 5MG B28 COMP</t>
  </si>
  <si>
    <t>AMEP CO 10MG B14 COMP</t>
  </si>
  <si>
    <t>AMEP CO 10MG B28 COMP</t>
  </si>
  <si>
    <t>AMEP CO 5MG B14 COMP</t>
  </si>
  <si>
    <t>AMEP CO 5MG B28 COMP</t>
  </si>
  <si>
    <t>AMEP CO 5MG B56 COMP</t>
  </si>
  <si>
    <t>AMIAN CO 100MG B30 COMP</t>
  </si>
  <si>
    <t>AMIAN CO 200MG B30 COMP</t>
  </si>
  <si>
    <t>AMIAN CO 50MG B30 COMP</t>
  </si>
  <si>
    <t>AMIPRIM CO 100MG B30 COMP SECA</t>
  </si>
  <si>
    <t>AMIPRIM CO 200MG B30 COMP SECA</t>
  </si>
  <si>
    <t>AMLODIPINE WIN CO 5MG B28 COMP</t>
  </si>
  <si>
    <t>AMLOR CO 10MG B28 COMP</t>
  </si>
  <si>
    <t>AMLOR CO 5MG B28 COMP MR</t>
  </si>
  <si>
    <t>AMLOR CO 5MG B56 COMP</t>
  </si>
  <si>
    <t>AMOVAS CO 10MG B10 COMP</t>
  </si>
  <si>
    <t>AMOVAS CO 5MG B28 COMP</t>
  </si>
  <si>
    <t xml:space="preserve">AMOXIL CO 1G B12 COMP DISP </t>
  </si>
  <si>
    <t>AMOXIL CO 1G B24 COMP DISP</t>
  </si>
  <si>
    <t>AMOXIL CO 500MG B12 COMP DISP MR</t>
  </si>
  <si>
    <t>AMOXIL CO 500MG B24 COMP DISP</t>
  </si>
  <si>
    <t>AMOXIL SI 250MG 60ML SIROP</t>
  </si>
  <si>
    <t>AMOXIL SI 500MG 60ML SIROP</t>
  </si>
  <si>
    <t>ANAFRANIL CO 25MG B30 COMP</t>
  </si>
  <si>
    <t>ANAFRANIL CO 75MG B20 COMP</t>
  </si>
  <si>
    <t>ANAPRED CO 20MG B20 COMP ORODI</t>
  </si>
  <si>
    <t>ANAPRED CO 20MG B30 COMP ORODI</t>
  </si>
  <si>
    <t>ANCINE PLUS CO 100MG/25MG B30 COMP</t>
  </si>
  <si>
    <t>ANCINE PLUS CO 50MG/12.5 B30 COMP</t>
  </si>
  <si>
    <t>ANDOL CO 1G B8 COMP EFFER</t>
  </si>
  <si>
    <t>ANDOL CO 500MG B16 COMP EFFER</t>
  </si>
  <si>
    <t>ANDOL CO 500MG B20 COMP</t>
  </si>
  <si>
    <t>ANDOL SI 3% 90ML SIROP</t>
  </si>
  <si>
    <t>ANDROCURE CO 50MG B20 COMP MV</t>
  </si>
  <si>
    <t>ANDROTARDYL IN 250MG B1 INJECTABLE MR</t>
  </si>
  <si>
    <t>ANGINAL SPRAY BUCCAL 30ML</t>
  </si>
  <si>
    <t>ANGINIB CO 100MG B30 COMP</t>
  </si>
  <si>
    <t>ANGINIB CO 50MG B28 COMP</t>
  </si>
  <si>
    <t>ANGINIB CO 50MG B56 COMP</t>
  </si>
  <si>
    <t>ANGIODROP CL 15ML COLLYRE</t>
  </si>
  <si>
    <t>ANGLOR CO 10MG B30 COMP</t>
  </si>
  <si>
    <t>ANGLOR CO 5MG B30 COMP</t>
  </si>
  <si>
    <t>ANTIDOL GEL CHAUFFANT 60G</t>
  </si>
  <si>
    <t>ANTIDOL SPRAY CHAUFFANT 100ML</t>
  </si>
  <si>
    <t>ANTIGAS ADULTES B20 SACHETS</t>
  </si>
  <si>
    <t>ANTIGAS GB 30ML GOUTTES BUVABLES</t>
  </si>
  <si>
    <t>ANTIHEMORROIDAIRE PD 10G POMMADE DERMIQUE</t>
  </si>
  <si>
    <t>ANTIMETIL CO B30 COMP</t>
  </si>
  <si>
    <t>ANTINOREX CO 4MG B30 COMP</t>
  </si>
  <si>
    <t>ANTINOREX SI 0.04% 125ML SIROP</t>
  </si>
  <si>
    <t>ANTISPA CO 200MG B30 COMP</t>
  </si>
  <si>
    <t>ANXIOL CO 6MG B30 COMP</t>
  </si>
  <si>
    <t>APADEX LP CO 1.5MG B30 COMP</t>
  </si>
  <si>
    <t>APAZIDE CO 200MG B16 GELULES</t>
  </si>
  <si>
    <t>APCALIS CO 20MG B2 COMP</t>
  </si>
  <si>
    <t>APENAT CO B30 COMP</t>
  </si>
  <si>
    <t>APENAT SI 200ML SIROP</t>
  </si>
  <si>
    <t>APETINE CO 4MG B30 COMP PM</t>
  </si>
  <si>
    <t xml:space="preserve">APETINE SI 40MG 125ML SIROP </t>
  </si>
  <si>
    <t>APIDRA SOLOSTAR IN 100UI/ML 3ML B1 STYLO INJECTABLE</t>
  </si>
  <si>
    <t>APIDRA SOLOSTAR IN 100UI/ML 3ML B5 STYLOS</t>
  </si>
  <si>
    <t>APIRETIL SI 100MG/ML 60ML SIROP</t>
  </si>
  <si>
    <t>APIXOL MAUX DE GORGE ENROUEMENTS B10 COMP A SUCER</t>
  </si>
  <si>
    <t>APIXOL SI ADULTE 200ML SIROP</t>
  </si>
  <si>
    <t xml:space="preserve">APIXOL SI ENFANT 200ML SIROP </t>
  </si>
  <si>
    <t>APIXOL SPRAY GORGE ADULTE 30ML</t>
  </si>
  <si>
    <t>APLEVAX CO ANTIALERGIQUE 5MG B30 COMP</t>
  </si>
  <si>
    <t>APOFER CO PLUS B30 GELULES</t>
  </si>
  <si>
    <t>APROVASC CO 300MG/5MG B28 COMP</t>
  </si>
  <si>
    <t>APROVEL CO 150MG B28 COMP MV</t>
  </si>
  <si>
    <t>APROVEL CO 300MG B28 COMP MV</t>
  </si>
  <si>
    <t>APTAJUNIOR PREMIUM 3 400G</t>
  </si>
  <si>
    <t>APTAMIL PREMIUM+ 1ER AGE 400G</t>
  </si>
  <si>
    <t>APTAMIL PREMIUM+ 2EME AGE 400G</t>
  </si>
  <si>
    <t>AQUALARM INTENSIVE UD CL 30*0.5ML UNIDOSES</t>
  </si>
  <si>
    <t>AQUINEX CO 400MG B5 COMP PELLI</t>
  </si>
  <si>
    <t>ARACTINE CO 4MG B30 COMP</t>
  </si>
  <si>
    <t>ARAPRO CO 300MG B30 COMP PELLI</t>
  </si>
  <si>
    <t>ARATENS CO 50MG B28 COMP PELLI</t>
  </si>
  <si>
    <t>ARAVA CO 20MG B30 COMP</t>
  </si>
  <si>
    <t>ARCOXIA CO 120MG B7 COMP</t>
  </si>
  <si>
    <t>ARCOXIA CO 60MG B7 COMP</t>
  </si>
  <si>
    <t>ARCOXIA CO 90MG B14 COMP</t>
  </si>
  <si>
    <t>ARCOXIA CO 90MG B7 COMP</t>
  </si>
  <si>
    <t>ARCUREX B30 GELULES</t>
  </si>
  <si>
    <t>ARES CO 250MG B10 COMP</t>
  </si>
  <si>
    <t>ARES CO 250MG B20 COMP</t>
  </si>
  <si>
    <t>ARES CO 500MG B10 COMP</t>
  </si>
  <si>
    <t>ARES CO 500MG B20 COMP</t>
  </si>
  <si>
    <t>ARGENT PD COLLOID 5% 5G PM POMMADE DERMIQUE</t>
  </si>
  <si>
    <t xml:space="preserve">ARGININE SI 125ML SIROP PM </t>
  </si>
  <si>
    <t>ARGININE SI 250ML SIROP GM</t>
  </si>
  <si>
    <t>ARGININE VEYRON AB 1G B20 AMPOULES BUVABLES</t>
  </si>
  <si>
    <t>ARHUMATIZ GEL 60G</t>
  </si>
  <si>
    <t>ARIPIPHI CO 10MG B30 COMP</t>
  </si>
  <si>
    <t>ARIPIPHI CO 5MG B30 COMP</t>
  </si>
  <si>
    <t>ARIXIB CO 90MG B7 COMP</t>
  </si>
  <si>
    <t xml:space="preserve">ARNICA GEL 15G </t>
  </si>
  <si>
    <t>ARNIXOL PD 50G POMMADE DERMIQUE</t>
  </si>
  <si>
    <t>ARPALGIC GEL 80ML</t>
  </si>
  <si>
    <t>ARTANE CO 5MG B20 COMP</t>
  </si>
  <si>
    <t>ARTEMON CO 10MG/10MG B30 COMP</t>
  </si>
  <si>
    <t>ARTEMON CO 10MG/5MG B30 COMP</t>
  </si>
  <si>
    <t>ARTEMON CO 5MG/5MG B30 COMP</t>
  </si>
  <si>
    <t>ARTHRODONT CLASSIC PATE DENTIFRICE GINGIVALE 75ML</t>
  </si>
  <si>
    <t>ARTIFLEX CO B30 GELULES</t>
  </si>
  <si>
    <t>ARTIFLEX CO B45 GELULES</t>
  </si>
  <si>
    <t>ARTIFLEX GEL 30G PM</t>
  </si>
  <si>
    <t>ARTIFLEX GEL 60G GM</t>
  </si>
  <si>
    <t>ARTIFLEX ROLL-ON 60ML</t>
  </si>
  <si>
    <t>ARTIMAX CO B45 COMP</t>
  </si>
  <si>
    <t>ARTINOV CO CONFORT ARTICULAIRE B30 GELULES</t>
  </si>
  <si>
    <t>ARTOL CR CREME CHAUFFANTE 50G</t>
  </si>
  <si>
    <t>ARTYX CO 15MG B10 COMP</t>
  </si>
  <si>
    <t>ARTYX CO 15MG B20 COMP</t>
  </si>
  <si>
    <t>ARTYX CO 7.5MG B10 COMP</t>
  </si>
  <si>
    <t>ARTYX CO 7.5MG B20 COMP</t>
  </si>
  <si>
    <t>ASCABIOL 150ML SOLUTION LAVANTE</t>
  </si>
  <si>
    <t>ASKARDIL CO 160MG B30 COMP</t>
  </si>
  <si>
    <t>ASKARDIL CO 75MG B30 COMP</t>
  </si>
  <si>
    <t>ASPEGIC ST 1000MG B10 SACHET PM</t>
  </si>
  <si>
    <t>ASPEGIC ST 100MG B20 SACHET</t>
  </si>
  <si>
    <t>ASPEGIC ST 500MG B20 SACHETS</t>
  </si>
  <si>
    <t>ASPIRINE CO DEROL + VIT C B20 COMP</t>
  </si>
  <si>
    <t>ASPIRINE VITAMINEE CO 330MG /200MG B20 COMP EFFER</t>
  </si>
  <si>
    <t>ASPRO CO 500MG B20 COMP EFFER</t>
  </si>
  <si>
    <t>ASPRO CO 500MG B4 COMP EFFER</t>
  </si>
  <si>
    <t>ASTAPH CO 500MG B24 COMP GM</t>
  </si>
  <si>
    <t>ASTAPH SI 125MG 60ML SIROP</t>
  </si>
  <si>
    <t>ASTAPH SI 250MG 60ML SIROP PM</t>
  </si>
  <si>
    <t>ASUMATE PI 20 0.10MG/0.02MG B21 PILULES</t>
  </si>
  <si>
    <t>ATACAND CO 16MG B30 COMP SECA MV</t>
  </si>
  <si>
    <t>ATACAND CO 4MG B30 COMP</t>
  </si>
  <si>
    <t>ATACAND CO 8MG B30 COMP SECA MV</t>
  </si>
  <si>
    <t>ATENOR CO 100MG B28 COMP MM</t>
  </si>
  <si>
    <t>ATENOR CO 100MG B56 COMP GM</t>
  </si>
  <si>
    <t>ATHYMIL CO 30MG B20 COMP</t>
  </si>
  <si>
    <t>ATIAF CO 200MG B20 COMP</t>
  </si>
  <si>
    <t>ATIKEN CO 160MG B28 COMP</t>
  </si>
  <si>
    <t>ATIKEN CO 80MG B28 COMP</t>
  </si>
  <si>
    <t>ATOPIX CO 10MG B15 COMP</t>
  </si>
  <si>
    <t>ATROVENT AE 0.5/2ML B10 SOL INHALATION</t>
  </si>
  <si>
    <t xml:space="preserve">AUGMENTIN CO 500MG B32 COMP </t>
  </si>
  <si>
    <t>AUGMENTIN SI 100MG/12.5MG POUDRE POUR SIROP ENFANT 60ML</t>
  </si>
  <si>
    <t>AUGMENTIN SI NOURISSON 100MG 30ML SIROP</t>
  </si>
  <si>
    <t>AUGMENTIN ST 1G B16 SACHETS</t>
  </si>
  <si>
    <t>AUGMENTIN ST 1G/125MG B24 SACHETS</t>
  </si>
  <si>
    <t>AUGMENTIN ST 500MG B12 SACHETS</t>
  </si>
  <si>
    <t>AULCER CO 20MG B14 GELULES PM</t>
  </si>
  <si>
    <t>AULCER CO 20MG B28 GELULES GM</t>
  </si>
  <si>
    <t xml:space="preserve">AUREOMYCINE PD 3% POMMADE DERMIQUE </t>
  </si>
  <si>
    <t>AUREOMYCINE PO 5G POMMADE OPHTALMIQUE</t>
  </si>
  <si>
    <t>AURICULARUM GA PDRE ORL B1 GOUTTES AURICULAIRES</t>
  </si>
  <si>
    <t>AURIDOL GOUTTES AURICULAIRES 7G</t>
  </si>
  <si>
    <t>AVACOR CO 150MG B30 COMP PELLI</t>
  </si>
  <si>
    <t>AVAMYS AE NASAL B120 DOSES</t>
  </si>
  <si>
    <t>AVAQUIN CO 500MG B7 COMP</t>
  </si>
  <si>
    <t>AVARICON H CREME 20ML</t>
  </si>
  <si>
    <t>AVELOX CO 400MG B7 GM MV</t>
  </si>
  <si>
    <t>AVENE CICALFATE CREME REPARATRICE PEAUX IRRITEES 40ML</t>
  </si>
  <si>
    <t>AVENE COLD CREAM CREME 40ML</t>
  </si>
  <si>
    <t>AVENE TRES HAUTE PROTECTION CREME MINERALE SPF50+ 50ML</t>
  </si>
  <si>
    <t>AVENT 2 TETINES NATUREL +6MOIS REF SCF044/27</t>
  </si>
  <si>
    <t>AVENT BIBERON ANTI-COLIQUE 330ML REF SCF816/61</t>
  </si>
  <si>
    <t>AVENT BIBERON NATURAL 60ML REF SCF039/17</t>
  </si>
  <si>
    <t>AVENT LOT DE 2 TÉTINES NATURAL DÉBIT VARIABLE +3MOIS REF SCF045/27</t>
  </si>
  <si>
    <t>AVENT NATURAL BIBERON +0MOIS 125ML REF SCF030/17</t>
  </si>
  <si>
    <t>AVENT SUCETTE ORTHODONTIQUE 0-6MOIS GIRL PENG/BIRD REF SCF 080/06</t>
  </si>
  <si>
    <t>AVENT SUCETTE ULTRA AIR HAPPY 0-6MOIS BOY B2 REF SCF080/01</t>
  </si>
  <si>
    <t>AVENT SUCETTE ULTRA AIR NIGHT GIRL 6-18MOIS REF SCF376/20</t>
  </si>
  <si>
    <t>AVENT TETINES NATUREL B2 +1MOIS REF 042/27</t>
  </si>
  <si>
    <t>AVLOCAN CO 40MG B50 COMP</t>
  </si>
  <si>
    <t>AVLOCARDYL CO 40MG B50 COMP</t>
  </si>
  <si>
    <t>AVODART CO 0.5MG B30 CAPSULES MV</t>
  </si>
  <si>
    <t>AXIMYCINE CO 1G B14 COMP DISP</t>
  </si>
  <si>
    <t>AXIMYCINE CO 1G B24 COMP DISP</t>
  </si>
  <si>
    <t>AXIMYCINE SI 250MG/5ML 100ML SIROP GM</t>
  </si>
  <si>
    <t>AXIMYCINE SI 500GM 100ML SIROP</t>
  </si>
  <si>
    <t>AXONYL CO 25MG B30 COMP</t>
  </si>
  <si>
    <t>AZ CO 500MG B3 COMP</t>
  </si>
  <si>
    <t>AZARGA CL 10MG 5MG/ML COLLYRE</t>
  </si>
  <si>
    <t>AZELASTIN COMOD CL 10ML COLLYRE</t>
  </si>
  <si>
    <t>AZIBAC CO 500MG B3 COMP</t>
  </si>
  <si>
    <t>AZILIDE CO 500MG B3 COMP</t>
  </si>
  <si>
    <t>AZIMYCINE CO 500MG B3 COMP</t>
  </si>
  <si>
    <t>AZITHRIX CO 500MG B3 COMP</t>
  </si>
  <si>
    <t>AZITHRIX SI 200MG 15ML SIROP PM</t>
  </si>
  <si>
    <t xml:space="preserve">AZITHRIX SI 30ML SIROP GM </t>
  </si>
  <si>
    <t>AZIX CO 500MG B3 COMP SECA</t>
  </si>
  <si>
    <t>AZIX SI 1500MG POUDRE POUR SUSPENSION BUVABLE ENFANT 37.5ML</t>
  </si>
  <si>
    <t>AZIX SI 900MG POUDRE POUR SUSPENSION BUVABLE NOURRISSON 22.5ML</t>
  </si>
  <si>
    <t>AZOLE CO 400MG B1 COMP</t>
  </si>
  <si>
    <t>AZOLE SI 10ML SIROP</t>
  </si>
  <si>
    <t xml:space="preserve">AZOPT CL 10MG/ML 5ML COLLYRE </t>
  </si>
  <si>
    <t>AZYTER CL UNIDOSES 15MG B6 COLLYRE</t>
  </si>
  <si>
    <t>B I O F A R   C O   M U L T I V I T A M I N E S   K I D S DELETED</t>
  </si>
  <si>
    <t>B R O N C O L I B E R   S I   3 0 M G / 5 M G   A D U L T E   2 0 0 M L DELETED</t>
  </si>
  <si>
    <t>BABY PARK BIBERON 120ML</t>
  </si>
  <si>
    <t>BABY PARK BIBERON 240ML</t>
  </si>
  <si>
    <t>BABYHALER DISPOSITIF D'ESOAVEMENT POUR INHALATION 3MOIS-6ANS + SAC</t>
  </si>
  <si>
    <t>BACQURE 500MG/500MG POUDRE POUR PERFUSION B1 30ML</t>
  </si>
  <si>
    <t>BACTALL CO 500MG B10 COMP SECA</t>
  </si>
  <si>
    <t>BACTOGERME ANTISEPTIQUE 60ML</t>
  </si>
  <si>
    <t>BACTROBAN 2% PD 15G POMMADE DERMIQUE</t>
  </si>
  <si>
    <t>BALLONYL CO B60 GELULES</t>
  </si>
  <si>
    <t>BANITEX BANDE DE GAZE A CROCHET 8M*20M</t>
  </si>
  <si>
    <t xml:space="preserve">BANITEX NINO 2 BANDES OMBILICALES </t>
  </si>
  <si>
    <t>BARALGIN M CO 500MG B20 COMP PELLI</t>
  </si>
  <si>
    <t xml:space="preserve">BARUM TIRE LAIT </t>
  </si>
  <si>
    <t>BAYCUTENE CR 15G CREME</t>
  </si>
  <si>
    <t>BD MICROFINE PLUS 1ML B10</t>
  </si>
  <si>
    <t>BD MICROFINE PLUS SERINGUE 0.5ML B10</t>
  </si>
  <si>
    <t>BD MICROFINE PLUS SERINGUE 1ML /UNITE</t>
  </si>
  <si>
    <t>BEDELIX ST 3G B30 SACHETS</t>
  </si>
  <si>
    <t>BELARA PI B21 PILULES</t>
  </si>
  <si>
    <t>BELMAZOL CO 20MG B14 GELULES</t>
  </si>
  <si>
    <t>BELMAZOL CO 20MG B28 GELULES</t>
  </si>
  <si>
    <t>BELMAZOL CO 20MG B7 GELULES</t>
  </si>
  <si>
    <t>BENCLAMID CO 5MG B30 COMP PM</t>
  </si>
  <si>
    <t>BENCLAMID CO 5MG B60 COMP GM</t>
  </si>
  <si>
    <t>BEPANTHEN PD 100G POMMADE DERMIQUE</t>
  </si>
  <si>
    <t>BEROCCA SANS SUCRE B20 COMP EFFER GM</t>
  </si>
  <si>
    <t>BEROCCA ZINC SANS SUCRE B10 COMP EFFER</t>
  </si>
  <si>
    <t>BESTOR CO 10MG B30 COMP</t>
  </si>
  <si>
    <t>BESTOR CO 5MG B30 COMP</t>
  </si>
  <si>
    <t>BETADINE SCRUB 4% ROUGE 125ML PM</t>
  </si>
  <si>
    <t>BETADINE SCRUB SOLUTION MOUSSANTE 500ML</t>
  </si>
  <si>
    <t>BETADINE SOLUTION AQUEUSE PH2 125ML</t>
  </si>
  <si>
    <t>BETASERC CO 24MG B30 COMP</t>
  </si>
  <si>
    <t>BETASTENE CO 2MG B20 COMP DISP</t>
  </si>
  <si>
    <t>BETASTENE SB 0.05% 30ML SOLUTION BUVABLE</t>
  </si>
  <si>
    <t>BETNEVAL CR 10G CREME</t>
  </si>
  <si>
    <t>BETNEVAL PD 10G POMMADE DERMIQUE</t>
  </si>
  <si>
    <t>BEVIRAN FORT CO 200MG B30 COMP</t>
  </si>
  <si>
    <t>BI ORAGIN CO 250MG B16 COMP</t>
  </si>
  <si>
    <t>BI PROFENID LP CO 100MG B20 COMP</t>
  </si>
  <si>
    <t xml:space="preserve">BIAFINE EMULSION 186G </t>
  </si>
  <si>
    <t>BIAFINE EMULSION 93G</t>
  </si>
  <si>
    <t>BICARBONATE DE SOUDE 125G /UNITE</t>
  </si>
  <si>
    <t xml:space="preserve">BICARBONATE DE SOUDE 250G </t>
  </si>
  <si>
    <t>BICARDOL CO 5MG B30 COMP PELLI</t>
  </si>
  <si>
    <t>BIDONTOGYL CO 1.5MI/250MG B15 COMP</t>
  </si>
  <si>
    <t>BIFLEX GEL CHAUFFANT 100G</t>
  </si>
  <si>
    <t>BIMAG CO 300MG B30 COMP</t>
  </si>
  <si>
    <t>BIO SECURE TOILETTE INTIME AU CALENDULA 240ML</t>
  </si>
  <si>
    <t>BIO-RITMO B20 AMPOULES BUVABLES</t>
  </si>
  <si>
    <t>BIOCOL KIDS APPETIT</t>
  </si>
  <si>
    <t>BIODERMA CICABIO SPF50+ SOIN REPARATEUR APAISANT 30ML</t>
  </si>
  <si>
    <t>BIODERMA SENSIBIO H2O SOLUTION MICELLAIRE 250ML</t>
  </si>
  <si>
    <t>BIOFAR CO ACE SELENIUM-ZINC B20 COMP EFFER</t>
  </si>
  <si>
    <t>BIOFAR CO CALCIUM VITAMIN D3 B20 COMP EFFER</t>
  </si>
  <si>
    <t>BIOFAR CO FER ACIDE FOLIQUE ENERGIE FEMININE B20 COMP EFFER</t>
  </si>
  <si>
    <t>BIOFAR CO KIDS MULTIVITAMINES B20 COMP EFFER</t>
  </si>
  <si>
    <t>BIOFAR CO MAGNESIUM VITAMIN B6 B20 COMP EFFER</t>
  </si>
  <si>
    <t>BIOFAR CO PHYTO DIGESTION ARTICHAUT ANANAS PAPAYE B8 COMP EFFER</t>
  </si>
  <si>
    <t>BIOGAZE B10 GM</t>
  </si>
  <si>
    <t>BIOLACT START PROBIOTIC DROPS 12ML</t>
  </si>
  <si>
    <t>BIOMARTIAL CO B30 GELULES</t>
  </si>
  <si>
    <t>BIOMARTIAL GOUTTES 30ML</t>
  </si>
  <si>
    <t>BIOMARTIAL PLUS B30 GELULES</t>
  </si>
  <si>
    <t xml:space="preserve">BIOMYLASE SI 200U.CEIP 125ML SIROP </t>
  </si>
  <si>
    <t>BIORELAXAN CR ANTI INFLAMMATOIRE 60ML CREME</t>
  </si>
  <si>
    <t>BIOSEPT CONFORT 5.5 120ML</t>
  </si>
  <si>
    <t>BIOTIC PLUS SI 100MG/12.5MG/ML 60ML SIROP NOURRISSON</t>
  </si>
  <si>
    <t xml:space="preserve">BIOTIC PLUS SI 100MG/12.5MG/ML ENFANT 60ML SIROP </t>
  </si>
  <si>
    <t>BIOTIC PLUS ST 1G/125MG ADULTE B24 SACHETS</t>
  </si>
  <si>
    <t>BIOTIC PLUS ST 1G/125MG B12 SACHETS</t>
  </si>
  <si>
    <t>BIOTIC PLUS ST 500MG/62.5MG B12 SACHETS</t>
  </si>
  <si>
    <t>BIOTIMATE ANTISEPTIQUE SOOTHING 200ML</t>
  </si>
  <si>
    <t>BIOTINA B30 COMP</t>
  </si>
  <si>
    <t>BIOVANIC CO 500MG B5 COMP SECA</t>
  </si>
  <si>
    <t>BIOVANIC CO 500MG B7 COMP SECA</t>
  </si>
  <si>
    <t>BIPRETERAX CO 10MG/2.5MG B30 COMP</t>
  </si>
  <si>
    <t>BIPRETERAX CO 5MG/1.25MG B30 COMP</t>
  </si>
  <si>
    <t>BIPROL CO 10MG B30 COMP</t>
  </si>
  <si>
    <t>BIPROL CO 2.5MG B30 COMP</t>
  </si>
  <si>
    <t>BIPROL CO 5MG B30 COMP SECA</t>
  </si>
  <si>
    <t>BIRODOGYL CO 1.5MUI/250MG B15 COMP</t>
  </si>
  <si>
    <t>BISOCARD CO 10MG B30 COMP SECA</t>
  </si>
  <si>
    <t>BISOCARD CO 2.5MG B30 COMP SECA</t>
  </si>
  <si>
    <t>BISOCARD CO 5MG B30 COMP SECA</t>
  </si>
  <si>
    <t>BISOPRAL CO 5MG B30 COMP</t>
  </si>
  <si>
    <t>BISPIRAZOLE CO 1.5MUI/250MG B15 COMP</t>
  </si>
  <si>
    <t>BK COMPRESSES STERILES 20CM*20CM B10</t>
  </si>
  <si>
    <t>BK COMPRESSES STERILES 40CM*40CM B10</t>
  </si>
  <si>
    <t>BLEDILAIT LAIT 3EME AGE CROISSANCE 400G</t>
  </si>
  <si>
    <t>BLEFARETTE DISPOSABLE B30</t>
  </si>
  <si>
    <t>BLEMIL PLUS 2EME AGE 400G</t>
  </si>
  <si>
    <t>BLEPHAGEL GEL OPHTALMIQUE</t>
  </si>
  <si>
    <t xml:space="preserve">BLISSEL 50µG/G 10G GEL VAGINAL </t>
  </si>
  <si>
    <t>BLUMAG 300MG B30 GELULES</t>
  </si>
  <si>
    <t>BODY FINE CEINTURE OMBILICALE ELASTIQUE BEBE T1</t>
  </si>
  <si>
    <t>BODY FIX SPARADRAP PERFORE 5/18 BLANC</t>
  </si>
  <si>
    <t>BODY FIX SPARADRAP PERFORE 5/18 ROUGE</t>
  </si>
  <si>
    <t>BOIRON HOMEOPLASMINE PD 18G POMMADE DERMIQUE</t>
  </si>
  <si>
    <t>BOIRON HOMEOVOX CO B60 DRAGEES</t>
  </si>
  <si>
    <t>BOIRON SEDATIF PC CO B40 COMP</t>
  </si>
  <si>
    <t>BONFIX CO 150MG B1 COMP</t>
  </si>
  <si>
    <t>BOURGET CO INOSITOL B20 COMP EFFER</t>
  </si>
  <si>
    <t xml:space="preserve">BREXIN CO 20MG B10 COMP EFFER PM </t>
  </si>
  <si>
    <t>BREXIN CO 20MG B20 COMP EFFER GM</t>
  </si>
  <si>
    <t>BREXIN CO 20MG B20 COMP SECA</t>
  </si>
  <si>
    <t>BREXIN ST 20MG B10 SACHETS</t>
  </si>
  <si>
    <t xml:space="preserve">BRONCHATHIOL SI ADULTE 150ML SIROP </t>
  </si>
  <si>
    <t>BRONCHATHIOL SI ENFANT 125ML SIROP</t>
  </si>
  <si>
    <t>BRONCHODUAL 50µG/20µG B200 DOSES</t>
  </si>
  <si>
    <t>BRONCHOFLUIDE SI 5 % SANS SUCRE ADULTE 125ML SIROP</t>
  </si>
  <si>
    <t>BRONCHOKOD SI 5 % ADULTE 125ML SIROP</t>
  </si>
  <si>
    <t>BRONCHOKOD SI 5% ADULTE 300ML SIROP GM</t>
  </si>
  <si>
    <t xml:space="preserve">BRONCHOKOD SI 5% SANS SUCRE ADULTE 125ML </t>
  </si>
  <si>
    <t xml:space="preserve">BRONCHOKOD SI 5% SANS SUCRE ADULTE 300ML </t>
  </si>
  <si>
    <t>BRONCOLIBER CO 120MG B10 GELULES</t>
  </si>
  <si>
    <t>BRONCOLIBER CO 120MG LP B20 GELULES</t>
  </si>
  <si>
    <t>BRONCOLIBER SI 15MG ENFANT 200ML SIROP</t>
  </si>
  <si>
    <t xml:space="preserve">BRONCOLIBER SI 30MG/5ML ADULTE 200ML SIROP </t>
  </si>
  <si>
    <t>BROPDEX CL 0.3G/0.1G 10ML COLLYRE</t>
  </si>
  <si>
    <t>BRUFEN CO 400MG B30 COMP</t>
  </si>
  <si>
    <t>BRUFEN SI 2% 150ML SIROP</t>
  </si>
  <si>
    <t>BUCCOTHYMOL BAIN DE BOUCHE 0.100G-0.100G/100ML 150ML</t>
  </si>
  <si>
    <t xml:space="preserve">BUDENA AE 100µG B200 DOSES SPRAY NASAL </t>
  </si>
  <si>
    <t>BUTAMYL AE 100µG B200 DOSES AEROSOL</t>
  </si>
  <si>
    <t>BUTAMYL SI 150ML SIROP</t>
  </si>
  <si>
    <t>BUTOVENT AE 100µG B200 DOSES AEROSOL</t>
  </si>
  <si>
    <t>BUTOVENT CO 2MG B50 COMP</t>
  </si>
  <si>
    <t>BUTOVENT SI 0.04% 150ML SIROP</t>
  </si>
  <si>
    <t>C BAC CO 500MG B14 COMP</t>
  </si>
  <si>
    <t>CACIT CO 1000MG B10 COMP PM</t>
  </si>
  <si>
    <t>CACIT VITAMINE D3 ST 1000MG B30 SACHETS</t>
  </si>
  <si>
    <t>CALCIBRONAT CO 2G B20 COMP</t>
  </si>
  <si>
    <t>CALCIFIX D3 CO 500MG/400UL B30 COMP</t>
  </si>
  <si>
    <t>CALCIMAT CO 500MG B30 COMP</t>
  </si>
  <si>
    <t>CALCINIB CO 10MG B28 COMP</t>
  </si>
  <si>
    <t>CALCINIB CO 5MG B28 COMP</t>
  </si>
  <si>
    <t>CALMAG MAGNÉSIUM 300MG + VITAMINE B6 B30 GÉLULES</t>
  </si>
  <si>
    <t>CANAFLUCAN CO 150MG B1 GELULE</t>
  </si>
  <si>
    <t>CANAFLUCAN CO 150MG B4 GELULES</t>
  </si>
  <si>
    <t>CANAFLUCAN CO 150MG B7 GELULES</t>
  </si>
  <si>
    <t>CANDIDAX SOLUTION LAVANTE 200ML</t>
  </si>
  <si>
    <t>CANESTEN CR EXTRA CREME 15G</t>
  </si>
  <si>
    <t>CARBAMAZEPINE CO NORMON 200MG B50 COMP</t>
  </si>
  <si>
    <t>CARBAMAZEPINE CO NORMON 400MG B30 COMP</t>
  </si>
  <si>
    <t>CARBOCURE CHARBON VEGETAL ACTIVE B30 GELULES</t>
  </si>
  <si>
    <t>CARBODOSE CO B30 GELULES</t>
  </si>
  <si>
    <t>CARBOLINE CO GAZ INTESTINAUX B30 COMP</t>
  </si>
  <si>
    <t>CARBOPLUS B30 COMPRIMES</t>
  </si>
  <si>
    <t>CARBOSOFT B30 GELULES</t>
  </si>
  <si>
    <t>CARBOSORB CO B30 COMP</t>
  </si>
  <si>
    <t>CARBOSORB CO TRANSIT B30 COMP</t>
  </si>
  <si>
    <t>CARBOSORB DIGEST B30 GELULES</t>
  </si>
  <si>
    <t xml:space="preserve">CARBOSYLANE CO 140MG/45 B96 GELULES GM </t>
  </si>
  <si>
    <t>CARBOSYLANE CO 140MG/45MG B48 GELULES PM</t>
  </si>
  <si>
    <t>CARBOXANE FLORA CO B30 GELULES</t>
  </si>
  <si>
    <t>CARBOZEN CO B60 GELULES</t>
  </si>
  <si>
    <t>CARDENSIEL CO 1.25MG B30 COMP</t>
  </si>
  <si>
    <t>CARDENSIEL CO 10MG B30 COMP</t>
  </si>
  <si>
    <t>CARDENSIEL CO 2.5MG B30 COMP</t>
  </si>
  <si>
    <t>CARDENSIEL CO 5MG B30 COMP</t>
  </si>
  <si>
    <t>CARDINOR CO 25MG B30 COMP</t>
  </si>
  <si>
    <t>CARDINOR CO 6.25MG B30 COMP SECA</t>
  </si>
  <si>
    <t>CARDINOR CO 6.25MG B60 COMP</t>
  </si>
  <si>
    <t>CARDIOASPIRINE CO 100MG B30 COMP</t>
  </si>
  <si>
    <t>CARDIOFLEX CO 100MG B30 COMP</t>
  </si>
  <si>
    <t>CARDIOGREL CLOPIDOGREL CO 75MG B30 COMP PELLI</t>
  </si>
  <si>
    <t>CARDIX CO 25MG B28 COMP</t>
  </si>
  <si>
    <t>CARDIX CO 6.25MG B28 COMP</t>
  </si>
  <si>
    <t>CARDURA CO 2MG B20 COMP MV</t>
  </si>
  <si>
    <t>CARMINEX B6 SACHETS</t>
  </si>
  <si>
    <t>CARMINEX SI SIROP</t>
  </si>
  <si>
    <t xml:space="preserve">CARTEOL CL 2% 3ML COLLYRE </t>
  </si>
  <si>
    <t>CARTIGEN B20 GELULES</t>
  </si>
  <si>
    <t>CARTINAL SB CONTRE LA TOUX 125ML SOLUTION BUVABLE</t>
  </si>
  <si>
    <t>CARTREX CO 100MG B20 COMP</t>
  </si>
  <si>
    <t>CATACOL CL 10ML COLLYRE</t>
  </si>
  <si>
    <t>CATAFLAM CO 50MG B10 COMP</t>
  </si>
  <si>
    <t>CATAFLAM CO 50MG B20 COMP</t>
  </si>
  <si>
    <t>CATEX CO 250MG B10 COMP</t>
  </si>
  <si>
    <t>CATEX CO 250MG B20 COMP</t>
  </si>
  <si>
    <t>CATEX CO 500MG B10 COMP</t>
  </si>
  <si>
    <t>CATEX CO 500MG B20 MV COMP GM</t>
  </si>
  <si>
    <t>CATIONORM CL B30 UNIDOSES</t>
  </si>
  <si>
    <t>CATIONORM CL UNIDOSE B30/0.4ML COLLYRE</t>
  </si>
  <si>
    <t>CEDOL CO 400/20MG B20 COMP</t>
  </si>
  <si>
    <t>CEFALINE ST 500MG SACHETS</t>
  </si>
  <si>
    <t>CEFICO CO 200MG B8 COMP</t>
  </si>
  <si>
    <t>CEFICO SI 100MG/5ML ENFANT POUDRE POUR SUSPENSION BUVABLE EN FLACON 60ML</t>
  </si>
  <si>
    <t>CEFICO SI 100MG/5ML NOURRISSONS POUDRE POUR SUSPENSION BUVABLE EN FLACON 30ML</t>
  </si>
  <si>
    <t>CEFUTIL CO 250MG B10 COMP</t>
  </si>
  <si>
    <t>CEFUTIL CO 500MG B10 COMP</t>
  </si>
  <si>
    <t>CELENO CO 25MG B30 COMP</t>
  </si>
  <si>
    <t>CELESTENE CO 2MG B20 COMP</t>
  </si>
  <si>
    <t>CELIA 1ER AGE 400G</t>
  </si>
  <si>
    <t>CENTELYS CREME REPARATRICE MV 30G</t>
  </si>
  <si>
    <t>CERAZETTE PI 0.075MG B28 PILULES</t>
  </si>
  <si>
    <t>CERELAC BLE 250G PM</t>
  </si>
  <si>
    <t>CERELAC BLE AVEC DU LAIT 500G GM</t>
  </si>
  <si>
    <t>CERELAC IRON 3 FRUITS 250G</t>
  </si>
  <si>
    <t>CEROXIM CO 250MG B10 COMP</t>
  </si>
  <si>
    <t>CERUVIN CO 75MG B28 COMP</t>
  </si>
  <si>
    <t>CETAMYL CO 1000MG B10 COMP</t>
  </si>
  <si>
    <t>CETAMYL CO 1G B8 COMP EFFER</t>
  </si>
  <si>
    <t>CETAMYL CO 500MG B16 COMP EFFER</t>
  </si>
  <si>
    <t>CETAMYL CO 500MG B20 COMP</t>
  </si>
  <si>
    <t xml:space="preserve">CETAMYL SI 3% 90ML SIROP </t>
  </si>
  <si>
    <t>CETAMYL ST 300MG B12 SACHETS</t>
  </si>
  <si>
    <t>CETAMYL ST 500MG B12 SACHETS</t>
  </si>
  <si>
    <t>CETAMYL SU 300MG B10 SUPPO</t>
  </si>
  <si>
    <t>CETAPHIL LOTION NETTOYANTE 200ML</t>
  </si>
  <si>
    <t xml:space="preserve">CETIRAL CO 10MG B15 COMP </t>
  </si>
  <si>
    <t>CETRAXAL PLUS 3MG/0.25MG/ML SOLUTION AURICULAIRE 10ML</t>
  </si>
  <si>
    <t>CGEL FLACON 120ML</t>
  </si>
  <si>
    <t xml:space="preserve">CHAÎNETTE SIMPLE  </t>
  </si>
  <si>
    <t>CHARBIOGAZ B30 GELULES</t>
  </si>
  <si>
    <t>CHEMOSET CO 8MG B10 COMP</t>
  </si>
  <si>
    <t>CHIBRO CADRON CL 5ML COLLYRE</t>
  </si>
  <si>
    <t xml:space="preserve">CHIBROXINE CL 0.3% 5ML COLLYRE </t>
  </si>
  <si>
    <t xml:space="preserve">CHICCO BIBERON STEP UP 1 150ML </t>
  </si>
  <si>
    <t>CHICCO BROCHE DRAGON</t>
  </si>
  <si>
    <t>CHICCO TETINE PHYSIOLOGICAL SILICON +2MOIS B2 REF 81627</t>
  </si>
  <si>
    <t>CHICCO TETINE STEP UP2 FLUX VARIABLE 4M+</t>
  </si>
  <si>
    <t>CHONDROSAN B30 GELULES</t>
  </si>
  <si>
    <t>CHONDROSULF CO 400MG B84 GELULES</t>
  </si>
  <si>
    <t>CIALIS CO 20MG B2 COMP</t>
  </si>
  <si>
    <t>CIBALAX B12 STICKS</t>
  </si>
  <si>
    <t>CICAFIRST CREME REPAR 30ML</t>
  </si>
  <si>
    <t>CICLOVIRAL CO 200MG B25 COMP</t>
  </si>
  <si>
    <t>CICLOVIRAL CO 400MG B25 COMP</t>
  </si>
  <si>
    <t>CICLOVIRAL CO 800MG B12 COMP</t>
  </si>
  <si>
    <t>CICLOVIRAL CR 10G CREME</t>
  </si>
  <si>
    <t>CICLOVIRAL SI 80MG 100ML SIROP</t>
  </si>
  <si>
    <t>CILENTRA CO 10MG B28 COMP</t>
  </si>
  <si>
    <t>CILOXAN CL 0.3% 5ML COLLYRE</t>
  </si>
  <si>
    <t>CILOXAN PO 0.3% 3.5G POMMADE OPHTALMIQUE</t>
  </si>
  <si>
    <t>CINABAC CO 500MG B10 COMP</t>
  </si>
  <si>
    <t>CIPROXINE MV CO 500MG B10 COMP</t>
  </si>
  <si>
    <t>CIVASTINE CO 10MG B28 COMP</t>
  </si>
  <si>
    <t>CIVASTINE CO 20MG B30 COMP</t>
  </si>
  <si>
    <t>CIVASTINE CO 40MG B30 COMP</t>
  </si>
  <si>
    <t>CLADIA CO 500MG B10 COMP</t>
  </si>
  <si>
    <t>CLADIA CO 500MG B20 COMP</t>
  </si>
  <si>
    <t>CLAMOXYL CO 1G B12 COMP DISP PM</t>
  </si>
  <si>
    <t>CLAMOXYL CO 500MG B12 COMP DISP</t>
  </si>
  <si>
    <t>CLAMOXYL SI 250MG 60ML SIROP</t>
  </si>
  <si>
    <t>CLARADOL CO 500MG AROME CITRON B16 COMP EFFER</t>
  </si>
  <si>
    <t>CLARASTILL CL GOUTTES OCULAIRES 5ML COLLYRE</t>
  </si>
  <si>
    <t>CLARIL CO 500MG B14 COMP</t>
  </si>
  <si>
    <t>CLARTEC CO 10MG B10 COMP</t>
  </si>
  <si>
    <t>CLARTEC CO 10MG B15 COMP</t>
  </si>
  <si>
    <t>CLARTEC CO 10MG B30 COMP</t>
  </si>
  <si>
    <t>CLARTEC SI 120ML SIROP GM</t>
  </si>
  <si>
    <t xml:space="preserve">CLARTEC SI 60ML SIROP PM </t>
  </si>
  <si>
    <t xml:space="preserve">CLAVULIN SI 100MG/12.5MG/1ML NOURRISSON SIROP </t>
  </si>
  <si>
    <t>CLAVULIN SI ENFANT 100MG SIROP</t>
  </si>
  <si>
    <t>CLAVULIN ST 1G B12 SACHETS</t>
  </si>
  <si>
    <t>CLAVULIN ST 500/62.5MG ENFANT B12 SACHETS</t>
  </si>
  <si>
    <t>CLAZEN CO 250MG B14 COMP</t>
  </si>
  <si>
    <t>CLAZEN CO 500MG B14 COMP</t>
  </si>
  <si>
    <t>CLAZEN XL CO 500MG B7 COMP</t>
  </si>
  <si>
    <t>CLENIDERM CR 30G CREME</t>
  </si>
  <si>
    <t>CLENIL FORTE AE 250µG AEROSOL</t>
  </si>
  <si>
    <t>CLIMASTON CO 1/10MG B28 COMP</t>
  </si>
  <si>
    <t>CLIMASTON CO 1/5MG B28 COMP</t>
  </si>
  <si>
    <t>CLIMASTON CO 2/10MG B28 COMP</t>
  </si>
  <si>
    <t xml:space="preserve">CLOBEX SHAMPOOING 500µG 125ML </t>
  </si>
  <si>
    <t>CLOFENE GR CO 50MG B20 COMP</t>
  </si>
  <si>
    <t>CLOFENE PD GEL 60G POMMAGE DERMIQUE</t>
  </si>
  <si>
    <t>CLOFENE SU 100MG B5 SUPPO</t>
  </si>
  <si>
    <t>CLOFENE SU 50MG B10 SUPPO</t>
  </si>
  <si>
    <t>CLOMID CO 50MG B10 COMP</t>
  </si>
  <si>
    <t>CLOMITER CR 1% 30G CREME</t>
  </si>
  <si>
    <t>CLOPRAME CO 10MG B40 COMP</t>
  </si>
  <si>
    <t>CLOPRAME SI 0.1% 130ML SIROP</t>
  </si>
  <si>
    <t>CLOPRAME SU 10MG SUPPO</t>
  </si>
  <si>
    <t>CLORACEF CO 500MG B12 COMP DISP</t>
  </si>
  <si>
    <t>CLORACEF SI 125MG/5ML 60ML SIROP</t>
  </si>
  <si>
    <t>CLORACEF SI 250MG/5ML 60ML SIROP</t>
  </si>
  <si>
    <t>CO AMOXICLAV 100MG/12.5MG NOURISSON 30ML POUDRE POUR SUSPENSION BUVABLE</t>
  </si>
  <si>
    <t>CO AMOXICLAV ST 1G/125MG B16 SACHETS</t>
  </si>
  <si>
    <t>CO ANGINIB CO 50MG/12.5MG B30 COMP</t>
  </si>
  <si>
    <t>CO ANGINIB CO 50MG/12.5MG B60 COMP</t>
  </si>
  <si>
    <t>CO APROVEL CO 150MG/12.5MG MV B28 COMP</t>
  </si>
  <si>
    <t>CO APROVEL CO 300MG/12.5MG MV B28 COMP</t>
  </si>
  <si>
    <t>CO APROVEL CO 300MG/25MG B28 COMP MV</t>
  </si>
  <si>
    <t>CO ICARD CO 300MG/12.5MG B28 COMP PELLI</t>
  </si>
  <si>
    <t>CO IPREL CO 20MG/12.5MG B30 COMP</t>
  </si>
  <si>
    <t>CO IRVEL CO 150MG/12.5MG B14 COMP</t>
  </si>
  <si>
    <t>CO IRVEL CO 150MG/12.5MG B28 COMP</t>
  </si>
  <si>
    <t>CO IRVEL CO 300MG/12.5MG B28 COMP</t>
  </si>
  <si>
    <t>CO IRVEL CO 300MG/25MG B28 COMP</t>
  </si>
  <si>
    <t>CO-TANZAAR CO 100MG/25MG B14 COMP</t>
  </si>
  <si>
    <t>CO-TANZAAR CO 100MG/25MG B28 COMP</t>
  </si>
  <si>
    <t>CO-TANZAAR CO 50MG/12.5MG B28 COMP</t>
  </si>
  <si>
    <t>CO-VARTEX CO 160MG/12.5MG B28 COMP PELLI</t>
  </si>
  <si>
    <t>CO-VARTEX CO 80MG/12.5MG B28 COMP PELLI</t>
  </si>
  <si>
    <t>COAVACOR CO 300MG/12.5MG B30 COMP PELLI</t>
  </si>
  <si>
    <t>COCCIDIN CO 250MG B10 COMP</t>
  </si>
  <si>
    <t>COCCIDIN CO 250MG B20 COMP</t>
  </si>
  <si>
    <t>COCCIDIN CR 2% 15G CREME</t>
  </si>
  <si>
    <t>COCCIDIN PD 2% 15G POMMADE DERMIQUE</t>
  </si>
  <si>
    <t>CODALGINE CO 500MG/30MG B16 COMP EFFER</t>
  </si>
  <si>
    <t>CODAMOLPLUS CO B24 COMP EFFER</t>
  </si>
  <si>
    <t>CODOLIPRANE CO 400MG/20MG B16 COMP</t>
  </si>
  <si>
    <t>COERIL CO 4MG B30 COMP SECA</t>
  </si>
  <si>
    <t>COIRBESAR SUN CO 150MG/12.50MG B28 COMP PELLI</t>
  </si>
  <si>
    <t>COIRBESAR SUN CO 300MG/12.50MG B28 COMP</t>
  </si>
  <si>
    <t>COIRBESAR SUN CO 300MG/25MG B28 COMP</t>
  </si>
  <si>
    <t>COLCHICINE OPOCALCIUM CO 1MG B20 COMP</t>
  </si>
  <si>
    <t>COLICTYL SI 120ML SIROP</t>
  </si>
  <si>
    <t>COLIFORM SIROP 125ML</t>
  </si>
  <si>
    <t>COLISPASM CO 80MG B20 COMP</t>
  </si>
  <si>
    <t>COLIXANE GOUTTES BUVABLES 30ML</t>
  </si>
  <si>
    <t>COLLYRE BLEU CL 2/5MG 10ML COLLYRE</t>
  </si>
  <si>
    <t>COLOPATHIL ST 1.5G B20 SACHETS</t>
  </si>
  <si>
    <t>COLPOTROPHINE OV 10MG B10 OVULES</t>
  </si>
  <si>
    <t>COLPOTROPHINE OV 10MG B20 OVULES</t>
  </si>
  <si>
    <t>COLPRONE PI 5MG B20 PILULES</t>
  </si>
  <si>
    <t>COLTRAMYL CO 4MG B12 COMP</t>
  </si>
  <si>
    <t xml:space="preserve">COLTRAX CO 4MG B12 COMP </t>
  </si>
  <si>
    <t>COMFORT COMPRESSE OCULAIRE JUNIOR B6</t>
  </si>
  <si>
    <t>COMFORT LOTION ANTI-POUX 125ML</t>
  </si>
  <si>
    <t>COMFORT SHAMPOOING ANTI-POUX 125ML</t>
  </si>
  <si>
    <t>COMFORT STOP BRUIT FORME OREILLE</t>
  </si>
  <si>
    <t>COMFORT STOP BRUIT JAUNE</t>
  </si>
  <si>
    <t>CONASAL AE 0.05% AEROSOL 20ML</t>
  </si>
  <si>
    <t>CONCOR AMLO CO 5MG/5MG B30 COMP</t>
  </si>
  <si>
    <t>CONFORELLE GEL 200ML</t>
  </si>
  <si>
    <t xml:space="preserve">CONTALAX CO 5MG B30 COMP </t>
  </si>
  <si>
    <t>CONTIFLO OD CO 0.4MG B30 GELULES</t>
  </si>
  <si>
    <t>CONTIFLO OD CO 0.4MG B60 GELULES</t>
  </si>
  <si>
    <t>CONVERTAL CO 25MG B30 COMP</t>
  </si>
  <si>
    <t>COPLAVIX CO 75MG/100MG B30 COMP</t>
  </si>
  <si>
    <t>COQUELUSEDAL PARACETAMOL SU 100MG NOURRISSON B12 SUPPO</t>
  </si>
  <si>
    <t>COQUELUSEDAL PARACETAMOL SU 250MG ENFANT B12 SUPPO</t>
  </si>
  <si>
    <t>COQUELUSEDAL PARACETAMOL SU 500MG ADULTE B12 SUPPO</t>
  </si>
  <si>
    <t>CORALAN CO 5MG B28 COMP</t>
  </si>
  <si>
    <t>CORALAN CO 7.5MG B28 COMP</t>
  </si>
  <si>
    <t>CORDARONE CO 200MG B40 COMP</t>
  </si>
  <si>
    <t>CORDARONE IN 150MG B6 INJECTABLES</t>
  </si>
  <si>
    <t>CORNEREGEL GEL OPHTALMIQUE 10G</t>
  </si>
  <si>
    <t>CORONAT CO 6.25MG B30 COMP</t>
  </si>
  <si>
    <t>CORRECTOL CL 0.1% INOSINE 10ML COLLYRE</t>
  </si>
  <si>
    <t>CORTANCYL CO 1MG B30 COMP</t>
  </si>
  <si>
    <t>CORTANCYL CO 20MG B20 COMP</t>
  </si>
  <si>
    <t>CORTANCYL CO 5MG B30 COMP</t>
  </si>
  <si>
    <t>CORVASAL CO 2MG B30 COMP SECA</t>
  </si>
  <si>
    <t>COSAMINE CR 60G CREME</t>
  </si>
  <si>
    <t>COSAMINE CR FORT 60ML CREME</t>
  </si>
  <si>
    <t>COSTAL CO 10MG B30 COMP PELLI</t>
  </si>
  <si>
    <t>COSTAL CO 20MG B30 COMP PELLI</t>
  </si>
  <si>
    <t>COSYREL CO 10MG/10MG B30 COMP PELLI</t>
  </si>
  <si>
    <t>COSYREL CO 10MG/5MG B30 COMP PELLI</t>
  </si>
  <si>
    <t>COSYREL CO 5MG/10MG B30 COMP PELLI</t>
  </si>
  <si>
    <t>COSYREL CO 5MG/5MG B30 COMP PELLI</t>
  </si>
  <si>
    <t>COTAREG CO 160MG/12.5MG B28 COMP</t>
  </si>
  <si>
    <t>COTAREG CO 160MG/25MG B28 COMP MV</t>
  </si>
  <si>
    <t>COTAREG CO 80MG/12.5MG B28 COMP MV</t>
  </si>
  <si>
    <t>COTIPRED CO 20MG B20 COMP EFFER</t>
  </si>
  <si>
    <t>COTON PLUS 100G</t>
  </si>
  <si>
    <t>COTON PLUS 25G</t>
  </si>
  <si>
    <t>COTON PLUS 50G</t>
  </si>
  <si>
    <t>COTRIM CO 400MG/80MG B20 COMP</t>
  </si>
  <si>
    <t>COTRIM FORT CO 800MG/160MG B20 COMP</t>
  </si>
  <si>
    <t>COTRIM SI 200MG/40MG 100ML SIROP</t>
  </si>
  <si>
    <t>COVEPRAN CO 150MG/12.5MG B28 COMP</t>
  </si>
  <si>
    <t>COVEPRAN CO 300MG/25MG B28 COMP</t>
  </si>
  <si>
    <t>COVERAM CO 10MG/10MG B30 COMP</t>
  </si>
  <si>
    <t>COVERAM CO 10MG/5MG B30 COMP</t>
  </si>
  <si>
    <t>COVERAM CO 5MG/10MG B30 COMP</t>
  </si>
  <si>
    <t>COVERAM CO 5MG/5MG B30 COMP</t>
  </si>
  <si>
    <t>COVERMARK RAYBLOCK FACE ECRAN SOLAIRE SPF80 INVISIBLE 50ML</t>
  </si>
  <si>
    <t>COVERSYL CO 10MG B30 COMP</t>
  </si>
  <si>
    <t>COVERSYL CO 5MG B30 COMP</t>
  </si>
  <si>
    <t>COZENOVAN CO 160MG/12.5MG B30 COMP</t>
  </si>
  <si>
    <t>CRAYON NITRATE D'ARGENT</t>
  </si>
  <si>
    <t>CREPE VELPEAU LARGEUR 18-20CM ROUGE</t>
  </si>
  <si>
    <t>CREPE VELPEAU LARGEUR 4-5CM ROUGE</t>
  </si>
  <si>
    <t>CRESTOR CO 10MG B30 COMP PELLI</t>
  </si>
  <si>
    <t>CRESTOR CO 20MG B30 COMP PELLI</t>
  </si>
  <si>
    <t>CRESTOR CO 5MG B30 COMP PELLI</t>
  </si>
  <si>
    <t>CRONODINE CO 120MG B30 GELULES</t>
  </si>
  <si>
    <t>CRONODINE CO 240MG B30 GELULES</t>
  </si>
  <si>
    <t>CURACID FAST B30 COMPRIMES</t>
  </si>
  <si>
    <t>CURACNE CO 10MG B30 CAPSULES</t>
  </si>
  <si>
    <t>CURACNE CO 20MG B30 CAPSULES</t>
  </si>
  <si>
    <t>CURACNE CO 40MG B30 MV</t>
  </si>
  <si>
    <t>CURACNE CO 5MG B30 CAPSULES</t>
  </si>
  <si>
    <t>CURAFLEX ST B20 SACHETS</t>
  </si>
  <si>
    <t>CURAFLOR ST B20 SACHETS</t>
  </si>
  <si>
    <t>CURALER  SOLUTION BUVABLE SIROP 150ML</t>
  </si>
  <si>
    <t>CURARTI GEL 100ML</t>
  </si>
  <si>
    <t>CURCOL B30 CAPSULES</t>
  </si>
  <si>
    <t>CURCUFLEX FORTE B30 GELULES</t>
  </si>
  <si>
    <t>CURCUFLEX FORTE B60 GELULES</t>
  </si>
  <si>
    <t>CURTEC CO 10MG B15 COMP PELLI</t>
  </si>
  <si>
    <t>CURTEC CO 10MG B30 COMP PELLI</t>
  </si>
  <si>
    <t>CURTEC SI 1MG 60ML SIROP</t>
  </si>
  <si>
    <t>CUTACNYL 10% 40G GEL</t>
  </si>
  <si>
    <t>CUTACNYL 5% 40G GEL</t>
  </si>
  <si>
    <t>CYCLO 3 FORT CO 150MG/150MG B30 GELULES</t>
  </si>
  <si>
    <t>CYMBALTA CO 60MG B28 GELULES</t>
  </si>
  <si>
    <t>CYTEAL 250ML SOLUTION MOUSSANTE PM</t>
  </si>
  <si>
    <t>D CURE AB 25000 UI VIT D3 B4 AMPOULES BUVABLES</t>
  </si>
  <si>
    <t>D CURE AB FORTE SOLUTION HUILEUSE BUVABLE B3 AMPOULES BUVABLES</t>
  </si>
  <si>
    <t>D CURE CO CALCIUM 1000MG B28 COMP</t>
  </si>
  <si>
    <t>D CURE SB 2400UI/ML 10ML SOLUTION BUVABLE</t>
  </si>
  <si>
    <t>D-STRESS CO B20 COMP PM</t>
  </si>
  <si>
    <t xml:space="preserve">D-STRESS ST BOOSTER 200MG B10 SACHETS </t>
  </si>
  <si>
    <t>D-TENTE MAGNES 150MG B20 GELULES</t>
  </si>
  <si>
    <t>D-TENTE MAGNES 300MG B30 GELULES</t>
  </si>
  <si>
    <t>D3 FIX GOUTTES SOLUTION ORALE 30ML</t>
  </si>
  <si>
    <t>DAFLON CO 1000MG B15 COMP</t>
  </si>
  <si>
    <t>DAFLON CO 1000MG B30 COMP</t>
  </si>
  <si>
    <t>DAFLON CO 500MG B30 COMP</t>
  </si>
  <si>
    <t>DAIVOBET 50µG/0.5MG/G POMMADE TUBE 60G GM</t>
  </si>
  <si>
    <t>DAKTARIN 2% 40G GEL BUCCAL</t>
  </si>
  <si>
    <t>DASEN (DAZEN) CO B40 COMP</t>
  </si>
  <si>
    <t xml:space="preserve">DAYLONG EXTREME LAIT SOLAIRE SPF50+ 100ML </t>
  </si>
  <si>
    <t>DAYLONG EXTREME SPF50+ LOTION 100ML GM</t>
  </si>
  <si>
    <t>DEBRIDAT CO 200MG B30 COMP</t>
  </si>
  <si>
    <t>DECADRON CO 0.5MG B20 COMP PM</t>
  </si>
  <si>
    <t xml:space="preserve">DECADRON CO 0.5MG B40 COMP GM </t>
  </si>
  <si>
    <t>DECRESTIN CO 10MG B30 COMP PELLI</t>
  </si>
  <si>
    <t>DECRESTIN CO 5MG B30 COMP PELLI</t>
  </si>
  <si>
    <t>DEFAX CO 30MG B10 COMP</t>
  </si>
  <si>
    <t>DEFAX CO 6MG B20 COMP</t>
  </si>
  <si>
    <t>DEFLAZACORTE GT CO 30MG B20 COMP SECA</t>
  </si>
  <si>
    <t>DEFLAZACORTE GT CO 6MG B20 COMP SECA</t>
  </si>
  <si>
    <t>DEPAKINE CHRONO CO 500MG B30 COMP</t>
  </si>
  <si>
    <t xml:space="preserve">DEPAKINE CO 200MG B40 COMP </t>
  </si>
  <si>
    <t>DEPAKINE CO 500MG B40 COMP</t>
  </si>
  <si>
    <t>DEPAKINE GB 200MG/ML 40ML SOLUTION BUVABLE</t>
  </si>
  <si>
    <t xml:space="preserve">DEPAKINE SI 57.64MG/ML 150ML SIROP </t>
  </si>
  <si>
    <t>DERMAGOR COLD CREME PROTECTRICE 100ML</t>
  </si>
  <si>
    <t>DERMASEPT SPRAY ANTISEPTIQUE 125ML</t>
  </si>
  <si>
    <t>DERMINE CREME 80G GM</t>
  </si>
  <si>
    <t>DERMINE CREME DOUCEUR CONTRE LES ROUGEURS 40G PM</t>
  </si>
  <si>
    <t xml:space="preserve">DERMO SOUFRE SAVON MEDICAL </t>
  </si>
  <si>
    <t>DERMOFIX 2% CR 30G CREME</t>
  </si>
  <si>
    <t>DERMOFIX 2% CR 30G POUDRE</t>
  </si>
  <si>
    <t>DERMOFIX 30ML SOLUTION</t>
  </si>
  <si>
    <t xml:space="preserve">DERMOFIX GEL 2% 100G </t>
  </si>
  <si>
    <t>DERMOVAL CR 0.05% 10G CREME</t>
  </si>
  <si>
    <t xml:space="preserve">DERMOVAL GEL 0.05% 20ML </t>
  </si>
  <si>
    <t>DEROXAT CO 20MG B14 COMP SECA</t>
  </si>
  <si>
    <t>DESIRETT CO B28 COMP PELLI</t>
  </si>
  <si>
    <t>DESOMEDINE CL 0.1% 10ML COLLYRE</t>
  </si>
  <si>
    <t>DESYAL CO 5MG B30 COMP</t>
  </si>
  <si>
    <t>DETENSIEL CO 10MG B30 COMP SECA</t>
  </si>
  <si>
    <t>DEXAFREE CL 1MG/ML COLLYRE</t>
  </si>
  <si>
    <t>DEXELYA CO 75µG B28 COMP PELLI</t>
  </si>
  <si>
    <t xml:space="preserve">DEXERYL CR 250G CREME </t>
  </si>
  <si>
    <t>DI INDO CO 25MG B30 COMP EFFER</t>
  </si>
  <si>
    <t>DI INDO CO 50MG B15 COMP DISP</t>
  </si>
  <si>
    <t>DI INDO CO 50MG B15 COMP EFFER</t>
  </si>
  <si>
    <t>DI INDO SU 100MG B10 SUPPO</t>
  </si>
  <si>
    <t>DI INDO SU 50MG B10 SUPPO</t>
  </si>
  <si>
    <t>DIABALEX CO 60MG B30 COMP</t>
  </si>
  <si>
    <t>DIAFORMINE CO 1000MG B30 COMP</t>
  </si>
  <si>
    <t>DIAFORMINE CO 850MG B30 COMP</t>
  </si>
  <si>
    <t>DIAMICRON CO 60MG B30 COMP</t>
  </si>
  <si>
    <t>DIAMICRON CO 60MG B60 COMP</t>
  </si>
  <si>
    <t>DIAMICRON LM CO 30MG B30 COMP</t>
  </si>
  <si>
    <t>DIAMICRON LM CO 30MG B60 COMP</t>
  </si>
  <si>
    <t>DIAMOX CO 250MG B24 COMP SECA</t>
  </si>
  <si>
    <t>DIANE PI B21 PILULES</t>
  </si>
  <si>
    <t>DICETEL CO 100MG B30 COMP</t>
  </si>
  <si>
    <t>DICLO CO 50MG B20 COMP</t>
  </si>
  <si>
    <t>DICLO SU 100MG B10 SUPPO</t>
  </si>
  <si>
    <t xml:space="preserve">DICLOCED CL 10ML COLLYRE </t>
  </si>
  <si>
    <t>DICYNONE CO 250MG B20 COMP</t>
  </si>
  <si>
    <t>DICYNONE CO 500MG B20 COMP</t>
  </si>
  <si>
    <t>DIENILLE PI B21 PILULES</t>
  </si>
  <si>
    <t>DIETAZ SI SOLUTION DIGESTIVE 125ML SIROP</t>
  </si>
  <si>
    <t>DIFAL 20G 1% GEL PM</t>
  </si>
  <si>
    <t>DIFAL CO 25MG B30 COMP</t>
  </si>
  <si>
    <t>DIFAL CO 50MG B30 COMP</t>
  </si>
  <si>
    <t>DIFAL SU 100MG B10 SUPPO</t>
  </si>
  <si>
    <t>DIFAL SU 25MG ENFANT B10 SUPPO</t>
  </si>
  <si>
    <t xml:space="preserve">DIFFERINE 0.1% PEAUX NORMALES 30G GEL </t>
  </si>
  <si>
    <t xml:space="preserve">DIFFERINE CR PEAUX SECHES 30G CREME </t>
  </si>
  <si>
    <t>DIFLUCAN 150MG B4 GELULES GM MV</t>
  </si>
  <si>
    <t>DIFLUCAN CO 50MG B7 GELULES MV</t>
  </si>
  <si>
    <t>DIGOXINE CO 0.25MG B30 COMP</t>
  </si>
  <si>
    <t>DILATOR AE 100µG B300 DOSES AEROSOL</t>
  </si>
  <si>
    <t>DILATREND CO 25MG B30 COMP</t>
  </si>
  <si>
    <t>DILATREND CO 6.25MG B30 COMP</t>
  </si>
  <si>
    <t>DIMAZOL CO 10MG B50 COMP</t>
  </si>
  <si>
    <t>DIOVENOR CO 600MG B30 COMP</t>
  </si>
  <si>
    <t>DIPICOR CO 10MG B30 COMP</t>
  </si>
  <si>
    <t>DIPICOR CO 5MG B30 COMP</t>
  </si>
  <si>
    <t>DIPICOR CO 5MG B60 COMP</t>
  </si>
  <si>
    <t>DIPREZAR CO 50MG/12.5MG B30 COMP</t>
  </si>
  <si>
    <t>DIPREZAR FORT CO 100MG/25MG B30 COMP</t>
  </si>
  <si>
    <t>DIPROLENE PD 15G POMMADE DERMIQUE</t>
  </si>
  <si>
    <t>DIPROSALIC PD 30G POMMADE DERMIQUE</t>
  </si>
  <si>
    <t xml:space="preserve">DIPROSONE CR 0.05% 15G CREME </t>
  </si>
  <si>
    <t>DIPROSONE CR 30G 0.05% CREME GM</t>
  </si>
  <si>
    <t>DIPROSONE PD 15G POMMADE DERMIQUE</t>
  </si>
  <si>
    <t>DISPAINOL CO 80MG B20 COMP</t>
  </si>
  <si>
    <t>DISPAMOX CO 1G B14 COMP DISP</t>
  </si>
  <si>
    <t>DISPAMOX CO 500MG B12 COMP DISP</t>
  </si>
  <si>
    <t>DISPAMOX SI 250MG 100ML SIROP</t>
  </si>
  <si>
    <t>DISPAMOX SI 500MG 100ML SIROP</t>
  </si>
  <si>
    <t>DIUREX CO 20MG B20 COMP</t>
  </si>
  <si>
    <t>DIURIMAT CO 2.5MG B30 COMP</t>
  </si>
  <si>
    <t>DIVARIUS CO 20MG B28 COMP MV</t>
  </si>
  <si>
    <t>DIVIDO CO 75MG B20 GELULES</t>
  </si>
  <si>
    <t>DOCIVOX CO B10 COMP</t>
  </si>
  <si>
    <t>DOCIVOX CO B20 COMP</t>
  </si>
  <si>
    <t>DOCIVOX SI 125ML SIROP</t>
  </si>
  <si>
    <t>DOCIVOX SI 200ML SIROP</t>
  </si>
  <si>
    <t>DODIE CISEAUX NOUVEAU NE +1MOIS</t>
  </si>
  <si>
    <t>DOGMATIL CO 50MG B20 GELULES</t>
  </si>
  <si>
    <t>DOGMATIL SI 0.5G/100ML125ML SIROP</t>
  </si>
  <si>
    <t>DOL'S EDULCORANT B200 COMP PM</t>
  </si>
  <si>
    <t>DOL'S EDULCORANT B500 COMP GM</t>
  </si>
  <si>
    <t>DOLAMINE CO B20 COMP</t>
  </si>
  <si>
    <t>DOLI PEDIATRIQUE SI 3% 90ML SIROP</t>
  </si>
  <si>
    <t>DOLICOX CO 120MG B7 COMP PELLI</t>
  </si>
  <si>
    <t>DOLICOX CO 60MG B7 COMP PELLI</t>
  </si>
  <si>
    <t>DOLICOX CO 90MG B14 COMP PELLI</t>
  </si>
  <si>
    <t>DOLIFEN CO 400MG B30 COMP</t>
  </si>
  <si>
    <t>DOLIFEN CO 600MG B30 COMP</t>
  </si>
  <si>
    <t xml:space="preserve">DOLIFEN SI 20MG/ML 150ML SIROP </t>
  </si>
  <si>
    <t>DOLIGRIPPE ST B8 SACHETS</t>
  </si>
  <si>
    <t>DOLIPRANE CO 1000MG B10 COMP</t>
  </si>
  <si>
    <t>DOLIPRANE CO 1000MG B8 COMP EFFER</t>
  </si>
  <si>
    <t>DOLIPRANE CO 500MG B16 COMP EFFER</t>
  </si>
  <si>
    <t>DOLIPRANE CO 500MG B16 GELULES</t>
  </si>
  <si>
    <t>DOLIPRANE CO 500MG B20 COMP</t>
  </si>
  <si>
    <t>DOLIPRANE CO VITAMINE C 500MG B16 COMP EFFER</t>
  </si>
  <si>
    <t>DOLIPRANE ST 150MG B12 SACHETS</t>
  </si>
  <si>
    <t>DOLIPRANE ST 200MG B12 SACHETS</t>
  </si>
  <si>
    <t>DOLIPRANE ST 300MG B12 SACHETS</t>
  </si>
  <si>
    <t>DOLIPRANE ST 500MG ADULTE B12 SACHETS</t>
  </si>
  <si>
    <t>DOLIPRANE SU 1000MG B10 SUPPO</t>
  </si>
  <si>
    <t>DOLIPRANE SU 100MG B10 SUPPO</t>
  </si>
  <si>
    <t>DOLIPRANE SU 150MG SUPPO</t>
  </si>
  <si>
    <t>DOLIPRANE SU 200MG B10 SUPPO</t>
  </si>
  <si>
    <t>DOLIPRANE SU 300MG B10 SUPPO</t>
  </si>
  <si>
    <t>DOLIRHUME CO B16 COMP</t>
  </si>
  <si>
    <t>DOLOREX CR CREME</t>
  </si>
  <si>
    <t>DOLOREX PLUS ROLL-ON 60G</t>
  </si>
  <si>
    <t>DOLOSTOP CO 1G B8 COMP</t>
  </si>
  <si>
    <t>DOLOSTOP CO 1G B8 COMP EFFER</t>
  </si>
  <si>
    <t>DOLOSTOP CO 500MG B16 COMP EFFER</t>
  </si>
  <si>
    <t>DOLOSTOP CO 500MG B20 COMP</t>
  </si>
  <si>
    <t>DOLOSTOP ST 200MG B12 SACHETS</t>
  </si>
  <si>
    <t>DOLOSTOP SU 150MG B10 SUPPO</t>
  </si>
  <si>
    <t>DOLOSTOP SU 200MG B10 SUPPO</t>
  </si>
  <si>
    <t>DOLOSTOP SU 300MG B10 SUPPO</t>
  </si>
  <si>
    <t>DOLTRAM CO 37.5/325MG B20 COMP</t>
  </si>
  <si>
    <t>DONA ST 1500MG B30 SACHETS</t>
  </si>
  <si>
    <t>DONEPEZIL ZENITH CO 10MG B28 COMP</t>
  </si>
  <si>
    <t>DONEPEZIL ZENITH CO 5MG B28 COMP</t>
  </si>
  <si>
    <t>DONTOMYCINE CO 1.5MUI B16 COMP</t>
  </si>
  <si>
    <t>DONTOMYCINE CO 3MUI B10 COMP</t>
  </si>
  <si>
    <t>DORNAT PLUS CO B30 GELULES</t>
  </si>
  <si>
    <t xml:space="preserve">DORZIL CL 20MG/ML 5ML COLLYRE </t>
  </si>
  <si>
    <t>DORZIMOL CL 20MG/ML 5ML COLLYRE</t>
  </si>
  <si>
    <t>DOSSANTOS VITAMINE D3 &amp; MCT 200UI/DOSE 20ML</t>
  </si>
  <si>
    <t>DOSTINEX CO 0.5MG B2 COMP MV</t>
  </si>
  <si>
    <t>DOUCIA PLUS PD 30G POMMADE DERMIQUE PM</t>
  </si>
  <si>
    <t>DOXYMYCINE CO 100MG B10 COMP DISP</t>
  </si>
  <si>
    <t>DOXYMYCINE CO 100MG B30 COMP DISP</t>
  </si>
  <si>
    <t>DOXYMYCINE CO 200MG B10 COMP DISP</t>
  </si>
  <si>
    <t>DOZYL CO 10MG DONEPEZIL B28 COMP</t>
  </si>
  <si>
    <t>DOZYL CO 5MG B28 COMP</t>
  </si>
  <si>
    <t>DR MULLER ARNICA PD 50ML POMMADE DERMIQUE</t>
  </si>
  <si>
    <t>DROSPA CO 40MG B20 COMP</t>
  </si>
  <si>
    <t>DROSPA FORT CO 80MG B20 COMP</t>
  </si>
  <si>
    <t>DRY EAR GA 30ML GOUTTES AURICULAIRES</t>
  </si>
  <si>
    <t>DUCRAY ICTYANE NUTRI CREME RICHE PEAUX SECHES A TRES SECHES 40ML</t>
  </si>
  <si>
    <t>DUCRAY KELUAL EMULSION CROUTES DE LAIT DU NOURRISSON 50ML</t>
  </si>
  <si>
    <t>DULASTAN CO 500MG/2MG B20 COMP</t>
  </si>
  <si>
    <t>DUOFLEX CO B30 GELULES</t>
  </si>
  <si>
    <t>DUOXOL CO 500MG/2MG B20 COMP</t>
  </si>
  <si>
    <t xml:space="preserve">DUPHALAC SI 200ML SIROP </t>
  </si>
  <si>
    <t>DUPHALAC ST 10G B20 SACHETS</t>
  </si>
  <si>
    <t>DUPHASTON CO 10MG B20 COMP SECA GM</t>
  </si>
  <si>
    <t xml:space="preserve">DUREX EXTRA SAFE B12 S </t>
  </si>
  <si>
    <t>DUREX PLEASURE ME B12</t>
  </si>
  <si>
    <t>DUSPATALIN CO 200MG B20 COMP</t>
  </si>
  <si>
    <t xml:space="preserve">DUSTA 0.5MG B30 CAPSULES MOLLES </t>
  </si>
  <si>
    <t>DYNATENS CO B15 COMP</t>
  </si>
  <si>
    <t>DYNATENS GB 30ML GOUTTES BUVABLES</t>
  </si>
  <si>
    <t>DYNAVIT SI 125ML SIROP</t>
  </si>
  <si>
    <t>EBIXA CO 10MG B28 COMP PELLI</t>
  </si>
  <si>
    <t>ECOCLAV ST 1G/125MG B12 SACHETS</t>
  </si>
  <si>
    <t>ECOCLAV ST 1G/125MG B24 SACHETS</t>
  </si>
  <si>
    <t>ECOCLAV ST 500MG/62.5MG B12 SACHETS</t>
  </si>
  <si>
    <t xml:space="preserve">EFDOL CO 500MG/50MG ADULTE B20 COMP </t>
  </si>
  <si>
    <t>EFFERALGAN CO 500MG B16 COMP EFFER</t>
  </si>
  <si>
    <t>EFFERALGAN SI 90ML SIROP</t>
  </si>
  <si>
    <t>EFFERALGAN VITAMINE C CO 200MG B20 COMP EFFER</t>
  </si>
  <si>
    <t>EFFICORT HYDROPHILE CR 0.127% 30G CREME</t>
  </si>
  <si>
    <t>EFFICORT LIPOPHILE CR 30G CREME</t>
  </si>
  <si>
    <t>EFFIPRED CO 20MG B20 COMP EFFER</t>
  </si>
  <si>
    <t>EFFIPRED CO 5MG B30 COMP EFFER</t>
  </si>
  <si>
    <t>EFFIPRED GB 50ML GOUTTES BUVABLES</t>
  </si>
  <si>
    <t>EFFORTIL GB 30ML GOUTTES BUVABLES</t>
  </si>
  <si>
    <t>ELGYDIUM DENTIFRICE BLANCHEUR 75ML</t>
  </si>
  <si>
    <t>ELIQUIS CO 5MG B60 COMP</t>
  </si>
  <si>
    <t>ELITE EASY WEAR B3</t>
  </si>
  <si>
    <t>ELITE EXTRA SENSITIVE PRESERVATIF B3</t>
  </si>
  <si>
    <t>ELITE FRUIT PRESERVATIF B3</t>
  </si>
  <si>
    <t>ELITE GLOW PRESRVATIF B3</t>
  </si>
  <si>
    <t>ELITE REGULAR PRESERVATIFS B3</t>
  </si>
  <si>
    <t xml:space="preserve">ELITE RENDEZ VOUS PRESERVATIF B3 </t>
  </si>
  <si>
    <t>ELLAONE CO 30MG B1 COMP</t>
  </si>
  <si>
    <t>ELUDRIL BAIN DE BOUCHE SOLUTION 90ML</t>
  </si>
  <si>
    <t>EMOFLON POMMADE RECTALE 25G</t>
  </si>
  <si>
    <t>ENGERIX B IN 10µG/0.5ML PEDIATRIQUE INJECTABLE</t>
  </si>
  <si>
    <t>ENROUEX CO B10 COMP A SUCER</t>
  </si>
  <si>
    <t>ENROUEX SI SIROP 125ML</t>
  </si>
  <si>
    <t>ENTERAL CO 200MG B12 GELULES</t>
  </si>
  <si>
    <t>ENTEROGERMINA AB B10 AMPOULES BUVABLES</t>
  </si>
  <si>
    <t>EOLE DUAL CL 10ML COLLYRE</t>
  </si>
  <si>
    <t>EPHEDRYL SI 100ML SIROP</t>
  </si>
  <si>
    <t>EPIDUO GEL 30G</t>
  </si>
  <si>
    <t>EPIGAB CO 75MG B30 GELULES</t>
  </si>
  <si>
    <t>EPOTIN IN 4000UI B10 INJECTABLES</t>
  </si>
  <si>
    <t>EPYCA CO 50MG B14 GELULES</t>
  </si>
  <si>
    <t>EPYCA CO 75MG B14 GELULES</t>
  </si>
  <si>
    <t>ERACID CO 500MG B14 COMP</t>
  </si>
  <si>
    <t>ERAXIN CO 500MG B10 COMP</t>
  </si>
  <si>
    <t>ERAXIN CO 500MG B7 COMP</t>
  </si>
  <si>
    <t>ERECTOR CO 100MG B1 COMP</t>
  </si>
  <si>
    <t>ERECTOR CO 100MG B4 COMP</t>
  </si>
  <si>
    <t>ERECTOR CO 25MG B1 COMP</t>
  </si>
  <si>
    <t>ERECTOR CO 25MG B2 COMP</t>
  </si>
  <si>
    <t>ERECTOR CO 50MG B1 COMP</t>
  </si>
  <si>
    <t>ERECTOR CO 50MG B4 COMP</t>
  </si>
  <si>
    <t xml:space="preserve">ERGIC SB 0.5MG/ML 60ML </t>
  </si>
  <si>
    <t>ERLUS CO 5MG B14 COMP</t>
  </si>
  <si>
    <t>ERLUS CO 5MG B28 COMP</t>
  </si>
  <si>
    <t>ERLUS CO 5MG B7 COMP</t>
  </si>
  <si>
    <t xml:space="preserve">ERLUS SI 0.5MG 100ML SIROP </t>
  </si>
  <si>
    <t>ERY CO 500MG B20 COMP</t>
  </si>
  <si>
    <t>ERY ST 250MG B24 SACHETS</t>
  </si>
  <si>
    <t xml:space="preserve">ERYFLUID 100ML LOTION </t>
  </si>
  <si>
    <t>ESAC CO 20MG B14 GELULES</t>
  </si>
  <si>
    <t>ESAC CO 20MG B28 GELULES</t>
  </si>
  <si>
    <t>ESAC CO 20MG B7 GELULES</t>
  </si>
  <si>
    <t>ESAC CO 40MG B14 COMP</t>
  </si>
  <si>
    <t>ESAC CO 40MG B28 GELULES</t>
  </si>
  <si>
    <t>ESAC CO 40MG B7 GELULES</t>
  </si>
  <si>
    <t>ESCIPLEX CO 10MG B28 COMP SECA</t>
  </si>
  <si>
    <t>ESCIPLEX CO 20MG B28 COMP SECA</t>
  </si>
  <si>
    <t>ESIDREX CO 25MG B20 COMP</t>
  </si>
  <si>
    <t>ESPERAL CO 200MG B60 COMP</t>
  </si>
  <si>
    <t>ESPERAL CO 25MG B60 COMP</t>
  </si>
  <si>
    <t>ESPERAL CO 300MG B30 COMP</t>
  </si>
  <si>
    <t>ESTROFEM CO 2MG B28 COMP</t>
  </si>
  <si>
    <t>EUCALYPTINE SI 125ML SIROP</t>
  </si>
  <si>
    <t>EUCARBON CO B100 COMP GM</t>
  </si>
  <si>
    <t xml:space="preserve">EUCARBON CO B30 COMP PM </t>
  </si>
  <si>
    <t>EUMOXOL SI 0.3% 125ML SIROP</t>
  </si>
  <si>
    <t xml:space="preserve">EUMOXOL SI 0.3% 250ML SIROP </t>
  </si>
  <si>
    <t>EUPHON SI 15MG/45MG 150ML SIROP</t>
  </si>
  <si>
    <t>EUZOL CO 20MG B14 GELULES</t>
  </si>
  <si>
    <t>EUZOL CO 20MG B7 GELULES</t>
  </si>
  <si>
    <t>EUZOL CO 40MG B7 GELULES</t>
  </si>
  <si>
    <t>EVOX CO 500MG B10 COMP</t>
  </si>
  <si>
    <t>EVOX CO 500MG B7 COMP</t>
  </si>
  <si>
    <t>EXACYL CO 250MG B20 COMP</t>
  </si>
  <si>
    <t>EXACYL CO 500MG B20 COMP</t>
  </si>
  <si>
    <t>EXACYL IN 0.5G/5ML B5 INJECTABLE</t>
  </si>
  <si>
    <t>EXFORGE CO 10MG/160MG B28 COMP</t>
  </si>
  <si>
    <t>EXFORGE CO 5MG/160MG B28 COMP</t>
  </si>
  <si>
    <t>EXFORGE CO 5MG/80MG B28 COMP</t>
  </si>
  <si>
    <t>EXFORGE HCT CO 10MG/25MG/160MG B28 COMP</t>
  </si>
  <si>
    <t>EXFORGE HCT CO 5MG/12.5MG/160MG B28 COMP</t>
  </si>
  <si>
    <t>EXIDEP CO 10MG B30 COMP</t>
  </si>
  <si>
    <t>EXIDEP CO 20MG B30 COMP</t>
  </si>
  <si>
    <t>EXIDEP CO 5MG B30 COMP</t>
  </si>
  <si>
    <t xml:space="preserve">EXODERIL CR 15G CREME </t>
  </si>
  <si>
    <t>EXOMUC ST 200MG B30 SACHETS</t>
  </si>
  <si>
    <t>EXTRAFORME SI 100ML SIROP</t>
  </si>
  <si>
    <t>EXTRALEVURE B125 COMP</t>
  </si>
  <si>
    <t>EXTRAMAG CO B30 COMP SECA</t>
  </si>
  <si>
    <t>EXTRAVIT B15 COMPRIMES</t>
  </si>
  <si>
    <t>EYESTIL PLUS 10ML</t>
  </si>
  <si>
    <t>EZIUM CO 20MG B28 GELULES</t>
  </si>
  <si>
    <t>EZIUM CO 40MG B14 GELULES</t>
  </si>
  <si>
    <t>EZIUM CO 40MG B28 GELULES</t>
  </si>
  <si>
    <t>F BOOST ANTIOXYDANTS B30 GELULES</t>
  </si>
  <si>
    <t>FACTIVE CO 320MG B5 COMP</t>
  </si>
  <si>
    <t>FACTIVE CO 320MG B7 COMP</t>
  </si>
  <si>
    <t>FARLIN BIBERON GLASS FEEDING BOTTLE VERRE 120ML REF 808G</t>
  </si>
  <si>
    <t>FARLIN BIBERON VERRE BOROCILIC 240ML TOP 707G</t>
  </si>
  <si>
    <t>FARLIN COTON TIGE B200 REF BF113/2</t>
  </si>
  <si>
    <t>FARLIN SAFETY COTTON TIGE BUDS B60 REF TOP 113/3</t>
  </si>
  <si>
    <t>FARMODOXI CO 200MG B10 COMP</t>
  </si>
  <si>
    <t>FAZOL CR 2% 20G CREME</t>
  </si>
  <si>
    <t>FAZOL OV 300MG B3 OVULES</t>
  </si>
  <si>
    <t>FEBRATE CO 160MG B30 GELULES</t>
  </si>
  <si>
    <t>FEBREX ST ADULTE SANS SUCRE B8 SACHETS</t>
  </si>
  <si>
    <t>FEBREX ST ENFANT B8 SACHETS</t>
  </si>
  <si>
    <t>FEBREX ST POUDRE POUR ADULTE B8 SACHETS</t>
  </si>
  <si>
    <t>FECURE B30 GELULES</t>
  </si>
  <si>
    <t>FENAC CO 50MG B30 COMP</t>
  </si>
  <si>
    <t>FENAC SU 100MG B10 SUPPO</t>
  </si>
  <si>
    <t>FENOCARB B30 GELULES</t>
  </si>
  <si>
    <t>FENOLAX GELULES</t>
  </si>
  <si>
    <t>FENOSUP CO 160MG B30 GELULES</t>
  </si>
  <si>
    <t>FERLIPO FER LIPOSOMAL B30 GELULES</t>
  </si>
  <si>
    <t>FERMED IN 100MG/5ML B5 INJECTABLES</t>
  </si>
  <si>
    <t>FERNAT SIROP 150ML</t>
  </si>
  <si>
    <t>FEROMAX IN B5 AMPOULES</t>
  </si>
  <si>
    <t>FERPLEX AB 40MG/15ML B10 AMPOULES BUVABLES</t>
  </si>
  <si>
    <t>FERPLEX FOL SB 15ML B10 SOLUTION BUVABLE</t>
  </si>
  <si>
    <t>FERYL B30 GELULES</t>
  </si>
  <si>
    <t>FIBROCARD CO 240MG B30 COMP</t>
  </si>
  <si>
    <t>FIBROCARD LP CO 180MG B30 GELULES</t>
  </si>
  <si>
    <t>FILTRUM 400MG B30 COMP</t>
  </si>
  <si>
    <t>FINASTERIDE GT CO 5MG B30 COMP</t>
  </si>
  <si>
    <t>FITOBIMBI GB GAZ 30ML GOUTTES BUVABLES</t>
  </si>
  <si>
    <t>FITOBIMBI SI APPETIT 200ML SIROP</t>
  </si>
  <si>
    <t>FITOBIMBI SI GAZ 200ML SIROP</t>
  </si>
  <si>
    <t>FITOBIMBI SI TRANSIT 200ML SIROP</t>
  </si>
  <si>
    <t>FITOFER B9 CO B30 COMP</t>
  </si>
  <si>
    <t>FITOFER SI 200ML SIROP</t>
  </si>
  <si>
    <t>FITOLAT CO B30 COMP</t>
  </si>
  <si>
    <t>FITOPOLIS SI ADULTE 150ML SIROP</t>
  </si>
  <si>
    <t>FITOPOLIS SI ENFANT 150ML SIROP</t>
  </si>
  <si>
    <t>FITOPOLIS SI ENFANT 250ML SIROP</t>
  </si>
  <si>
    <t>FITOPOLIS SPRAY GORGE 25ML</t>
  </si>
  <si>
    <t>FITORAX SIROP ADULTES 200ML</t>
  </si>
  <si>
    <t>FITORAX SIROP ENFANTS 200ML</t>
  </si>
  <si>
    <t>FLAGYL CO 250MG B20 COMP</t>
  </si>
  <si>
    <t>FLAGYL CO 500MG B20 COMP</t>
  </si>
  <si>
    <t>FLAGYL SI 4% 120ML SIROP</t>
  </si>
  <si>
    <t>FLAMAT B30 GELULES</t>
  </si>
  <si>
    <t>FLAMIX CO 15MG B14 COMP</t>
  </si>
  <si>
    <t>FLAMIX CO 7.5MG B14 COMP</t>
  </si>
  <si>
    <t>FLAMMAZINE CR 1% 50G CREME</t>
  </si>
  <si>
    <t xml:space="preserve">FLAWER BABY BROCHE POUR SUCETTE </t>
  </si>
  <si>
    <t>FLEX TONIC CO B30 COMP</t>
  </si>
  <si>
    <t>FLEXANAT B30 GELULES</t>
  </si>
  <si>
    <t>FLEXANAT HERBAL SPRAY 112ML</t>
  </si>
  <si>
    <t>FLEXANAT POMMADE 50G</t>
  </si>
  <si>
    <t>FLEXEN SU 100MG B10 SUPPO</t>
  </si>
  <si>
    <t>FLEXIMAX CO B30 GELULES</t>
  </si>
  <si>
    <t>FLEXIMAX CO B60 GELULES</t>
  </si>
  <si>
    <t>FLEXOFYTOL CO B30 CAPSULES</t>
  </si>
  <si>
    <t>FLIXOTIDE AE 125µG AEROSOL</t>
  </si>
  <si>
    <t>FLIXOTIDE AE 250µG AEROSOL</t>
  </si>
  <si>
    <t>FLOCIP CO 500MG B10 COMP</t>
  </si>
  <si>
    <t>FLONOX CO 500MG B12 COMP</t>
  </si>
  <si>
    <t>FLORA VISION GOUTTES OCULAIRES OEIL ROUGE 15ML</t>
  </si>
  <si>
    <t>FLORA VISION GOUTTES OCULAIRES OEIL SEC 15ML</t>
  </si>
  <si>
    <t>FLOTRAL CO 10MG B10 COMP</t>
  </si>
  <si>
    <t>FLOTRAL CO 10MG B30 COMP</t>
  </si>
  <si>
    <t>FLOWAIR CO 10MG B30 COMP</t>
  </si>
  <si>
    <t>FLOXAM CO 500MG B16 GELULES</t>
  </si>
  <si>
    <t>FLOXAM CO 500MG B24 GELULES</t>
  </si>
  <si>
    <t xml:space="preserve">FLOXAM SI 250MG 60ML SIROP PM </t>
  </si>
  <si>
    <t>FLOXEDOL CL 3MG 5ML COLLYRE</t>
  </si>
  <si>
    <t>FLOXIMAT CO 200MG B10 COMP PM</t>
  </si>
  <si>
    <t>FLOXIMAT CO 200MG B20 COMP GM</t>
  </si>
  <si>
    <t>FLUCAZOL GENPHARMA CO 150MG B1 GELULE</t>
  </si>
  <si>
    <t>FLUCAZOL GENPHARMA CO 150MG B4 GELULES</t>
  </si>
  <si>
    <t>FLUCTINE CO 20MG B12 GELULES</t>
  </si>
  <si>
    <t>FLUDEX CO 1.5MG B30 COMP</t>
  </si>
  <si>
    <t>FLUIBRON SI 0.3% 200ML SIROP</t>
  </si>
  <si>
    <t>FLUOGENCYL DENTIFRICE PROTECTION CARIES 75G</t>
  </si>
  <si>
    <t>FLUOMIZIN OV 10MG B6 OVULES</t>
  </si>
  <si>
    <t>FLUOXET CO 20MG B30 GELULES</t>
  </si>
  <si>
    <t>FLUOXET CO 20MG B60 GELULES</t>
  </si>
  <si>
    <t>FLUPEN CO 500MG B12 GELULES</t>
  </si>
  <si>
    <t>FLUPEN CO 500MG B24 GELULES</t>
  </si>
  <si>
    <t>FLUSTAPH CO 500MG B12 GELULES</t>
  </si>
  <si>
    <t>FLUSTAPH SI 250MG 100ML SIROP</t>
  </si>
  <si>
    <t>FOLIFER CO 161.6MG/0.62MG B28 GELULES</t>
  </si>
  <si>
    <t>FOLIRON-C SIROP 120ML</t>
  </si>
  <si>
    <t xml:space="preserve">FONDERMA 0.5% 60ML EMULSION </t>
  </si>
  <si>
    <t>FONDERMA 1% 60ML SOLUTION</t>
  </si>
  <si>
    <t>FONGICAN CO 150MG B4 GELULES</t>
  </si>
  <si>
    <t>FONTACTIV LIQUIDE CHOCOLAT 200ML</t>
  </si>
  <si>
    <t>FONTACTIVE LIQUIDE VANILLE 200ML</t>
  </si>
  <si>
    <t xml:space="preserve">FORACORT 200 INHALATEUR 120 DOSES </t>
  </si>
  <si>
    <t>FORACORT 400 INHALATEUR 120 DOSES</t>
  </si>
  <si>
    <t>FORADIL AE 12µG B30 AEROSOL</t>
  </si>
  <si>
    <t>FORCAR CO B30 GELULES</t>
  </si>
  <si>
    <t>FORLAX ST 10G B20 SACHETS</t>
  </si>
  <si>
    <t>FORTIFER CO B30 GELULES</t>
  </si>
  <si>
    <t>FORTIMEL CHOCOLAT 200ML EXTRA</t>
  </si>
  <si>
    <t>FORTIMEL FRAISE 200ML EXTRA</t>
  </si>
  <si>
    <t>FORTIMEL VANILE 200ML EXTRA</t>
  </si>
  <si>
    <t>FORTMAG CO MAGNESIUM 300MG B20 COMP EFFER</t>
  </si>
  <si>
    <t>FORTRANS ST 64G B4 SACHETS</t>
  </si>
  <si>
    <t>FORVITINE SI 125ML SIROP</t>
  </si>
  <si>
    <t>FORXIGA CO 10MG B28 COMP PELLI</t>
  </si>
  <si>
    <t>FOSTER AEROSOL B120 DOSES</t>
  </si>
  <si>
    <t>FPUR SB 100ML SOLUTION BUVABLE</t>
  </si>
  <si>
    <t xml:space="preserve">FRAKIDEX CL 0.1% 5ML COLLYRE </t>
  </si>
  <si>
    <t>FRAKIDEX PO 5G POMMADE OPHTALMIQUE</t>
  </si>
  <si>
    <t>FRANCE LAIT 1ER AGE 400G</t>
  </si>
  <si>
    <t>FUCIDINE CO 250MG B10 COMP</t>
  </si>
  <si>
    <t>FUCIDINE CR 2% 15G CREME</t>
  </si>
  <si>
    <t>FUCIDINE PD 15G POMMADE DERMIQUE</t>
  </si>
  <si>
    <t>FUCIDINE SI 250MG/5ML ENFANTS 90ML SIROP</t>
  </si>
  <si>
    <t>FUMAFER CO 66MG B100 COMP</t>
  </si>
  <si>
    <t xml:space="preserve">FUNGILYSE CR 1% 50G CREME GM </t>
  </si>
  <si>
    <t>FUNGILYSE CR 25G CREME PM</t>
  </si>
  <si>
    <t>FUNGILYSE OV 100MG B6 OVULES</t>
  </si>
  <si>
    <t>FUNGILYSE OV 150MG B3 OVULES</t>
  </si>
  <si>
    <t>FURILAN CO 40MG B20 COMP</t>
  </si>
  <si>
    <t>GALVUS CO 50MG B60 COMP</t>
  </si>
  <si>
    <t>GALVUS MET CO 50MG/1000MG B60 COMP</t>
  </si>
  <si>
    <t>GALVUS MET CO 50MG/500MG B60 COMP</t>
  </si>
  <si>
    <t>GAPREX CO 25MG B60 GELULES</t>
  </si>
  <si>
    <t>GAPREX CO 75MG B60 GELULES</t>
  </si>
  <si>
    <t>GARDASIL VA 0.5ML 1 DOSE VACCIN</t>
  </si>
  <si>
    <t>GARDENAL CO 10MG B80 COMP</t>
  </si>
  <si>
    <t>GARDENAL CO 50MG B30 COMP</t>
  </si>
  <si>
    <t>GARDENAL IN 40MG B1 INJECTABLE</t>
  </si>
  <si>
    <t>GASTROGEL CO B40 COMPRIMES</t>
  </si>
  <si>
    <t>GASTROGEL SI 250ML SIROP</t>
  </si>
  <si>
    <t>GAVISCON CO 250MG B20 COMP</t>
  </si>
  <si>
    <t>GAVISCON SI ADVANCE ANIS 150ML SIROP</t>
  </si>
  <si>
    <t>GEL LARMES 0.3G GEL OPHTALMIQUE TUBE DE 10G</t>
  </si>
  <si>
    <t>GENESTIN SPM CO CONFORT &amp; EQUILIBRE HORMONAL B30 COMP</t>
  </si>
  <si>
    <t>GENOFER SIROP 150ML</t>
  </si>
  <si>
    <t>GENPRESS CO 1.25MG B30 COMP</t>
  </si>
  <si>
    <t xml:space="preserve">GENTAMICINE CL 0.3% 5ML COLLYRE </t>
  </si>
  <si>
    <t>GENTAMYCINE IN 120MG B1 INJECTABLE</t>
  </si>
  <si>
    <t>GENTAMYCINE IN 120MG B6 INJECTABLES</t>
  </si>
  <si>
    <t xml:space="preserve">GENTAMYCINE IN 160MG 4ML B6 INJECTABLES </t>
  </si>
  <si>
    <t>GENTAMYCINE IN 40MG B1 INJECTABLE</t>
  </si>
  <si>
    <t>GENTAMYCINE IN 80MG B6 INJECTABLES</t>
  </si>
  <si>
    <t>GENTOSYL IN 160MG B1 INJECTABLE</t>
  </si>
  <si>
    <t>GENTOSYL IN 160MG B6 INJECTABLES</t>
  </si>
  <si>
    <t>GEPRID CO 1MG B30 COMP</t>
  </si>
  <si>
    <t>GEPRID CO 2MG B30 COMP</t>
  </si>
  <si>
    <t>GESTEL CO 200MG B15 CAPSULES</t>
  </si>
  <si>
    <t>GESTOFER CO B30 COMP</t>
  </si>
  <si>
    <t>GLEMA CO 1MG B30 COMP</t>
  </si>
  <si>
    <t>GLEMA CO 2MG B30 COMP</t>
  </si>
  <si>
    <t>GLEMA CO 3MG B30 COMP</t>
  </si>
  <si>
    <t>GLEMA CO 4MG B30 COMP</t>
  </si>
  <si>
    <t>GLUCOPHAGE CO 1000MG B30 COMP</t>
  </si>
  <si>
    <t>GLUCOPHAGE CO 850MG B30 COMP PM</t>
  </si>
  <si>
    <t>GLUCOPHAGE CO 850MG B60 COMP GM</t>
  </si>
  <si>
    <t>GLUCOR CO 50MG B30 COMP</t>
  </si>
  <si>
    <t>GLUCOVANCE CO 500MG/2.5MG B30 COMP</t>
  </si>
  <si>
    <t>GLUCOVANCE CO 500MG/5MG B30 COMP</t>
  </si>
  <si>
    <t>GLYCAN CO 500MG B50 COMP</t>
  </si>
  <si>
    <t>GLYCAN CO 850MG B30 COMP</t>
  </si>
  <si>
    <t>GLYCAN CO 850MG B60 COMP</t>
  </si>
  <si>
    <t>GLYNORM CO 0.5MG B30 COMP</t>
  </si>
  <si>
    <t>GLYNORM CO 0.5MG B90 COMP</t>
  </si>
  <si>
    <t>GLYNORM CO 1MG B30 COMP</t>
  </si>
  <si>
    <t>GLYNORM CO 1MG B90 COMP</t>
  </si>
  <si>
    <t>GLYNORM CO 2MG B30 COMP</t>
  </si>
  <si>
    <t>GLYNORM CO 2MG B90 COMP</t>
  </si>
  <si>
    <t>GLYSET CO 1MG B30 COMP</t>
  </si>
  <si>
    <t>GLYSET CO 2MG B30 COMP</t>
  </si>
  <si>
    <t>GLYSET CO 3MG B30 COMP</t>
  </si>
  <si>
    <t>GLYSET CO 4MG B30 COMP</t>
  </si>
  <si>
    <t>GOLD CREME PROTECTOR LABIAL FRAISE ROSE</t>
  </si>
  <si>
    <t>GOLD CREME PROTECTOR LABIAL NATURAL</t>
  </si>
  <si>
    <t>GRACIAL PI B22 PILULES</t>
  </si>
  <si>
    <t>GREETMED GAUZE SWABS 20*20CM B10</t>
  </si>
  <si>
    <t>GRISEO CO 125MG B30 COMP</t>
  </si>
  <si>
    <t>GRISEO CO 250MG B30 COMP</t>
  </si>
  <si>
    <t>GRISEO CO 500MG B16 COMP</t>
  </si>
  <si>
    <t>GRISEO PD 15G POMMADE DERMIQUE</t>
  </si>
  <si>
    <t>GRISEO SALYCILEE PD 15G POMMADE DERMIQUE</t>
  </si>
  <si>
    <t>GUM PAROEX GEL DENTIFRICE ANTI-PLAQUE</t>
  </si>
  <si>
    <t>GUM RECHARGE BROSSE FINES PAR 6 UNITES A LA CHLORHEXIDINE 1.4MM REF 622</t>
  </si>
  <si>
    <t>GUM RECHARGE BROSSETTES ULTRA-FINES PAR 8 UNITES 1.1MM REF 414</t>
  </si>
  <si>
    <t>GUM TRAV-LER BROSSETTES INTERDENTAIRE B6 REF 1414</t>
  </si>
  <si>
    <t>GYNAZOL OV 150MG B3 OVULES</t>
  </si>
  <si>
    <t xml:space="preserve">GYNODERMOFIX OV 300MG B1 OVULE </t>
  </si>
  <si>
    <t>GYNOFLOR CO 0.03MG B6 COMP</t>
  </si>
  <si>
    <t>GYSELLE PI 2MG  B21 PILULES</t>
  </si>
  <si>
    <t>H BOOST B30 GELULES</t>
  </si>
  <si>
    <t>HALDOL GB 2MG 15ML GOUTTES BUVABLES</t>
  </si>
  <si>
    <t>HALOPERIDOL GB 2MG 15ML GOUTTES BUVABLES</t>
  </si>
  <si>
    <t>HANSAL MULTIVITAMINES B20 COMP EFFER</t>
  </si>
  <si>
    <t xml:space="preserve">HARTMANN STERILUX COTON DISQUES B70 </t>
  </si>
  <si>
    <t>HCG TEST DE GROSSESSE /UNITE</t>
  </si>
  <si>
    <t>HCP FORT CR CREME 30G</t>
  </si>
  <si>
    <t>HEC PD 25G POMMADE DERMIQUE</t>
  </si>
  <si>
    <t xml:space="preserve">HEMAVIT CO FER B30 COMP </t>
  </si>
  <si>
    <t>HEMAVIT SI FER LIQUIDE 200ML SIROP</t>
  </si>
  <si>
    <t>HEMOFAST POMMADE 10G</t>
  </si>
  <si>
    <t>HEMOFAST SU B6 SUPPO</t>
  </si>
  <si>
    <t>HEMOREINE CR 30G CREME</t>
  </si>
  <si>
    <t>HEPANAT CO B20 PM COMP</t>
  </si>
  <si>
    <t>HEPANAT CO B40 COMP GM</t>
  </si>
  <si>
    <t>HERBIFIT PLANTAIN SIROP 200ML</t>
  </si>
  <si>
    <t>HERBIFIT PRIMULA SIROP 200ML</t>
  </si>
  <si>
    <t>HEXIDYL BAIN DE BOUCHE 200ML</t>
  </si>
  <si>
    <t>HEXOMEDINE SOLUTION 45ML USAGE EXTERNE</t>
  </si>
  <si>
    <t>HEXOMEDINE TRANSCUTANEE 0.15% 60ML USAGE EXTERNE</t>
  </si>
  <si>
    <t>HIBOR IN 3500UI B2 INJECTABLES</t>
  </si>
  <si>
    <t>HISTANORM CO 10MG B30 COMP GM</t>
  </si>
  <si>
    <t xml:space="preserve">HISTANORM SI 5MG 60ML SIROP PM </t>
  </si>
  <si>
    <t xml:space="preserve">HIVERNEX B10 STICKS SANS SUCRE ARÔME ORANGE </t>
  </si>
  <si>
    <t>HONART FORTE B15 GELULES</t>
  </si>
  <si>
    <t>HOSTACORTIN CO 5MG B20 COMP</t>
  </si>
  <si>
    <t>HUMALOG KWIKPEN IN 100UI/ML INJECTABLE</t>
  </si>
  <si>
    <t>HUMALOG KWIKPEN MIX IN 25 PEN 100UI/ML INJECTABLE</t>
  </si>
  <si>
    <t>HUMALOG KWIKPEN MIX IN 50MG 100UI/ML 3ML INJECTABLE</t>
  </si>
  <si>
    <t>HUMEX CL MAL DE GORGE 35ML COLLUTOIRE</t>
  </si>
  <si>
    <t>HUMEX CO MAL DE GORGE MIEL CITRON B12 PASTILLES</t>
  </si>
  <si>
    <t>HUMEX RHUME CO JOUR ET NUIT B12 COMP + 4 GELULES</t>
  </si>
  <si>
    <t>HUMEX SPRAY NASAL 15ML</t>
  </si>
  <si>
    <t>HUMOREX CO 10MG B30 COMP PELLI</t>
  </si>
  <si>
    <t>HUMOREX CO 20MG B30 COMP PELLI</t>
  </si>
  <si>
    <t>HUMOREX CO 5MG B30 COMP PELLI</t>
  </si>
  <si>
    <t>HUMOREX SB 20MG/1ML FLACON 15ML SOLUTION BUVABLE</t>
  </si>
  <si>
    <t>HYDRACORT CR 0.5% 30G CREME</t>
  </si>
  <si>
    <t>HYDRAMED NIGHT 5G POMMADE OPHTALMIQUE</t>
  </si>
  <si>
    <t>HYDRAPLAST 8CM*2.5CM HB</t>
  </si>
  <si>
    <t xml:space="preserve">HYDROCORTISONE ROUSSEL CO 10MG B25 COMP </t>
  </si>
  <si>
    <t>HYDROGEL GEL THERAPIE BI-THERMALE 100G</t>
  </si>
  <si>
    <t>HYDROGEL THERAPIE BI-THERMALE ROLL-ON 70ML</t>
  </si>
  <si>
    <t>HYDROMAX CL 0.2% 30 UNIDOSES COLLYRE</t>
  </si>
  <si>
    <t>HYDROXO IN 5000µG B4 INJECTABLES</t>
  </si>
  <si>
    <t>HYE CL 10ML COLLYRE</t>
  </si>
  <si>
    <t>HYFRESH COLLYRE LUBRIFIANT OCULAIRE 10ML</t>
  </si>
  <si>
    <t>HYGIAFLORE CO POCKET B45 COMP</t>
  </si>
  <si>
    <t xml:space="preserve">HYPERIUM CO 1MG B30 COMP </t>
  </si>
  <si>
    <t>HYPRIL CO 20MG/12.5MG B30 COMP SECA</t>
  </si>
  <si>
    <t>HYTACAND CO 16MG/12.5MG B30 COMP</t>
  </si>
  <si>
    <t>HYTACAND CO 8MG/12.5MG B30 COMP</t>
  </si>
  <si>
    <t>I N T I M O R O S A   P H   8 . 5   3 0 0 M L DELETED</t>
  </si>
  <si>
    <t>I3.1 PROBIOTIQUES COMPLEMENT ALIMENTAIRE B30 GELULES</t>
  </si>
  <si>
    <t>IALUSET CR 100G CREME</t>
  </si>
  <si>
    <t>IBERMOX CO 15MG B20 COMP</t>
  </si>
  <si>
    <t>IBERMOX CO 7.5MG B10 COMP</t>
  </si>
  <si>
    <t>IBERTIN ST 1G/125MG B12 SACHETS</t>
  </si>
  <si>
    <t>IBERTIN ST 1G/125MG B16 SACHETS</t>
  </si>
  <si>
    <t>IBERTIN ST 1G/125MG B24 SACHETS</t>
  </si>
  <si>
    <t>IBRIMO CL 0.2% COLLYRE</t>
  </si>
  <si>
    <t xml:space="preserve">IBUPHIL 5% 50G GEL </t>
  </si>
  <si>
    <t>ICAM CO 5MG B14 COMP</t>
  </si>
  <si>
    <t>ICAM CO 5MG B28 COMP</t>
  </si>
  <si>
    <t>ICARD CO 150MG B28 COMP PELLI</t>
  </si>
  <si>
    <t>ICARD CO 300MG B28 COMP PELLI</t>
  </si>
  <si>
    <t>ICIN CL 0.3% COLLYRE 5ML</t>
  </si>
  <si>
    <t>ICOL CO 135MG B30 COMP</t>
  </si>
  <si>
    <t>ICOMB CL 5ML COLLYRE</t>
  </si>
  <si>
    <t>ICTAVES CO 10MG B30 COMP</t>
  </si>
  <si>
    <t>ICTAVES CO 5MG B30 COMP</t>
  </si>
  <si>
    <t>IDEOS CO 500MG B30 COMP</t>
  </si>
  <si>
    <t>IDOL SU 100MG B10 SUPPO PM</t>
  </si>
  <si>
    <t>IDOL SU 100MG B20 SUPPO GM</t>
  </si>
  <si>
    <t>IDROFLOG CL 15*0.5ML</t>
  </si>
  <si>
    <t>IMINIK CO B30 GELULES</t>
  </si>
  <si>
    <t>IMINIK FER B9 B30 GELULES</t>
  </si>
  <si>
    <t>IMINIK PLUS B30 GELULES</t>
  </si>
  <si>
    <t>IMMUNORHO IN 300µG B1 INJECTABLE</t>
  </si>
  <si>
    <t>IMODIUM CO 2MG B20 GELULES</t>
  </si>
  <si>
    <t>IMOVANE CO 7.5MG B20 COMP PELLI</t>
  </si>
  <si>
    <t>IMUREL CO 50MG B100 COMP MV</t>
  </si>
  <si>
    <t>INALER AE 100µG B200 DOSES AEROSOL</t>
  </si>
  <si>
    <t xml:space="preserve">INALER SI 2MG 100ML SIROP </t>
  </si>
  <si>
    <t>INDOCOLLYRE CL 0.1% 5ML COLLYRE</t>
  </si>
  <si>
    <t>INDOLAN CO 25MG B30 GELULES</t>
  </si>
  <si>
    <t>INDOLAN SU 100MG B10 SUPPO</t>
  </si>
  <si>
    <t>INDOLAN SU 50MG B10 SUPPO</t>
  </si>
  <si>
    <t>INDOPHARM CO 25MG B30 GELULES</t>
  </si>
  <si>
    <t xml:space="preserve">INDOPHARM SU 100MG B10 SUPPO </t>
  </si>
  <si>
    <t>INDOPHARM SU 50MG B10 SUPPO</t>
  </si>
  <si>
    <t>INDUCTAN CO 100MG B20 COMP</t>
  </si>
  <si>
    <t>INDUCTAN CO 200MG B30 COMP</t>
  </si>
  <si>
    <t>INESO CO 20MG B14 GELULES</t>
  </si>
  <si>
    <t>INESO CO 20MG B28 GELULES</t>
  </si>
  <si>
    <t>INESO CO 20MG B7 GELULES</t>
  </si>
  <si>
    <t>INESO CO 40MG B14 GELULES</t>
  </si>
  <si>
    <t>INESO CO 40MG B7 GELULES</t>
  </si>
  <si>
    <t>INEXIUM CO 20MG B14 COMP MR</t>
  </si>
  <si>
    <t>INEXIUM CO 40MG B14 COMP MR</t>
  </si>
  <si>
    <t>INEXIUM IN 40MG B10 AMPOULES INJECTABLES</t>
  </si>
  <si>
    <t>INEXIUM ST 10MG B28 SACHETS</t>
  </si>
  <si>
    <t>INIDEP CO 100MG B30 COMP PELLI</t>
  </si>
  <si>
    <t>INIDEP CO 50MG B30 COMP PELLI</t>
  </si>
  <si>
    <t>INIKAL CO 10MG B30 COMP</t>
  </si>
  <si>
    <t>INIKAL CO 5MG B30 COMP</t>
  </si>
  <si>
    <t xml:space="preserve">INOFOLIC B60 SACHETS </t>
  </si>
  <si>
    <t>INOFOLIC COMBI B30 CAPSULES MOLLES</t>
  </si>
  <si>
    <t>INONGAN PD 55G POMMADE DERMIQUE</t>
  </si>
  <si>
    <t>INOPRIL CO 4MG B30 COMP SECA</t>
  </si>
  <si>
    <t>INOPRIL CO 8MG B30 COMP SECA</t>
  </si>
  <si>
    <t>INQULYTE B10 SACHTES</t>
  </si>
  <si>
    <t>INSULATARD HM IN 100UI 10ML INJECTABLE</t>
  </si>
  <si>
    <t>INSULET MIX IN 30/100UI/ML INJECTABLE</t>
  </si>
  <si>
    <t>INSULET NPH IN 100UI/10ML INJECTABLE</t>
  </si>
  <si>
    <t>INSULET R 100UI/ML B5 CARTOUCHES</t>
  </si>
  <si>
    <t>INSULET RAPIDE IN 100UI 10ML INJECTABLES</t>
  </si>
  <si>
    <t>INTRALGIS CO 200MG B20 COMP</t>
  </si>
  <si>
    <t>IPERTEN CO 20MG B28 COMP</t>
  </si>
  <si>
    <t>IPOSEC CO 30MG B15 GELULES</t>
  </si>
  <si>
    <t>IPP CO 20MG B14 GELULES</t>
  </si>
  <si>
    <t>IPP CO 20MG B28 GELULES</t>
  </si>
  <si>
    <t>IPP CO 20MG B7 GELULES</t>
  </si>
  <si>
    <t xml:space="preserve">IPRADIA LP CO 1000MG B30 COMP </t>
  </si>
  <si>
    <t>IPRADIA LP CO 500MG B30 COMP</t>
  </si>
  <si>
    <t>IPROST LP CO 10MG B30 COMP</t>
  </si>
  <si>
    <t>IPSIUM CO 20MG B28 GELULES</t>
  </si>
  <si>
    <t>IRBESAR SUN CO 300MG B28 COMP</t>
  </si>
  <si>
    <t>IRPHI CO 150MG B30 COMP</t>
  </si>
  <si>
    <t>IRPHI CO 300MG B30 COMP</t>
  </si>
  <si>
    <t>IRPHI CO 75MG B30 COMP</t>
  </si>
  <si>
    <t>IRPHI PLUS CO 150MG/12.5MG B30 COMP</t>
  </si>
  <si>
    <t>IRVEL CO 150MG B14 COMP</t>
  </si>
  <si>
    <t>IRVEL CO 150MG B28 COMP</t>
  </si>
  <si>
    <t>IRVEL CO 300MG B28 COMP</t>
  </si>
  <si>
    <t>ISILAX SI MAMMA 200ML SIROP</t>
  </si>
  <si>
    <t xml:space="preserve">ISLAND SI SIROP A LA MOUSSE D'ISLANDE ET A LA VITAMINE C 100ML </t>
  </si>
  <si>
    <t>ISLAND SI SIROP A LA MOUSSE D'ISLANDE ET A LA VITAMINE C 250ML</t>
  </si>
  <si>
    <t>ISOLONE CO 20MG B30 COMP</t>
  </si>
  <si>
    <t>ISOLONE CO 5MG B30 COMP</t>
  </si>
  <si>
    <t>ISOLONE CO 5MG B30 COMP EFFER</t>
  </si>
  <si>
    <t>ISONE CO 20MG B20 COMP</t>
  </si>
  <si>
    <t>ISOX CO 200MG B20 GELULES</t>
  </si>
  <si>
    <t>ISOXAN FORME B20 COMP EFFER</t>
  </si>
  <si>
    <t>ISPERID COOPER CO 1MG B30 COMP</t>
  </si>
  <si>
    <t>ISPERID COOPER CO 2MG B30 COMP</t>
  </si>
  <si>
    <t>ISPERID COOPER CO 3MG B30 COMP</t>
  </si>
  <si>
    <t>ISTACYNE CO 100MG B10 COMP</t>
  </si>
  <si>
    <t>ISTACYNE CO 200MG B10 COMP</t>
  </si>
  <si>
    <t>ITAFLAM CR CHAUFFANTE DECONTRACTURANTE 50ML</t>
  </si>
  <si>
    <t>ITAFLAM GEL RAFRAICHISSANT 45ML</t>
  </si>
  <si>
    <t>IXADOL CO 37.5MG/325MG B20 COMP</t>
  </si>
  <si>
    <t>IXOR CO 10MG B28 COMP EFFER</t>
  </si>
  <si>
    <t>IXOR CO 10MG B7 COMP EFFER</t>
  </si>
  <si>
    <t>IXOR CO 20MG B14 COMP EFFER</t>
  </si>
  <si>
    <t>IXOR CO 20MG B28 COMP EFFER</t>
  </si>
  <si>
    <t>IXOR CO 20MG B7 COMP EFFER</t>
  </si>
  <si>
    <t>JANUMET CO 50/1000MG B56 COMP</t>
  </si>
  <si>
    <t>JANUMET CO 50MG/850MG B56 COMP</t>
  </si>
  <si>
    <t>JANUVIA CO 100MG B28 COMP MV</t>
  </si>
  <si>
    <t>JANUVIA CO 50MG B28 COMP</t>
  </si>
  <si>
    <t>JARDIANCE CO 10MG B30 COMP PELLI</t>
  </si>
  <si>
    <t>JARDIANCE CO 25MG B30 COMP PELLI</t>
  </si>
  <si>
    <t>JASMINE PI B21 PILULES</t>
  </si>
  <si>
    <t>JENTADUETO CO 2.5MG/1000MG B56 COMP PELLI</t>
  </si>
  <si>
    <t>JOSACINE SI 125MG SIROP</t>
  </si>
  <si>
    <t>JOSACINE SI 250MG/5ML 60ML SIROP</t>
  </si>
  <si>
    <t>JOWAE LAIT DEMAQUILLANT APAISANT 200ML</t>
  </si>
  <si>
    <t>JOWAE MASQUE ARGILE PURIFIANT 50ML</t>
  </si>
  <si>
    <t>JOWAE MASQUE D'EAU REPULPANT 50ML</t>
  </si>
  <si>
    <t>JUNIOR CISEAUX</t>
  </si>
  <si>
    <t xml:space="preserve">JUVATONUS CO B45 GELULES GM </t>
  </si>
  <si>
    <t>JUVATONUS GINSENG B30 GELULES</t>
  </si>
  <si>
    <t>JUVATONUS GINSENG TONUS B10*10ML AMPOULES BUVABLES</t>
  </si>
  <si>
    <t>JUVATONUS TAURINE B15 COMP EFFER</t>
  </si>
  <si>
    <t>JUVATONUS TAURINE B30 COMP EFFER</t>
  </si>
  <si>
    <t>JUVAVIT B15 PM</t>
  </si>
  <si>
    <t>KALEST CO 20MG B14 GELULES</t>
  </si>
  <si>
    <t>KALEST CO 20MG B28 GELULES</t>
  </si>
  <si>
    <t>KALEST CO 20MG B7 GELULES</t>
  </si>
  <si>
    <t>KALIEFF CO 1.4G B18 COMP EFFER</t>
  </si>
  <si>
    <t>KALMACOL CO B30 COMP</t>
  </si>
  <si>
    <t>KALMAGAS CO B30 COMP PM</t>
  </si>
  <si>
    <t>KALMAGAS GB 30ML GOUTTES BUVABLES</t>
  </si>
  <si>
    <t>KALMAGAS TRANSIT CO B30 COMP</t>
  </si>
  <si>
    <t>KALMANER CO B15 GELULES</t>
  </si>
  <si>
    <t>KALMANER CO B30 GELULES</t>
  </si>
  <si>
    <t>KALMILIDER CO EXTRAIT DE SAFRAN B30 CAPSULES</t>
  </si>
  <si>
    <t>KAMAGRA CO 50MG B2 COMP</t>
  </si>
  <si>
    <t xml:space="preserve">KARDEGIC ST 160MG B30 SACHETS </t>
  </si>
  <si>
    <t>KARDEGIC ST 75MG B30 SACHETS</t>
  </si>
  <si>
    <t>KARHLA PI 0.03MG B21 PILULES</t>
  </si>
  <si>
    <t>KENTA PD 30G POMMADE DERMIQUE PM</t>
  </si>
  <si>
    <t>KENTA PD 60G POMMADE DERMIQUE</t>
  </si>
  <si>
    <t>KENTA PD 90G POMMADE DERMIQUE</t>
  </si>
  <si>
    <t>KERATOSTILL CL 10ML COLLYRE</t>
  </si>
  <si>
    <t>KERLONE CO 20MG B28 COMP SECA</t>
  </si>
  <si>
    <t xml:space="preserve">KETODERM CR 2% CREME 10G </t>
  </si>
  <si>
    <t>KETODERM ST 2% GEL B8 SACHETS</t>
  </si>
  <si>
    <t>KETOFLEX CO 50MG B24 GELULES</t>
  </si>
  <si>
    <t xml:space="preserve">KETOFLEX SU 100MG B10 SUPPO </t>
  </si>
  <si>
    <t xml:space="preserve">KETUM 2.5% 120G GEL </t>
  </si>
  <si>
    <t xml:space="preserve">KETUM 2.5% 60G GEL </t>
  </si>
  <si>
    <t>KIN BAIN DE BOUCHE GINGIVAL 250ML</t>
  </si>
  <si>
    <t>KIN CARE GEL 15ML</t>
  </si>
  <si>
    <t>KIN DENTIFRICE ALOE VERA PATE 125ML</t>
  </si>
  <si>
    <t>KIN DENTIFRICE BLANCHEUR PATE 75ML</t>
  </si>
  <si>
    <t>KINTEX SI 100ML SIROP</t>
  </si>
  <si>
    <t>KLIPAL CO 300MG/25MG B10 COMP</t>
  </si>
  <si>
    <t>KLORANE BEBE SHAMPOOING DOUX DEMELANT 200ML</t>
  </si>
  <si>
    <t>KOGAST B15 COMP</t>
  </si>
  <si>
    <t>KOLICARE GB GOUTTES BUVABLES</t>
  </si>
  <si>
    <t>KONAKION AB 2MG PEDIATRIQUE B5 AMPOULES BUVABLES</t>
  </si>
  <si>
    <t>KOPRED CO 20MG B20 COMP EFFER</t>
  </si>
  <si>
    <t>KOPRED CO 5MG B30 COMP EFFER</t>
  </si>
  <si>
    <t>LABIXTEN CO 20MG B10 COMP</t>
  </si>
  <si>
    <t>LABIXTEN CO 20MG B30 COMP</t>
  </si>
  <si>
    <t>LACTOHEAL OVULES VAGINAUX N7</t>
  </si>
  <si>
    <t>LAEVOLAC SI 200ML SIROP PM</t>
  </si>
  <si>
    <t>LAMBOXIL BAUME CHAUFFANT 45G</t>
  </si>
  <si>
    <t>LAMICTAL CO 100MG B30 COMP DISP</t>
  </si>
  <si>
    <t>LAMICTAL CO 25MG B30 COMP DISP</t>
  </si>
  <si>
    <t>LANTUS SOLOSTAR IN 100UI/ML 3ML 1 STYLO PREREMPLI B1 INJECTABLE</t>
  </si>
  <si>
    <t>LANTUS SOLOSTAR IN 100UI/ML 3ML B5 STYLOS INJECTABLES GM</t>
  </si>
  <si>
    <t>LANZEN CO 15MG B14 GELULES</t>
  </si>
  <si>
    <t>LANZEN CO 30MG B14 GELULES</t>
  </si>
  <si>
    <t>LANZEN CO 30MG B28 GELULES</t>
  </si>
  <si>
    <t>LARGACTIL CO 25MG B50 COMP</t>
  </si>
  <si>
    <t>LARMABAK CL 90MG 10ML COLLYRE</t>
  </si>
  <si>
    <t>LAROXYL CO 25MG B60 COMP</t>
  </si>
  <si>
    <t>LAROXYL CO 50MG B20 COMP</t>
  </si>
  <si>
    <t>LAROXYL GB 4% 20ML GOUTTES BUVABLES</t>
  </si>
  <si>
    <t xml:space="preserve">LASER WHITE TOOTH POWDER </t>
  </si>
  <si>
    <t>LASILIX CO 40MG B20 COMP</t>
  </si>
  <si>
    <t>LASILIX IN 20MG B1 INJECTABLE</t>
  </si>
  <si>
    <t xml:space="preserve">LATAZ CL 0.05% 2.5ML COLLYRE </t>
  </si>
  <si>
    <t>LAX FORTE BABY SU B10 SUPPO</t>
  </si>
  <si>
    <t>LAXAM CL 0.005 5ML COLLYRE</t>
  </si>
  <si>
    <t>LAXAMOL CL 50µG + 5MG 5ML COLLYRE</t>
  </si>
  <si>
    <t>LAXANAT SI 200ML SIROP</t>
  </si>
  <si>
    <t>LD NOR CO 20MG B30 COMP</t>
  </si>
  <si>
    <t>LECTIL CO 16MG B30 COMP SECA</t>
  </si>
  <si>
    <t>LEFLOX PHARMA5 CO 500MG B5 COMP PELLI</t>
  </si>
  <si>
    <t>LEPONEX CO 100MG B50 COMP</t>
  </si>
  <si>
    <t>LERO NATALIENCE GROSSESSE B30 CAPSULES</t>
  </si>
  <si>
    <t>LEVAMOX CO 1G B12 COMP EFFER</t>
  </si>
  <si>
    <t>LEVAMOX CO 1G B16 COMP EFFER</t>
  </si>
  <si>
    <t>LEVAMOX CO 500MG B12 COMP EFFER</t>
  </si>
  <si>
    <t>LEVAMOX ST 1G/125MG B12 SACHETS</t>
  </si>
  <si>
    <t>LEVOPHTA CL 0.05% 5ML COLLYRE</t>
  </si>
  <si>
    <t>LEVOTHYROX CO 100µG B30 COMP SECA</t>
  </si>
  <si>
    <t>LIBRAX CO 2.5/5MG B30 COMP</t>
  </si>
  <si>
    <t>LIDOCAINE 5% 24ML SOLUTION DE CONTACT</t>
  </si>
  <si>
    <t>LIDOCAINE ADREN IN 2% 10ML B1 INJECTABLE</t>
  </si>
  <si>
    <t>LIDOCAINE IN 1% 20ML SOLUTION INJECTABLE</t>
  </si>
  <si>
    <t>LIDOCAINE IN 2% 20ML INJECTABLE</t>
  </si>
  <si>
    <t>LIDOCAINE NAPHAZOLINE 5% 24ML USAGE EXTERNE</t>
  </si>
  <si>
    <t>LIDOCAINE VISQUEUSE 2% 100G GEL</t>
  </si>
  <si>
    <t xml:space="preserve">LIFOL ACIDE FOLIQUE 325MG B30 GELULES </t>
  </si>
  <si>
    <t>LIL ANGELS ATTACHE SUCETTE</t>
  </si>
  <si>
    <t>LIORESAL CO 10MG B50 COMP</t>
  </si>
  <si>
    <t>LIOTON 1000UI 50G GEL</t>
  </si>
  <si>
    <t>LIPANTHYL CO 160MG B30 COMP</t>
  </si>
  <si>
    <t>LIPOFINE CREME CICATRISANTE 60G</t>
  </si>
  <si>
    <t>LIPOSIC 10G GEL OPHTALMIQUE</t>
  </si>
  <si>
    <t>LIPTORVA CO 10MG B28 COMP</t>
  </si>
  <si>
    <t>LIRAPYN CO 50MG B30 GELULES</t>
  </si>
  <si>
    <t>LISOFER B30 CAPSULES</t>
  </si>
  <si>
    <t>LISOFER B9 B30 GELULES</t>
  </si>
  <si>
    <t>LIVODRINE SIROP DRAINEUR HEPATIQUE 125ML</t>
  </si>
  <si>
    <t>LIXIFOR CO B15 GELULES</t>
  </si>
  <si>
    <t>LOCAPRED CR 15G CREME</t>
  </si>
  <si>
    <t>LOCATOP CR 0.1% 30G CREME</t>
  </si>
  <si>
    <t>LOCERYL UE 5% FLACON 2.5ML SOL PM MV</t>
  </si>
  <si>
    <t>LODOZ CO 10MG/6.25MG B30 COMP</t>
  </si>
  <si>
    <t>LODOZ CO 2.5MG/6.25MG B30 COMP</t>
  </si>
  <si>
    <t>LODOZ CO 5MG/6.25MG B30 COMP</t>
  </si>
  <si>
    <t>LOMET CO 30MG B28 GELULES</t>
  </si>
  <si>
    <t>LONGAMYCINE CO 100MG B10 COMP</t>
  </si>
  <si>
    <t>LONGAMYCINE CO 200MG B8 COMP</t>
  </si>
  <si>
    <t>LORCARD CO 5MG B28 COMP</t>
  </si>
  <si>
    <t>LOREUS CO 5MG B15 COMP</t>
  </si>
  <si>
    <t>LOREUS CO 5MG B30 COMP PELLI</t>
  </si>
  <si>
    <t>LOREUS SI 0.5MG SIROP</t>
  </si>
  <si>
    <t>LORIX CO 10MG B15 COMP</t>
  </si>
  <si>
    <t>LORODES CO 5MG B10 COMP</t>
  </si>
  <si>
    <t>LORODES CO 5MG B30 COMP</t>
  </si>
  <si>
    <t>LORODES SB 0.5MG/ML SOLUTION BUVABLE</t>
  </si>
  <si>
    <t>LOSARTAN GT CO 100MG B30 COMP PELLI</t>
  </si>
  <si>
    <t>LOSCITA CO 10MG B28 COMP</t>
  </si>
  <si>
    <t>LOTEMAX CL 0.5% COLLYRE</t>
  </si>
  <si>
    <t>LOTEVAN CO 10MG/160MG B30 COMP PELLI</t>
  </si>
  <si>
    <t>LOTEVAN CO 5MG/160MG B30 COMP PELLI</t>
  </si>
  <si>
    <t>LOVANIC CO 500MG B10 COMP</t>
  </si>
  <si>
    <t>LOVANIC CO 500MG B5 COMP</t>
  </si>
  <si>
    <t>LOVENOX IN 4000UI/0.4ML 40MG B2 INJECTABLES PM</t>
  </si>
  <si>
    <t>LOVENOX IN 4000UI/0.4ML/40MG B6 INJECTABLE</t>
  </si>
  <si>
    <t xml:space="preserve">LOVENOX IN 6000UI/0.6ML 60MG B2 INJECTABLES PM </t>
  </si>
  <si>
    <t>LOWRAC CO 5MG B30 COMP</t>
  </si>
  <si>
    <t>LOXEN CO 20MG B30 COMP</t>
  </si>
  <si>
    <t>LUDIOMIL CO 25MG B30 COMP</t>
  </si>
  <si>
    <t>LUDIOMIL CO 75MG B20 COMP</t>
  </si>
  <si>
    <t xml:space="preserve">LUTENYL CO 5MG B10 COMP </t>
  </si>
  <si>
    <t>LYRICA CO 25MG B56 GELULES</t>
  </si>
  <si>
    <t>LYRICA CO 75MG B56 S/C GELULES</t>
  </si>
  <si>
    <t>LYSANXIA GB 15MG 20ML GOUTTES BUVABLES</t>
  </si>
  <si>
    <t>LYSOPURIC CO 100MG B50 COMP SECA</t>
  </si>
  <si>
    <t>M&amp;D CAMOMILLA BLU INTIMO ROSA GEL NETTOYANT INTIME NEUTRE PH 7.0 300ML</t>
  </si>
  <si>
    <t>M&amp;D CAMOMILLA BLU INTIMO ROSA GEL NETTOYANT INTIME NEUTRE PH 8.5 300ML</t>
  </si>
  <si>
    <t>MAALOX ST 460MG PACK LIMON B20 SACHETS</t>
  </si>
  <si>
    <t>MADECASSOL 2% POUDRE 10G USAGE EXTERNE</t>
  </si>
  <si>
    <t>MADECASSOL PD 10G POMMADE PM</t>
  </si>
  <si>
    <t xml:space="preserve">MADECASSOL PD 30G POMMADE GM </t>
  </si>
  <si>
    <t xml:space="preserve">MADOPAR CO 250MG B100 COMP </t>
  </si>
  <si>
    <t>MAG2 AB B30 AMPOULES BUVABLES</t>
  </si>
  <si>
    <t>MAG2 AB SANS SUCRE B20 AMPOULES BUVABLES</t>
  </si>
  <si>
    <t>MAG2 CO 100MG B30 COMP</t>
  </si>
  <si>
    <t>MAGMINE MAGNESIUM 300MG + VITAMINE B6 B30 COMP</t>
  </si>
  <si>
    <t>MAGN UP CO B20 COMP EFFER</t>
  </si>
  <si>
    <t>MAGNEPREV 300MG B24 COMP EFFER</t>
  </si>
  <si>
    <t>MAGNIMER COMPLEXE RELAXANT B30 GELULES</t>
  </si>
  <si>
    <t>MALTOFER CO 100MG B30 COMP</t>
  </si>
  <si>
    <t>MALTOFER FOL CO 100MG/0.35MG B30 COMP</t>
  </si>
  <si>
    <t>MALTOFER SI 150ML SIROP</t>
  </si>
  <si>
    <t>MAMAJOO BIBERON SILVER 150ML REF MMJ1035</t>
  </si>
  <si>
    <t>MAMAJOO SUCETTE SILICONE ORTHODONTIQUE TRANSPARENTE + BOITIER +6MOIS REF MMJ0984</t>
  </si>
  <si>
    <t>MANEF 300MG B15 COMP EFFER</t>
  </si>
  <si>
    <t>MANEF 300MG B30 COMP EFFER</t>
  </si>
  <si>
    <t xml:space="preserve">MANIX SKYN GRANDE TAILLE B10 </t>
  </si>
  <si>
    <t xml:space="preserve">MANIX SKYN SELECTION B9 </t>
  </si>
  <si>
    <t>MANIX XTRA PLEASURE B14</t>
  </si>
  <si>
    <t>MARIE ROSE SHAMPOOING ANTI-POUX 125ML</t>
  </si>
  <si>
    <t>MARIMAG CO 150MG B20 GELULES</t>
  </si>
  <si>
    <t>MARIMER BABY ISOTONIQUE 100ML</t>
  </si>
  <si>
    <t>MASQUE DE PROTECTION BLANC A 3 PLIS 100% COTTON LAVABLE ET REUTILISABLE 7 FOIS /UNITE</t>
  </si>
  <si>
    <t>MASQUE EN TISSU LAVABLE EN COULEURS B1</t>
  </si>
  <si>
    <t>MAXI G CO MULTIVITAMINES B20 COMP EFFER</t>
  </si>
  <si>
    <t xml:space="preserve">MAXICLAV IN 1G/200MG B1 POUDRE POUR SOLUTION INJECTABLE </t>
  </si>
  <si>
    <t>MAXICLAV SI 100MG ENFANTS 60ML</t>
  </si>
  <si>
    <t>MAXICLAV ST 1G B12 SACHETS</t>
  </si>
  <si>
    <t>MAXICLAV ST 1G B24 SACHETS</t>
  </si>
  <si>
    <t>MAXICLAV ST 500MG B12 SACHETS</t>
  </si>
  <si>
    <t xml:space="preserve">MAXIDROL CL 5ML COLLYRE </t>
  </si>
  <si>
    <t>MAXIDROL PO 3.50G POMMADE OPHTALMIQUE</t>
  </si>
  <si>
    <t>MAXIFLORE CO SYSTEME IMMUNITAIRE B15 COMP</t>
  </si>
  <si>
    <t>MAXIFLORE ST B10 SACHETS</t>
  </si>
  <si>
    <t>MAXIFLORE ST B20 SACHETS</t>
  </si>
  <si>
    <t xml:space="preserve">MAXITONE AB B10 AMPOULES BUVABLES </t>
  </si>
  <si>
    <t>MAXITONE CO B20 COMP EFFER</t>
  </si>
  <si>
    <t>MAXITONE CO B30 COMP</t>
  </si>
  <si>
    <t>MAZAX CO 500MG B3 COMP PELLI</t>
  </si>
  <si>
    <t>MC2 MEMOIRE ET CONCENTRATION B30 COMP A CROQUER</t>
  </si>
  <si>
    <t>MEABALL CHARBON ACTIVE B30 GELULES</t>
  </si>
  <si>
    <t>MEBO PD 30G POMMADE DERMIQUE</t>
  </si>
  <si>
    <t>MEDIVEINE CO 600MG B30 COMP</t>
  </si>
  <si>
    <t>MEDIZAPIN CO 10MG B10 COMP MV</t>
  </si>
  <si>
    <t>MEDIZAPIN CO 10MG B30 COMP MV</t>
  </si>
  <si>
    <t>MEDIZAPIN CO 2.5MG B30 COMP MV</t>
  </si>
  <si>
    <t>MEDIZAPIN CO 5MG B30 COMP MV</t>
  </si>
  <si>
    <t>MEDZAR CO 100MG B30 COMP PELLI</t>
  </si>
  <si>
    <t>MEDZAR CO 50MG B30 COMP PELLI</t>
  </si>
  <si>
    <t>MEFSAL CO 15MG B10 COMP</t>
  </si>
  <si>
    <t>MEFSAL CO 15MG B20 COMP</t>
  </si>
  <si>
    <t>MEFSAL CO 7.5MG B10 COMP</t>
  </si>
  <si>
    <t>MEFSAL CO 7.5MG B20 COMP</t>
  </si>
  <si>
    <t>MEGAFLOX CO 250MG B10 COMP</t>
  </si>
  <si>
    <t>MEGAFLOX CO 500MG B10 COMP</t>
  </si>
  <si>
    <t>MEGASFON CO 160MG B20 COMP</t>
  </si>
  <si>
    <t>MEGASFON CO 80MG B10 COMP</t>
  </si>
  <si>
    <t>MEGASFON CO 80MG B20 COMP</t>
  </si>
  <si>
    <t>MEGASFON SU 150MG B8 SUPPO</t>
  </si>
  <si>
    <t>MELADININE CO 10MG B30 COMP</t>
  </si>
  <si>
    <t>MELICAM CO 15MG B20 COMP</t>
  </si>
  <si>
    <t>MELOXAM CO 15MG B14 COMP</t>
  </si>
  <si>
    <t>MELOXAM CO 15MG B28 COMP</t>
  </si>
  <si>
    <t>MELOXAM CO PROMOPHARM 7.5MG B28 COMP</t>
  </si>
  <si>
    <t>MELOXICAM GT CO 15MG B20 COMP SECA</t>
  </si>
  <si>
    <t>MEMANTINE GT CO 10MG B28 COMP</t>
  </si>
  <si>
    <t>MENOPACE CO B30 COMP REF VIT005</t>
  </si>
  <si>
    <t>MEPRAMIDE SI 1% 120ML SIROP</t>
  </si>
  <si>
    <t>MERCILON CO B21 COMP</t>
  </si>
  <si>
    <t>METANAZ GN 50µG SUSPENSION POUR PULVERISATION NASALE B140 DOSES</t>
  </si>
  <si>
    <t>METEOSPASMYL CO B20 CAPSULES</t>
  </si>
  <si>
    <t>METHOTREXATE BIODIM IN 5MG/2ML INJECTABLE</t>
  </si>
  <si>
    <t>METRINELLE CO 2MG B28 COMP</t>
  </si>
  <si>
    <t xml:space="preserve">METROZAL CO 250MG B20 COMP </t>
  </si>
  <si>
    <t>METROZAL CO 500MG B20 COMP</t>
  </si>
  <si>
    <t xml:space="preserve">METROZAL SI 4% 120ML SIROP </t>
  </si>
  <si>
    <t>MEXINE CO 500MG B10 COMP</t>
  </si>
  <si>
    <t>MEZOR CO 20MG B14 COMP</t>
  </si>
  <si>
    <t>MEZOR CO 20MG B28 COMP</t>
  </si>
  <si>
    <t>MEZOR CO 20MG B7 COMP</t>
  </si>
  <si>
    <t>MEZOR CO 40MG B14 COMP</t>
  </si>
  <si>
    <t>MEZOR CO 40MG B28 COMP</t>
  </si>
  <si>
    <t>MGCURE CO B20 COMP EFFER</t>
  </si>
  <si>
    <t>MGD CHROME B60 GELULES</t>
  </si>
  <si>
    <t>MIBRAL CO 10MG B30 COMP</t>
  </si>
  <si>
    <t>MIBRAL CO 5MG B30 COMP</t>
  </si>
  <si>
    <t>MICARDIS CO 80MG B28 COMP</t>
  </si>
  <si>
    <t>MICRODIOL CO 0.15MG/0.03MG B21 COMP</t>
  </si>
  <si>
    <t>MICROGYNON PI B21 PILULES</t>
  </si>
  <si>
    <t>MICROPAKINE LP ST 250MG B30 SACHETS</t>
  </si>
  <si>
    <t>MICROPAKINE LP ST 500MG B30</t>
  </si>
  <si>
    <t>MICROPAKINE LP ST 750MG B30 SACHETS</t>
  </si>
  <si>
    <t>MICROVAL PI 30µG B28 PILULES</t>
  </si>
  <si>
    <t>MIFLASONE AE 400µG B60 AEROSOL</t>
  </si>
  <si>
    <t>MIFLASONE CO 200µG B60 GELULES</t>
  </si>
  <si>
    <t>MIGRALGINE CO 400MG/20MG/62.5MG B18 GELULES</t>
  </si>
  <si>
    <t>MIGRIX CO 10MG B6 COMP</t>
  </si>
  <si>
    <t>MIKOPEN OV 1200MG B1 OVULE VAGINALE</t>
  </si>
  <si>
    <t>MINIRIN MELT CO 60µG B30 COMP</t>
  </si>
  <si>
    <t xml:space="preserve">MIRZAM CO 5MG B30 GELULES </t>
  </si>
  <si>
    <t>MIXTARD 30 HM IN 100UI/ML 10ML B1 INJECTABLE</t>
  </si>
  <si>
    <t>MIXTARD 30 HM PENFILL IN 100UI/ML B5 INJECTABLES</t>
  </si>
  <si>
    <t>MOBIC CO 15MG B14 COMP</t>
  </si>
  <si>
    <t>MOBIC CO 7.5MG B14 COMP</t>
  </si>
  <si>
    <t>MOBIC IN 15MG B3 INJECTABLE</t>
  </si>
  <si>
    <t>MOLGAM CO 100MG B30 COMP</t>
  </si>
  <si>
    <t>MOLGAM CO 200MG B10 COMP</t>
  </si>
  <si>
    <t>MOLGAM CO 200MG B20 COMP</t>
  </si>
  <si>
    <t>MONMAG B6 GELULES</t>
  </si>
  <si>
    <t>MONONITRIL CO 20MG B20 COMP SECA PM</t>
  </si>
  <si>
    <t>MONONITRIL CO 20MG B60 COMP SECA GM</t>
  </si>
  <si>
    <t>MONONITRIL CO 40MG B60 COMP SECA</t>
  </si>
  <si>
    <t>MONOTILDIEM LP CO 300MG B28 GELULES MV</t>
  </si>
  <si>
    <t>MOPRAL CO 20MG B14 GELULES MV</t>
  </si>
  <si>
    <t xml:space="preserve">MOTILIUM CO 10MG B20 COMP </t>
  </si>
  <si>
    <t>MOTILIUM SI 200ML SIROP</t>
  </si>
  <si>
    <t>MUCOCIL SI 125ML ENFANT PM SIROP</t>
  </si>
  <si>
    <t>MUCOCIL SI ADULTE 125ML PM SIROP</t>
  </si>
  <si>
    <t>MUSFON CO 80MG B10 COMP ORODI</t>
  </si>
  <si>
    <t>MUSFON CO 80MG B20 COMP ORODI</t>
  </si>
  <si>
    <t>MUTESA SI 200ML SIROP</t>
  </si>
  <si>
    <t>MUXOL SI SANS SUCRE 250ML GM SIROP</t>
  </si>
  <si>
    <t xml:space="preserve">MYANTALGIC CO 37.5MG 325MG B20 COMP </t>
  </si>
  <si>
    <t>MYANTALGIC CO 37.5MG 325MG B20 COMP EFFER</t>
  </si>
  <si>
    <t>MYCODERME CR 1% 40G CREME</t>
  </si>
  <si>
    <t>MYCODERME OV 150MG B3 OVULES</t>
  </si>
  <si>
    <t>MYCODERME UE 1% 30G POUDRE USAGE EXTERNE</t>
  </si>
  <si>
    <t>MYCOFLU CO 150MG B1 GELULE</t>
  </si>
  <si>
    <t>MYCOFLU CO 150MG B4 GELULES</t>
  </si>
  <si>
    <t>MYCOFLU CO 150MG B7 GELULES</t>
  </si>
  <si>
    <t>MYCOHYDRALIN CR 1% 30G CREME</t>
  </si>
  <si>
    <t xml:space="preserve">MYCOSTER UE 8% 3ML VERNIS USAGE EXTERNE MV </t>
  </si>
  <si>
    <t>MYDOFLEX CO 150MG B30 COMP PELLI</t>
  </si>
  <si>
    <t>MYDRIATICUM CL 0.5% 10ML COLLYRE</t>
  </si>
  <si>
    <t>MYK CR 1% 15G CREME</t>
  </si>
  <si>
    <t>MYK UE 30ML SOLUTION 1% USAGE EXTERNE</t>
  </si>
  <si>
    <t>MYNAZOL CO 150MG B1 COMP</t>
  </si>
  <si>
    <t>MYNAZOL CO 150MG B4 COMP</t>
  </si>
  <si>
    <t>MYNAZOL CO 150MG B8 COMP</t>
  </si>
  <si>
    <t>MYOBIL CO B30 COMPRIMES</t>
  </si>
  <si>
    <t>MYOLAX CR CREME DE MASSAGE 50ML</t>
  </si>
  <si>
    <t>MYOREL CR 100G CREME CHAUFFANTE</t>
  </si>
  <si>
    <t>MYSEPT BEBE SOIN PROTECTEUR 30G</t>
  </si>
  <si>
    <t>MYSEPT CREME REPARATRICE 50ML</t>
  </si>
  <si>
    <t>MYSEPT GEL 125ML</t>
  </si>
  <si>
    <t>NAABAK CL 4.9% 10ML COLLYRE</t>
  </si>
  <si>
    <t>NAAXIA CL 5ML COLLYRE</t>
  </si>
  <si>
    <t>NACTALIA 1ER AGE 400G</t>
  </si>
  <si>
    <t>NACTALIA 2EME AGE 400G</t>
  </si>
  <si>
    <t>NACTALIA NUTRI'LIFE 3EME AGE 400G</t>
  </si>
  <si>
    <t>NALGESIC CO 300MG B12 COMP PM</t>
  </si>
  <si>
    <t>NALGESIC CO 300MG B36 COMP GM</t>
  </si>
  <si>
    <t>NAN AR PREMIUM 0-12MOIS 380G</t>
  </si>
  <si>
    <t>NAN OPTIPRO 1ER AGE 400G</t>
  </si>
  <si>
    <t>NAN OPTIPRO 1ER AGE 800G</t>
  </si>
  <si>
    <t>NAN OPTIPRO 2EME AGE 400G</t>
  </si>
  <si>
    <t>NAN OPTIPRO 2EME AGE 800G</t>
  </si>
  <si>
    <t>NAN OPTIPRO 3EME AGE 400G</t>
  </si>
  <si>
    <t>NAN OPTIPRO 3EME AGE 800G</t>
  </si>
  <si>
    <t>NAPROGEL GEL 10% 50G</t>
  </si>
  <si>
    <t>NARSEC ST ADULTES B12 SACHETS</t>
  </si>
  <si>
    <t>NATALFORM CO B30 GELULES</t>
  </si>
  <si>
    <t>NATISPRAY AE 0.30MG DOSE AEROSOL</t>
  </si>
  <si>
    <t>NATRIXAM CO 1.5MG/10MG B30 COMP</t>
  </si>
  <si>
    <t>NATRIXAM CO 1.5MG/5MG B30 COMP</t>
  </si>
  <si>
    <t>NATURACTIVE URISANOL CRANBERRY 36MG B30 GELULES</t>
  </si>
  <si>
    <t xml:space="preserve">NAUREUS CO 5MG B15 COMP </t>
  </si>
  <si>
    <t>NAUREUS CO 5MG B30 COMP</t>
  </si>
  <si>
    <t>NAUREUS SI 0.5MG/ML 60ML SIROP</t>
  </si>
  <si>
    <t>NAUSELIUM CO 10MG B20 COMP</t>
  </si>
  <si>
    <t>NAUSELIUM SI 1MG/ML 200ML SIROP</t>
  </si>
  <si>
    <t>NAUTAMINE CO 90MG B20 COMP</t>
  </si>
  <si>
    <t>NAVI CL INFLAMATOIRE 15ML COLLYRE</t>
  </si>
  <si>
    <t>NAVI NACL CL 5% 10ML COLLYRE 10ML</t>
  </si>
  <si>
    <t>NAVITAE PLUS CL 15ML COLLYRE</t>
  </si>
  <si>
    <t>NAZAIR AE 10ML DOSES B100 AEROSOL NASALE</t>
  </si>
  <si>
    <t>NAZOLIBRE BAUME 50G</t>
  </si>
  <si>
    <t>NAZOLIBRE HUILE POUR INHALATION 10ML</t>
  </si>
  <si>
    <t>NEALGYL CO 80MG B10 COMP</t>
  </si>
  <si>
    <t>NEALGYL CO 80MG B20 COMP</t>
  </si>
  <si>
    <t>NEALGYL CO 80MG B30 COMP</t>
  </si>
  <si>
    <t>NEBILET CO 5MG B28 COMP</t>
  </si>
  <si>
    <t>NEOBILINE AB B10 AMPOULES BUVABLES</t>
  </si>
  <si>
    <t>NEOBILINE DIGEST SB SOLUTION BUVABLE 200ML</t>
  </si>
  <si>
    <t>NEOCIP CO 250MG B10 COMP</t>
  </si>
  <si>
    <t>NEOCIP CO 500MG B10 COMP</t>
  </si>
  <si>
    <t>NEOFORTAN CO 160MG B10 COMP EFFER</t>
  </si>
  <si>
    <t>NEOFORTAN CO 40MG B10 COMP EFFER</t>
  </si>
  <si>
    <t>NEOMOX CO 1G B12 COMP DISP</t>
  </si>
  <si>
    <t>NEOMOX CO 1G B14 COMP DISP</t>
  </si>
  <si>
    <t>NEOMOX CO 1G B24 COMP DISP</t>
  </si>
  <si>
    <t>NEOMOX CO 500MG B12 COMP DISP</t>
  </si>
  <si>
    <t>NEOMOX CO 500MG B24 COMP DISP</t>
  </si>
  <si>
    <t xml:space="preserve">NEOMOX SI 125MG 100ML SIROP GM </t>
  </si>
  <si>
    <t xml:space="preserve">NEOMOX SI 250MG 100ML SIROP GM </t>
  </si>
  <si>
    <t>NEOMOX SI 250MG 60ML SIROP PM</t>
  </si>
  <si>
    <t>NEOMOX SI 500MG 100ML SIROP GM</t>
  </si>
  <si>
    <t>NEOMOX SI 500MG 60ML SIROP PM</t>
  </si>
  <si>
    <t>NEOPRED CO 20MG B20 COMP EFFER</t>
  </si>
  <si>
    <t>NEOPRED CO 5MG B30 COMP EFFER</t>
  </si>
  <si>
    <t>NEOVIMAG CO 300MG B30 COMP</t>
  </si>
  <si>
    <t>NEOVIMAG PLUS CO B30 GELULES</t>
  </si>
  <si>
    <t>NEOXIDIL MINOXIDIL UE SOLUTION 2% 80ML</t>
  </si>
  <si>
    <t>NEPZAN CO 10MG B28 COMP PELLI</t>
  </si>
  <si>
    <t>NERVAX CO 75MG B20 COMP</t>
  </si>
  <si>
    <t>NERVITON CO 100MG B30 COMP</t>
  </si>
  <si>
    <t>NEULEPTIL 30ML 4% GOUTTES BUVABLES</t>
  </si>
  <si>
    <t>NEUTRAGAZ PLUS CHARBON ACTIVE B30 GELULES</t>
  </si>
  <si>
    <t>NEUTRAL SI ANTIACIDE SIROP 250ML</t>
  </si>
  <si>
    <t>NEWFLEX COOLING GEL 120ML</t>
  </si>
  <si>
    <t>NEWFLEX GEL CHAUFFANT ET DELASSANT ROLL-ON 60ML</t>
  </si>
  <si>
    <t>NEWFLEX GEL RAFRAICHISSANT ROLL-ON 50ML</t>
  </si>
  <si>
    <t xml:space="preserve">NEWGLIN CO 0.5MG B30 COMP </t>
  </si>
  <si>
    <t xml:space="preserve">NEWGLIN CO 0.5MG B90 COMP </t>
  </si>
  <si>
    <t>NEWGLIN CO 1MG B30 COMP</t>
  </si>
  <si>
    <t xml:space="preserve">NEWGLIN CO 2MG B90 COMP </t>
  </si>
  <si>
    <t>NIDAZOL CO 500MG B20 COMP</t>
  </si>
  <si>
    <t>NIFLURIL SU 400MG B8 ENFANT SUPPO</t>
  </si>
  <si>
    <t>NIFLURIL SU 700MG ADULTES B8 SUPPO</t>
  </si>
  <si>
    <t>NIFOX CO 200MG B16 GELULES</t>
  </si>
  <si>
    <t>NIP BIBERON GLASS SLEEPY AVEC TISSU DE SILICONE 250ML</t>
  </si>
  <si>
    <t>NIP TETINE 1ER AGE CHERY</t>
  </si>
  <si>
    <t>NIP TETINE 2EME AGE SILICON ANATOMIQUE REF 3303</t>
  </si>
  <si>
    <t>NIP TETINE ANATOMIQUE 1ER AGE SILICON REF 3300</t>
  </si>
  <si>
    <t>NOCAND CO 150MG B1 GELULE</t>
  </si>
  <si>
    <t>NOCAND CO 150MG B4 GELULES</t>
  </si>
  <si>
    <t>NOCAND CO 200MG B7 GELULES</t>
  </si>
  <si>
    <t>NOCAND CO 50MG B7 GELULES</t>
  </si>
  <si>
    <t>NOCICEPTOL GEL ANTI-DOULEURS AUX HUILES ESSENTIELLES EFFET THERMIQUE 120ML</t>
  </si>
  <si>
    <t>NOCOL CO 20MG B30 COMP</t>
  </si>
  <si>
    <t>NOCOL CO 20MG B60 COMP</t>
  </si>
  <si>
    <t>NOCOL CO 40MG B30 COMP</t>
  </si>
  <si>
    <t>NODEP CO 50MG B15 COMP</t>
  </si>
  <si>
    <t>NODEP CO 50MG B30 COMP</t>
  </si>
  <si>
    <t>NODEP CO 50MG B60 COMP</t>
  </si>
  <si>
    <t>NODOL CODEINE CO 500MG 30MG B20 COMP</t>
  </si>
  <si>
    <t>NODOL FEN CO 200MG B30 COMP</t>
  </si>
  <si>
    <t>NODOL FEN CO 400MG B30 COMP</t>
  </si>
  <si>
    <t>NODOL FEN SI 20MG 150ML SIROP</t>
  </si>
  <si>
    <t>NOFLAM CR CHAUFFANTE 100G GM CREME</t>
  </si>
  <si>
    <t>NOLIP CO 10MG B30 COMP</t>
  </si>
  <si>
    <t>NOLIP CO 20MG B30 COMP</t>
  </si>
  <si>
    <t>NOLVADEX CO 20MG B30 COMP</t>
  </si>
  <si>
    <t>NOMETIL CO B30 GELULES</t>
  </si>
  <si>
    <t>NOMYC CO 150MG B1 GELULE</t>
  </si>
  <si>
    <t>NOMYC CO 150MG B2 GELULES</t>
  </si>
  <si>
    <t>NOMYC CO 150MG B4 GELULES</t>
  </si>
  <si>
    <t>NOMYC CO 50MG B7 GELULES</t>
  </si>
  <si>
    <t>NOOTROPYL CO 800MG B60 COMPRIMES PELLICULES</t>
  </si>
  <si>
    <t>NOOTROPYL SI 125ML SIROP</t>
  </si>
  <si>
    <t>NORDAZ CO 15MG B30 COMP</t>
  </si>
  <si>
    <t>NORDAZ CO 7.5MG B30 COMP</t>
  </si>
  <si>
    <t>NORMA-P PLANTES B60 GELULES</t>
  </si>
  <si>
    <t>NORMIX CO 200MG B12 COMP</t>
  </si>
  <si>
    <t xml:space="preserve">NORMOGASTRYL CO B20 COMP EFFER PM </t>
  </si>
  <si>
    <t>NOSEPT GEL ANTISEPT MOUSSANT 150ML</t>
  </si>
  <si>
    <t>NOSPA CO 40MG B20 COMP</t>
  </si>
  <si>
    <t>NOSPA FORTE CO 80MG B20 COMP</t>
  </si>
  <si>
    <t>NOSPA IN 40MG 2ML B5 INJECTABLES</t>
  </si>
  <si>
    <t>NOTRE BEBE 2 TETINES ANTI-COLIQUE DEBIT NOUVEAU-NE +0MOIS REF BD061-27S</t>
  </si>
  <si>
    <t>NOTRE BEBE ANNEAU DE DENTITION DAUPHIN REF BD253B</t>
  </si>
  <si>
    <t>NOTRE BEBE ANNEAU DE DENTITION FRUIT FRAISE REF BD253B</t>
  </si>
  <si>
    <t>NOTRE BEBE ANNEAU DE DENTITION REFRIGERANT FRUITS REF BPD023</t>
  </si>
  <si>
    <t>NOTRE BEBE ANNEAU FRUIT PASTEQUE RAISIN REF BPD069</t>
  </si>
  <si>
    <t>NOTRE BEBE ASPIRATEUR NASAL REF BD049</t>
  </si>
  <si>
    <t>NOTRE BEBE BANDES OMBILICALES B2</t>
  </si>
  <si>
    <t>NOTRE BEBE BIBERON AVEC POIGNEES 120ML +0MOIS REF NB180</t>
  </si>
  <si>
    <t>NOTRE BEBE BIBERON PREMIUM +0MOIS WIDE NECK 150ML REF NB188</t>
  </si>
  <si>
    <t>NOTRE BEBE BIBERON SANS POIGNEES 120ML REF NB180</t>
  </si>
  <si>
    <t xml:space="preserve">NOTRE BEBE BIBERON SIMPLE 240ML GM </t>
  </si>
  <si>
    <t>NOTRE BEBE BIBERON WIDE NECK SANS POIGNEE 240ML REF NB190</t>
  </si>
  <si>
    <t>NOTRE BÉBÉ BOUT DE SEIN B2 REF BD331</t>
  </si>
  <si>
    <t>NOTRE BEBE CEINTURE OMBILICALE MODELE REGLABLE EN GOMME 2EME AGE</t>
  </si>
  <si>
    <t>NOTRE BEBE CHAINETTE AVEC BROCHE REF BD053A</t>
  </si>
  <si>
    <t xml:space="preserve">NOTRE BEBE CHAINETTE AVEC CLIP REF BD053A </t>
  </si>
  <si>
    <t>NOTRE BEBE COUPE ONGLES REF BD331-2</t>
  </si>
  <si>
    <t>NOTRE BEBE NOUVEAU NE TETINE ANTI-COLIQUE +0MOIS REF BD026-3</t>
  </si>
  <si>
    <t>NOTRE BEBE SUCETTE A REMPLIR +4MOIS REF NB071</t>
  </si>
  <si>
    <t>NOTRE BEBE SUCETTE A REMPLIR PURE SILICONE</t>
  </si>
  <si>
    <t>NOTRE BEBE SUCETTE PHYSIOLOGIQUE 1ER AGE REF NB020</t>
  </si>
  <si>
    <t>NOTRE BEBE SUCETTE PHYSIOLOGIQUE 2EME AGE REF NB019</t>
  </si>
  <si>
    <t>NOTRE BEBE TETINE ANTI-COLIQUES PUR SILICONE +3MOIS REF 26-3</t>
  </si>
  <si>
    <t>NOTRE BEBE TETINE LARGE +6MOIS REF BD061-27L *2</t>
  </si>
  <si>
    <t>NOTRE BEBE TETINE PLUS SILICONE +3MOIS TAILLE M B2 REF BD061-27M</t>
  </si>
  <si>
    <t>NOTRE BEBE TIRE LAIT REF BPG003</t>
  </si>
  <si>
    <t>NOVAFIX CREME ADHESIVE EXTRA FORT 40G GM</t>
  </si>
  <si>
    <t>NOVAFIX SUPRA 3 TRIPLE ACTION CREME ADHESIVE 20G</t>
  </si>
  <si>
    <t xml:space="preserve">NOVALAC 1ER AGE </t>
  </si>
  <si>
    <t>NOVALAC 2EME AGE</t>
  </si>
  <si>
    <t>NOVALAC AC 1ER AGE</t>
  </si>
  <si>
    <t>NOVALAC AC 2EME AGE</t>
  </si>
  <si>
    <t xml:space="preserve">NOVALAC AR 1ER AGE </t>
  </si>
  <si>
    <t>NOVALAC AR 2EME AGE</t>
  </si>
  <si>
    <t>NOVALAC CROISSANCE 3EME AGE 400G</t>
  </si>
  <si>
    <t>NOVALAC IT 1ER AGE</t>
  </si>
  <si>
    <t xml:space="preserve">NOVALAC IT 2EME AGE </t>
  </si>
  <si>
    <t>NOVALYS CREME REPARATRICE 30G</t>
  </si>
  <si>
    <t>NOVALYS SPRAY SOLUTION ANTISEPTIQUE CICATRISANTE 60ML</t>
  </si>
  <si>
    <t>NOVEX IN 4000UI/0.4ML B2 INJECTABLES</t>
  </si>
  <si>
    <t>NOVEX IN 4000UI/0.4ML B6 INJECTABLE MV</t>
  </si>
  <si>
    <t>NOVEX IN 6000UI/0.6ML B2 INJECTABLES</t>
  </si>
  <si>
    <t>NOVIRON B9 CO B30 GELULES</t>
  </si>
  <si>
    <t>NOVOBAC BROSSE A DENTS MEDIUM</t>
  </si>
  <si>
    <t>NOVOBAC SAVON 100G MV</t>
  </si>
  <si>
    <t>NOVOCINE CO 500MG B7 COMP PELLI</t>
  </si>
  <si>
    <t>NOVOCLIN ST 1G B16 SACHETS</t>
  </si>
  <si>
    <t>NOVOFINE AIGUILLE 30G 03*8MM B100</t>
  </si>
  <si>
    <t>NOVOMIX 30 IN FLEXPEN B5 INJECTABLES</t>
  </si>
  <si>
    <t>NOVOMIX PENFIL IN 3ML B5 INJECTABLE</t>
  </si>
  <si>
    <t>NOVONORM CO 1MG B90 COMP MV</t>
  </si>
  <si>
    <t>NOVONORM CO 2MG B90 COMP MV</t>
  </si>
  <si>
    <t>NOVORAPID FLEXPEN IN 100UI 3ML B5 INJECTABLES</t>
  </si>
  <si>
    <t>NOVORTAN CO 300MG B30 COMP</t>
  </si>
  <si>
    <t>NOZINAN CO 100MG B20 COMP</t>
  </si>
  <si>
    <t xml:space="preserve">NOZINAN CO 25MG B20 COMP </t>
  </si>
  <si>
    <t>NOZINAN GB 4% 30ML GOUTTES BUVABLES</t>
  </si>
  <si>
    <t>NUPENTIN CO 300MG B30 GELULES</t>
  </si>
  <si>
    <t>NUPENTIN CO 400MG B30 GELULES</t>
  </si>
  <si>
    <t>NURABOL CO 4MG B30 COMP</t>
  </si>
  <si>
    <t>NURABOL SI 2MG/5ML ENFANTS 125ML SIROP</t>
  </si>
  <si>
    <t>NURABOL SI 4MG 125ML SIROP</t>
  </si>
  <si>
    <t>NURAMAG RELAXANT MAGNESIUM 375MG + VITAMINE B6 ANTI-STRESSE B30 GELULES</t>
  </si>
  <si>
    <t>NURAVIT CO B15 COMP</t>
  </si>
  <si>
    <t>NURAVIT SI 125ML SIROP</t>
  </si>
  <si>
    <t xml:space="preserve">NURAX CO B30 COMP </t>
  </si>
  <si>
    <t xml:space="preserve">NURODOL CO 200MG B20 COMP </t>
  </si>
  <si>
    <t>NURODOL CO 400MG B30 COMP</t>
  </si>
  <si>
    <t>NURODOL SI 200ML SIROP</t>
  </si>
  <si>
    <t>NURSIE 1ER AGE 0-6MOIS 900G</t>
  </si>
  <si>
    <t>NURSIE 1ER AGE 400G</t>
  </si>
  <si>
    <t>NURSIE 2EME AGE 400G</t>
  </si>
  <si>
    <t>NURSIE 2EME AGE 900G</t>
  </si>
  <si>
    <t>NURSIE AR 1ER AGE 400G</t>
  </si>
  <si>
    <t>NURSIE AR 2EME AGE 400G</t>
  </si>
  <si>
    <t>NURSIE CONFORT 1ER AGE 400G</t>
  </si>
  <si>
    <t>NURSIE CONFORT 1ER AGE 900G</t>
  </si>
  <si>
    <t>NURSIE CONFORT 2EME AGE LAIT</t>
  </si>
  <si>
    <t>NYDA SPRAY ERADIQUE LES POUX ET LES LENTES 50ML</t>
  </si>
  <si>
    <t>O'MAG CO MAGNESIUM 300MG B20 COMP EFFER</t>
  </si>
  <si>
    <t>O-LINE CO 5MG B28 COMP</t>
  </si>
  <si>
    <t>O-PLASTINE POMMADE DERMIQUE 30G</t>
  </si>
  <si>
    <t>O-PLASTINE POMMADE DERMIQUE 60G</t>
  </si>
  <si>
    <t>OCET CO 200MG B10 COMP</t>
  </si>
  <si>
    <t>OCET CO 200MG B20 COMP</t>
  </si>
  <si>
    <t>OCULARM GEL OSD CL 10ML COLLYRE</t>
  </si>
  <si>
    <t>OCULARM PAN OSD CL 10ML COLLYRE</t>
  </si>
  <si>
    <t>OCULOCIN PROPO CL 5ML COLLYRE</t>
  </si>
  <si>
    <t>OCUSALIN 5% OSD CL 10ML COLLYRE</t>
  </si>
  <si>
    <t>OCUYAL CL 0.30% GEL 10ML COLLYRE</t>
  </si>
  <si>
    <t>ODIA CO 1MG B30 COMP</t>
  </si>
  <si>
    <t>ODIA CO 2MG B60 COMP</t>
  </si>
  <si>
    <t>ODIA CO 3MG B30 COMP</t>
  </si>
  <si>
    <t>ODIA CO 3MG B60 COMP</t>
  </si>
  <si>
    <t>ODIA CO 4MG B30 COMP</t>
  </si>
  <si>
    <t>ODIA CO 4MG B60 COMP</t>
  </si>
  <si>
    <t>ODM 5 CL 10ML COLLYRE</t>
  </si>
  <si>
    <t>OEDES CO 20MG B14 GELULES</t>
  </si>
  <si>
    <t>OEDES CO 20MG B28 GELULES</t>
  </si>
  <si>
    <t>OEDES CO 20MG B56 GELULES</t>
  </si>
  <si>
    <t>OEDES CO 20MG B7 GELULES</t>
  </si>
  <si>
    <t>OEDES CO 40MG B14 MICROGRANULES GASTRO-RESISTANTS EN GELULE</t>
  </si>
  <si>
    <t>OFIKEN CO 200MG B16 COMP</t>
  </si>
  <si>
    <t>OFIKEN CO 200MG B8 COMP</t>
  </si>
  <si>
    <t xml:space="preserve">OFIKEN SI 100MG/5ML ENFANT 60ML SIROP </t>
  </si>
  <si>
    <t xml:space="preserve">OFIKEN SI 100MG/5ML NOURRISSON 30ML SIROP </t>
  </si>
  <si>
    <t>OFLOCET GA 1.5MG/0.5ML B20 GOUTTES AURICULAIRES</t>
  </si>
  <si>
    <t>OFTAIAL CL PLUS COLLYRE 10ML</t>
  </si>
  <si>
    <t>OFTAOX CL SOLUTION OPHTALMIQUE 8ML COLLYRE</t>
  </si>
  <si>
    <t xml:space="preserve">OLEDIZ CO 20MG B14 COMP </t>
  </si>
  <si>
    <t>OLEDIZ CO 20MG B28 COMP</t>
  </si>
  <si>
    <t>OLEDIZ CO 40MG B14 COMPRIMES</t>
  </si>
  <si>
    <t>OLIGOBS ALLAITEMENT B30 COMP</t>
  </si>
  <si>
    <t>OLIPEN ST 500MG/62.5MG/100MG B12 SACHETS</t>
  </si>
  <si>
    <t>OLMADIP CO 5MG B28 COMP</t>
  </si>
  <si>
    <t>OLOXINE CO 200MG B20 COMP GM</t>
  </si>
  <si>
    <t>OMEGA 3.6.9 B30 COMP</t>
  </si>
  <si>
    <t>OMEGAFOLINE B30 GELULES</t>
  </si>
  <si>
    <t>OMEGEN CO 20MG B28 GELULES GM</t>
  </si>
  <si>
    <t>OMEPRAL CO 20MG B14 GELULES</t>
  </si>
  <si>
    <t>OMEPRAL CO 20MG B28 GELULES</t>
  </si>
  <si>
    <t>OMEPRAL CO 20MG B7 GELULES</t>
  </si>
  <si>
    <t>OMEPRAZOLE NORMON IN 40MG INJECTABLES</t>
  </si>
  <si>
    <t>OMIZ CO 20MG B14 GELULES</t>
  </si>
  <si>
    <t>OMIZ CO 20MG B28 GELULES</t>
  </si>
  <si>
    <t>OMIZ CO 20MG B7 GELULES</t>
  </si>
  <si>
    <t>ONIFINE CR 1% 15G CREME PM</t>
  </si>
  <si>
    <t>ONIFINE CR 1% 30G CREME GM</t>
  </si>
  <si>
    <t>ONLY BABY OREO TEETHER +3ANS</t>
  </si>
  <si>
    <t xml:space="preserve">OPATANOL CL 5ML COLLYRE </t>
  </si>
  <si>
    <t>OPHTA B5 COLLYRE 15ML</t>
  </si>
  <si>
    <t>OPHTA SALINE UNIDOSE SERUM PHYSIOLOGIQUE 20*5ML</t>
  </si>
  <si>
    <t>OPRA DEVA CO 20MG B14 GELULES</t>
  </si>
  <si>
    <t>OPRA DEVA CO 20MG B28 GELULES</t>
  </si>
  <si>
    <t>OPRA DEVA CO 20MG B7 GELULES</t>
  </si>
  <si>
    <t>OPTIPHARMA MULTIVITAMINES + MINERAUX B20 COMP EFFER</t>
  </si>
  <si>
    <t>OPTIPRED CL 1% 5ML COLLYRE</t>
  </si>
  <si>
    <t>OPTIVE FUSION UD CL 0.4ML COLLYRE</t>
  </si>
  <si>
    <t>ORADEXON CO 0.5MG B20 COMP</t>
  </si>
  <si>
    <t>ORAGIN CO B30 COMP</t>
  </si>
  <si>
    <t xml:space="preserve">ORAL-B RECHARGE INTER DENTAIRE 3.0/6.5MM 6 REFILE  </t>
  </si>
  <si>
    <t>ORALEX FIL DENTAIRE CIRÉ ET MENTHOLE 30M REF W031</t>
  </si>
  <si>
    <t>ORALEX FRAICHE HALEINE SPRAY BUCCAL</t>
  </si>
  <si>
    <t>ORALEX PACK DENTIFRICE AU CHARBON BLANCHEUR DES DENTS 150G + BROSSE A DENTS REF WD107</t>
  </si>
  <si>
    <t>ORALEX PORTE SOIE DENTAIRE TRIPLE  ACTION REF WO15</t>
  </si>
  <si>
    <t>ORAPRED CO 20MG B30 COMP EFFER</t>
  </si>
  <si>
    <t>ORAPRED CO 5MG B30 COMP EFFER</t>
  </si>
  <si>
    <t>ORCHIS CO 0.075MG B28 COMP PELLI</t>
  </si>
  <si>
    <t>OREX CO 500MG B12 GELULES</t>
  </si>
  <si>
    <t xml:space="preserve">OREX SI 125MG 60ML SIROP </t>
  </si>
  <si>
    <t>OREX SI 250MG 60ML SIROP</t>
  </si>
  <si>
    <t>OROKEN CO 200MG B8 COMP</t>
  </si>
  <si>
    <t>OROKEN SI 100MG ENFANTS SIROP</t>
  </si>
  <si>
    <t>OROKEN SI 40MG 5ML SIROP</t>
  </si>
  <si>
    <t>OROPROPOLIS BAUME GINGIVAL</t>
  </si>
  <si>
    <t>OROPROPOLIS SPRAY BUCCAL ADULTE</t>
  </si>
  <si>
    <t>OROSTIM SI 125ML SIROP</t>
  </si>
  <si>
    <t>OROTREX CO 20MG B30 CAPSULE MV</t>
  </si>
  <si>
    <t>OROVASC 5MG B30 COMP ORODISPERSIBLES</t>
  </si>
  <si>
    <t>OSCILLOCOCCINUM CO 200 B6 COMP</t>
  </si>
  <si>
    <t>OSMAL CO 15MG B15 COMP</t>
  </si>
  <si>
    <t>OSMAL CO 7.5MG B15 COMP</t>
  </si>
  <si>
    <t>OSMOSINE SI 260ML SIROP</t>
  </si>
  <si>
    <t>OSMOZ CL 10ML COLLYRE</t>
  </si>
  <si>
    <t>OSTEO 24 CALCIUM ET MAGNESIUM B40 COMP</t>
  </si>
  <si>
    <t>OSTEOCARE CO CALCIUM MAGNESIUM VIAMIN D3 B30 REF VIT003</t>
  </si>
  <si>
    <t>OSTEOCARE SI 200ML SIROP REF VIT002</t>
  </si>
  <si>
    <t>OTIPAX GA 0.04 SOLUTION AURICULAIRE 20ML</t>
  </si>
  <si>
    <t>OTIXYL SPRAY AURICULAIRE 20ML</t>
  </si>
  <si>
    <t>OTOFA GA 200000UI SOLUTION AURICULAIRE 10ML</t>
  </si>
  <si>
    <t>OTRIVINE 1% SPRAY NASAL</t>
  </si>
  <si>
    <t>OV-POWER B30 GELULES</t>
  </si>
  <si>
    <t>OVAFER CO PLUS FER &amp; VITAMINES B9 B30 GELULES</t>
  </si>
  <si>
    <t>OVESTIN CO 1MG B30 COMP</t>
  </si>
  <si>
    <t>OVESTIN OV 0.5MG B15 OVULES</t>
  </si>
  <si>
    <t>OVITRELLE IN 250µG 5ML B1 INJECTABLE</t>
  </si>
  <si>
    <t>OVUSITOL D ST B30 SACHETS</t>
  </si>
  <si>
    <t>OXIDEN CO 20MG B10 GELULES</t>
  </si>
  <si>
    <t>OXIDEN SU 20MG B10 SUPPO</t>
  </si>
  <si>
    <t>OXIFLOR CO 200MG B10 COMP PM</t>
  </si>
  <si>
    <t>OXIFLOR CO 200MG B20 COMP GM</t>
  </si>
  <si>
    <t>OXYAL CL OPHTALMIQUE 10ML COLLYRE</t>
  </si>
  <si>
    <t>OXYFLOW AE 250µG AEROSOL</t>
  </si>
  <si>
    <t>OXYMAG CO 300 B20 COMP EFFER</t>
  </si>
  <si>
    <t>OXYMAG CO 300MG B30 COMP</t>
  </si>
  <si>
    <t>OXYMAG CO 375MG B20 COMP</t>
  </si>
  <si>
    <t>OXYMAG SOMMEIL CO 150MG B30 COMP</t>
  </si>
  <si>
    <t>OZEN CO 10MG B14 COMP</t>
  </si>
  <si>
    <t>OZIL PLUS CO OMEPRAZOLE 20MG B14 GELULES</t>
  </si>
  <si>
    <t>OZIL PLUS CO OMEPRAZOLE 20MG B28 GELULES</t>
  </si>
  <si>
    <t>OZODROP SOLUTION OPHTALMIQUE 8ML</t>
  </si>
  <si>
    <t>PANADOL CO 500MG B20 COMP</t>
  </si>
  <si>
    <t>PANADOL CO EXTRA 500MG 65MG B20 COMP</t>
  </si>
  <si>
    <t>PANALGIC CO 500MG/50MG B16 COMP</t>
  </si>
  <si>
    <t>PANALGIC CO 500MG/50MG B16 COMP EFFER</t>
  </si>
  <si>
    <t>PANAX CO MULTIVITAMINES B20 COMP EFFER</t>
  </si>
  <si>
    <t>PANSORAL 15G GEL BUCCAL</t>
  </si>
  <si>
    <t>PANTOPRAZOL CO GT 40MG B20 COMP</t>
  </si>
  <si>
    <t>PANTOPRAZOLE GT CO 20MG B20 COMP</t>
  </si>
  <si>
    <t>PARANTAL CO 1G B8 COMP EFFER</t>
  </si>
  <si>
    <t>PARANTAL CO 500MG B20 COMP</t>
  </si>
  <si>
    <t>PARANTAL CO 500MG B20 COMP EFFER</t>
  </si>
  <si>
    <t>PARANTAL ST 500MG ADULTES B16 SACHETS</t>
  </si>
  <si>
    <t>PARANTAL SU 1G B10 SUPPO</t>
  </si>
  <si>
    <t>PARASPHAN CO B10 COMP EFFER</t>
  </si>
  <si>
    <t>PARASPHAN CO B20 COMP EFFER GM</t>
  </si>
  <si>
    <t>PARODONTAX DENTIFRICE ORIGINAL 75ML</t>
  </si>
  <si>
    <t>PAROGYL BAIN DE BOUCHE PROTECT BLEU 300ML</t>
  </si>
  <si>
    <t>PAROGYL DENTIFRICE GINGIVAL 75ML</t>
  </si>
  <si>
    <t xml:space="preserve">PAROXETINE GT CO 20MG B30 COMP </t>
  </si>
  <si>
    <t>PAROXETINE WIN CO 20MG B30 COMP SECA</t>
  </si>
  <si>
    <t>PASSIVAL B30 GELULES</t>
  </si>
  <si>
    <t xml:space="preserve">PECTRYL SI 150ML SIROP PM </t>
  </si>
  <si>
    <t xml:space="preserve">PECTRYL SI 250ML SIROP GM </t>
  </si>
  <si>
    <t>PEDIAKID GEL DE SOIN PREMIÈRES DENTS 15ML</t>
  </si>
  <si>
    <t>PEDIAKID SI BEBE GAZ 125ML</t>
  </si>
  <si>
    <t>PEDIAKID SI NEZ GORGE SIROP 125ML</t>
  </si>
  <si>
    <t>PEDIAKID SI TOUX SECHE ET GRASSE 125ML</t>
  </si>
  <si>
    <t>PEDIAKID SI TRANSIT DOUX SIROP 125ML</t>
  </si>
  <si>
    <t>PEDIAKID VITAMINE D3 GOUTTES 20ML</t>
  </si>
  <si>
    <t>PEDOVEX CO 75MG B30 COMP</t>
  </si>
  <si>
    <t>PENITARD IN 0.6MUI B1 INJECTABLE IM</t>
  </si>
  <si>
    <t>PENITARD IN 1.2MUI B1 INJECTABLE IM</t>
  </si>
  <si>
    <t>PENTASA CO 500MG B100 COMP MV</t>
  </si>
  <si>
    <t>PENTASA SU 1G B15 SUPPO MV</t>
  </si>
  <si>
    <t>PENTASKIN DESINFECTE SPRAY 125ML</t>
  </si>
  <si>
    <t>PERDEX LP CO 1.5MG B30 COMP</t>
  </si>
  <si>
    <t>PERIACTINE CO 4MG B30 COMP</t>
  </si>
  <si>
    <t>PERIDYS CO 10MG B20 COMP</t>
  </si>
  <si>
    <t>PERIDYS SI 200ML SIROP</t>
  </si>
  <si>
    <t>PERIOKIN GEL 30ML 36G</t>
  </si>
  <si>
    <t>PERIOLIMEL N4E POCHE DE 2000ML MV</t>
  </si>
  <si>
    <t>PERMIXON CO 160MG B30 GELULES</t>
  </si>
  <si>
    <t>PERNABOL CO 4MG B30 COMP PM</t>
  </si>
  <si>
    <t>PERNABOL CO 4MG B90 COMP GM</t>
  </si>
  <si>
    <t>PEROVASC CO 5MG B30 COMP</t>
  </si>
  <si>
    <t>PERSANTINE CO 75MG B30 COMP</t>
  </si>
  <si>
    <t xml:space="preserve">PERVITAL CO B20 COMP  </t>
  </si>
  <si>
    <t>PERVITAL SI 125ML SIROP</t>
  </si>
  <si>
    <t>PEVAGINE CR 1% 30G CREME</t>
  </si>
  <si>
    <t>PHARMATEX OV 18.9MG B6 OVULES</t>
  </si>
  <si>
    <t>PHENERGAN CO 25MG B20 COMP SECA</t>
  </si>
  <si>
    <t>PHENERGAN SI 125ML SIROP</t>
  </si>
  <si>
    <t>PHYLARM CL 10ML B16 UNIDOSES STERILES COLLYRE</t>
  </si>
  <si>
    <t xml:space="preserve">PHYSIODOSE SERUM PHYSIOLOGIUE 30*5ML </t>
  </si>
  <si>
    <t>PHYSIOLAC 1ER AGE 400G</t>
  </si>
  <si>
    <t>PHYSIOLAC 1ER AGE 800G</t>
  </si>
  <si>
    <t>PHYSIOLAC 2EME AGE 400G</t>
  </si>
  <si>
    <t>PHYSIOLAC 3EME AGE 400G</t>
  </si>
  <si>
    <t xml:space="preserve">PHYTOCALM CALME ET APAISE B30 GELULES </t>
  </si>
  <si>
    <t>PHYTOLAX CONFORT INTESTINAL IMMEDIAT B20 GELULES</t>
  </si>
  <si>
    <t xml:space="preserve">PHYTOMAG MAGNESIUM MARIN </t>
  </si>
  <si>
    <t>PHYTONAT SIROP APPETIT 150ML</t>
  </si>
  <si>
    <t>PHYTONRJ VITAMINES &amp; MINERAUX B30</t>
  </si>
  <si>
    <t>PHYTOZEN CO ANTISTRESS B30 GELULES</t>
  </si>
  <si>
    <t>PIASCLEDINE CO 300MG B30 GELULES</t>
  </si>
  <si>
    <t>PILEX PD ANTIHEMORROIDAIRE 30ML POMMADE DERMIQUE</t>
  </si>
  <si>
    <t>PIMLO CO 10MG B28 COMP</t>
  </si>
  <si>
    <t>PIMLO CO 5MG B28 COMP</t>
  </si>
  <si>
    <t>PIROCAM IN SOTHEMA 20MG B2 INJECTABLES</t>
  </si>
  <si>
    <t>PIROCAM SU 20MG B10 SUPPO</t>
  </si>
  <si>
    <t>PIWI B30 GELULES</t>
  </si>
  <si>
    <t>PIWI PEDIA SI 125ML SIROP</t>
  </si>
  <si>
    <t>PLAQUENIL CO 200MG B30 COMP PELLI</t>
  </si>
  <si>
    <t>PLAVIX CO 75MG B28 COMP MV</t>
  </si>
  <si>
    <t>POLIDENT ORIGINAL CREME 40G</t>
  </si>
  <si>
    <t>POLIDIS GEL LUBRIFIANT INTIME 70ML</t>
  </si>
  <si>
    <t>POLYDEXA GA 0.65/1MUI/MUI FL 15ML GOUTTES AURICULAIRES</t>
  </si>
  <si>
    <t>POLYGYNAX OV B12 OVULES GM</t>
  </si>
  <si>
    <t xml:space="preserve">POLYGYNAX OV B6 OVULES PM </t>
  </si>
  <si>
    <t>POLYMAG B20 COMP EFFER</t>
  </si>
  <si>
    <t>POLYNORM CO 1MG B30 COMP SECA</t>
  </si>
  <si>
    <t>POLYNORM CO 1MG B90 COMP SECA</t>
  </si>
  <si>
    <t>POLYNORM CO 2MG B30 COMP</t>
  </si>
  <si>
    <t>POLYTEX CHEVILLERE ANKLE BRACE T1</t>
  </si>
  <si>
    <t>POLYTEX GENOUILLERE T1</t>
  </si>
  <si>
    <t>POLYVIT CO B20 COMP EFFER</t>
  </si>
  <si>
    <t>POLYZAPIN CO 5MG B30 COMP</t>
  </si>
  <si>
    <t>PONSTYL SU 500MG B8 SUPPO</t>
  </si>
  <si>
    <t>POSTOP SPRAY 120ML</t>
  </si>
  <si>
    <t>POTASSIUM SI 15% 125ML SIROP</t>
  </si>
  <si>
    <t>PRAVAFENIX CO 40MG/160MG B30 COMP</t>
  </si>
  <si>
    <t>PRAZOL CO 20MG B14 GELULES</t>
  </si>
  <si>
    <t>PRAZOL CO 20MG B7 GELULES</t>
  </si>
  <si>
    <t>PRE NAN 400G</t>
  </si>
  <si>
    <t>PREDNI CO 20MG B20 COMP EFFER</t>
  </si>
  <si>
    <t>PRELECTAL CO 10MG/2.5MG B30 COMP</t>
  </si>
  <si>
    <t>PRELECTAL CO 5MG/1.25MG B30 COMP</t>
  </si>
  <si>
    <t>PRESIDENT BAIN DE BOUCHE DEFENSE 250ML</t>
  </si>
  <si>
    <t>PRESIDENT DENTIFRICE CLASSIC 75ML</t>
  </si>
  <si>
    <t>PRESIDENT DENTIFRICE DEFENSE 75ML</t>
  </si>
  <si>
    <t>PRESIDENT DENTURE CREME ADHESIF 40G</t>
  </si>
  <si>
    <t>PRESIDENT DENTURE CREME ADHESIVE 20G</t>
  </si>
  <si>
    <t>PRETERAX CO 0.625/2.5MG/MG B30 COMP</t>
  </si>
  <si>
    <t>PREZAR CO 100MG B28 COMP</t>
  </si>
  <si>
    <t>PREZAR CO 50MG B14 COMP SECA</t>
  </si>
  <si>
    <t>PREZAR CO 50MG B30 COMP SECA</t>
  </si>
  <si>
    <t>PRILVAS CO 20MG B28 COMP</t>
  </si>
  <si>
    <t>PRILVAS CO 5MG B28 COMP</t>
  </si>
  <si>
    <t>PRIMALAC 1 PREMIUM 400G</t>
  </si>
  <si>
    <t>PRIMALAC 2 PREMIUM 400G</t>
  </si>
  <si>
    <t>PRIMALAC AC 0 A 12 MOIS</t>
  </si>
  <si>
    <t>PRIMALAC AR 1 PREMIUM 400MG</t>
  </si>
  <si>
    <t>PRIMALAC AR 2 PREMIUM 400G</t>
  </si>
  <si>
    <t>PRIMALAC PREMIUM 3EME AGE 400G</t>
  </si>
  <si>
    <t>PRIMALAN CO 10MG B14 COMP</t>
  </si>
  <si>
    <t xml:space="preserve">PRIMALAN CO 5MG B14 COMP </t>
  </si>
  <si>
    <t>PRIMALAN SI 1.25MG 120ML SIROP</t>
  </si>
  <si>
    <t>PRIMOLUT NOR PI 10MG B30 PILULES</t>
  </si>
  <si>
    <t>PRINCIB FORT CO 50/250MG/MG B30 COMP</t>
  </si>
  <si>
    <t>PRISDAL CO 0.5MG B30 COMP MV</t>
  </si>
  <si>
    <t>PRISDAL CO 1MG B30 COMP MV</t>
  </si>
  <si>
    <t>PRISDAL CO 2MG B30 COMP MV</t>
  </si>
  <si>
    <t>PRISDAL CO 3MG B30 COMP CMV</t>
  </si>
  <si>
    <t>PRISDAL CO 4MG B30 COMP MV</t>
  </si>
  <si>
    <t>PRISDAL SB 1MG/ML 60ML SOLUTION BUVABLE</t>
  </si>
  <si>
    <t>PROBIOTICSLIDER B14 SACHETS</t>
  </si>
  <si>
    <t>PROBIOTIS CO B10 GELULES</t>
  </si>
  <si>
    <t>PROBIOTIS CO B20 GELULES</t>
  </si>
  <si>
    <t>PROBIOTIS ST B10 SACHETS</t>
  </si>
  <si>
    <t>PROCTANOL SU B10 SUPPOSITOIRES</t>
  </si>
  <si>
    <t>PRODEFEN ST SYMBIO 1G B10 SACHETS</t>
  </si>
  <si>
    <t>PROFENID CO 100MG B30 COMP</t>
  </si>
  <si>
    <t>PROFENID CO 50MG B24 GELULES</t>
  </si>
  <si>
    <t>PROFENID IN 100MG B6 AMPOULES 2ML INJECTABLES</t>
  </si>
  <si>
    <t>PROFENID LP CO 200MG B14 COMP</t>
  </si>
  <si>
    <t>PROFENID SU 100MG B12 SUPPO</t>
  </si>
  <si>
    <t>PROFLOX CO 250MG B10 COMP</t>
  </si>
  <si>
    <t>PROFLOX CO 500MG B10 COMP</t>
  </si>
  <si>
    <t>PROGAST CO 20MG B14 GELULES</t>
  </si>
  <si>
    <t>PROGAST CO 20MG B28 GELULES</t>
  </si>
  <si>
    <t>PROGAST CO 20MG B7 GELULES</t>
  </si>
  <si>
    <t>PROJEVA CO 200MG B45 CAPSULES</t>
  </si>
  <si>
    <t>PROKININ CO 10MG B30 COMP</t>
  </si>
  <si>
    <t>PROKININ SI 5MG/5ML 180ML SIROP</t>
  </si>
  <si>
    <t>PROLIFEN CO 50MG B10 GELULES</t>
  </si>
  <si>
    <t>PROMAXE POUDRE SAVEUR VANILLE 200G</t>
  </si>
  <si>
    <t>PROPECTOL 125ML</t>
  </si>
  <si>
    <t>PROPERIOD VITEX AGNUS-CASTUS 12MG B30 COMP</t>
  </si>
  <si>
    <t>PROPOL AC SIROP 100ML</t>
  </si>
  <si>
    <t>PRORHINEL SPRAY NOURRISSON ENFANT 100ML</t>
  </si>
  <si>
    <t>PROSKIN CREME CHAUFFANTE 60ML</t>
  </si>
  <si>
    <t>PROSPAN SI 100ML SIROP</t>
  </si>
  <si>
    <t>PROTECT NATURE PRESERVATIFS CLASSIQUES B12</t>
  </si>
  <si>
    <t>PROTECT NATURE PRESERVATIFS CLASSIQUES B3</t>
  </si>
  <si>
    <t>PROTECT PRESERVATIF FRUIT B6</t>
  </si>
  <si>
    <t>PROZEN MAGNESIUM B30 COMPRIMES</t>
  </si>
  <si>
    <t>PULMICORT 0.5µG/2ML B20 SUSPENSION POUR INHALATION</t>
  </si>
  <si>
    <t>PULMOFLUIDE SI ADULTES SIMPLE SIROP 150ML</t>
  </si>
  <si>
    <t>PULVO GERME SOLUTION SPRAY ANTISEPTIQUE ANTIFONGIQUE CUTANE</t>
  </si>
  <si>
    <t>PURCARB CO B30 GELULES</t>
  </si>
  <si>
    <t>PURE COLLYRE SIMPLY NATURAL 10ML</t>
  </si>
  <si>
    <t>PURE MONODOSE 0.5ML B10 COLLYRE</t>
  </si>
  <si>
    <t>PURGALAX CO B30 COMP</t>
  </si>
  <si>
    <t>PYLERA CO 140 MG/125MG/125MG B120 COMP</t>
  </si>
  <si>
    <t>PYOSTACINE CO 500MG B16 COMP</t>
  </si>
  <si>
    <t>PYROSIX SI 250ML SIROP</t>
  </si>
  <si>
    <t>QLAIRA CO B28 COMP</t>
  </si>
  <si>
    <t>QUERZO LP CO 150MG B30 COMP</t>
  </si>
  <si>
    <t>QUETIAPHI LP CO 150MG B30 COMP</t>
  </si>
  <si>
    <t>QUIES PROTECTION AUDITIVE FILTRE ANTI-PRESSION AVION B1</t>
  </si>
  <si>
    <t>QUIES PROTECTION AURICULAIRE SILICONE NATATION ADULTE TEXTURE MALLEABLE B3 PAIRES</t>
  </si>
  <si>
    <t>QUINOLOX CO 200MG B10 COMP PM</t>
  </si>
  <si>
    <t>RACINE-VITA SAVON COLLAGENE ET VITAMINE C</t>
  </si>
  <si>
    <t>RACINE-VITA SERUM VITAMINE C 10ML</t>
  </si>
  <si>
    <t>RACIPER CO 20MG B28 COMP</t>
  </si>
  <si>
    <t>RACIPER CO 40MG B14 COMP</t>
  </si>
  <si>
    <t>RACIPER CO 40MG B28 COMP</t>
  </si>
  <si>
    <t>RAMIPRIL WIN CO 10MG B30 COMP</t>
  </si>
  <si>
    <t>RAMIPRIL WIN CO 5MG B30 COMP</t>
  </si>
  <si>
    <t>RANCIPHEX CO 10MG B28 COMP</t>
  </si>
  <si>
    <t>RANCIPHEX CO 20MG B28 COMP</t>
  </si>
  <si>
    <t>RANOZYP CO 10MG B14 COMP</t>
  </si>
  <si>
    <t>RANOZYP CO 5MG B28 COMP DISP</t>
  </si>
  <si>
    <t>RAVIVA CO 15MG B10 COMP</t>
  </si>
  <si>
    <t>RAVIVA CO 15MG B20 COMP</t>
  </si>
  <si>
    <t>RAZON CO 40MG B28 COMP</t>
  </si>
  <si>
    <t>RECTOLAX SOLUTION RECTALE ADULTE B6 FLACONS</t>
  </si>
  <si>
    <t>REDLIP CO 40MG B30 COMP MV</t>
  </si>
  <si>
    <t>REDULEX BABY GOUTTES ORALES 50ML</t>
  </si>
  <si>
    <t>REDULEX SU BABY B12 SUPPO</t>
  </si>
  <si>
    <t>REFAST CR 50ML CREME</t>
  </si>
  <si>
    <t>REFLUXAID SI 250ML SIROP</t>
  </si>
  <si>
    <t>REFLUXAID SI ENFANT 150ML SIROP</t>
  </si>
  <si>
    <t>RELAXIMAG MAGNESIUM 300MG B30 GELULES</t>
  </si>
  <si>
    <t xml:space="preserve">RELAXIUM B6 CO 150MG B60 GELULES GM </t>
  </si>
  <si>
    <t xml:space="preserve">RELAXIUM B6 CO 300MG B30 GELULES PM </t>
  </si>
  <si>
    <t>RELAXIUM B6 CO 375MG B30 GELULES</t>
  </si>
  <si>
    <t>RELAXOL CO 500MG/2MG B20 COMP</t>
  </si>
  <si>
    <t>REMOX CO 20MG B10 COMP DISP</t>
  </si>
  <si>
    <t xml:space="preserve">REMOX SU 20MG B12 SUPPO </t>
  </si>
  <si>
    <t>RENNIE CO 680MG/80MG B36 COMP PM</t>
  </si>
  <si>
    <t>RENNIE CO 680MG/80MG B72 COMP GM</t>
  </si>
  <si>
    <t>REPARAX POUDRE REPARATRICE 15G</t>
  </si>
  <si>
    <t>RETACNYL CR 0.05% TUBE 30G CREME DERMIQUE</t>
  </si>
  <si>
    <t>REUMADEP B30 CAPSULES</t>
  </si>
  <si>
    <t>REVITAL B10 CAPSULES</t>
  </si>
  <si>
    <t>REVOLIZER A UTILISER UNIQUEMENT AVEC CIPLAMAROC</t>
  </si>
  <si>
    <t>REXABAN CO 15MG B28 COMP</t>
  </si>
  <si>
    <t xml:space="preserve">REXABAN CO 15MG B42 COMP </t>
  </si>
  <si>
    <t>REXABAN CO 20MG B14 COMP</t>
  </si>
  <si>
    <t>REXABAN CO 20MG B28 COMP</t>
  </si>
  <si>
    <t>REXIVA 200000UI/ML SB 1ML SOLUTION BUVABLE EN AMPOULE</t>
  </si>
  <si>
    <t>RHINOFEBRAL CO B20 GELULES</t>
  </si>
  <si>
    <t xml:space="preserve">RHINOLAYA FORT SPRAY NASAL 50ML </t>
  </si>
  <si>
    <t>RHINOLAYA KIDS SPRAY 50ML</t>
  </si>
  <si>
    <t>RHUMATOVICK CREME 40G</t>
  </si>
  <si>
    <t>RHUMIX ST B10 SACHETS</t>
  </si>
  <si>
    <t>RIACEN CO 20MG B20 GELULES</t>
  </si>
  <si>
    <t>RIACEN CR 1% 50G CREME</t>
  </si>
  <si>
    <t>RIACEN SU 20MG B10 SUPPO</t>
  </si>
  <si>
    <t>RINOCLENIL 100µG B120 DOSES SPRAY NASAL</t>
  </si>
  <si>
    <t>RINOMICINE ST B10 SACHETS</t>
  </si>
  <si>
    <t xml:space="preserve">RISONEL 50µG 140 DOSES SPRAY NASAL </t>
  </si>
  <si>
    <t>RISORDAN CO 10MG B60 COMP</t>
  </si>
  <si>
    <t>RISPERDAL SI 1MG 60ML SIROP</t>
  </si>
  <si>
    <t>RODOGYL CO 0.75MUI/125MG B30 COMP</t>
  </si>
  <si>
    <t xml:space="preserve">ROMAC CO 150MG B10 COMP SECA </t>
  </si>
  <si>
    <t>ROMAC CO 300MG B7 COMP SECA</t>
  </si>
  <si>
    <t>ROMILAST CO 10MG B30 COMP</t>
  </si>
  <si>
    <t>ROMILAST CO 5MG B30 COMP</t>
  </si>
  <si>
    <t>RONIC CL 1MG 5ML COLLYRE</t>
  </si>
  <si>
    <t>ROSUCAL CO 10MG B28 COMP</t>
  </si>
  <si>
    <t>ROSUCAL CO 20MG B28 COMP</t>
  </si>
  <si>
    <t>ROSUVA CO 20MG B30 COMPRIMES ENROBES</t>
  </si>
  <si>
    <t>ROSUVAS SUN CO 20MG B30 COMP</t>
  </si>
  <si>
    <t>ROVAMYCINE CO 1.5MUI B16 COMP</t>
  </si>
  <si>
    <t>ROVAMYCINE CO 3MUI B16 COMP GM</t>
  </si>
  <si>
    <t xml:space="preserve">ROXAM CO 20MG B16 GELULES </t>
  </si>
  <si>
    <t>ROXAM ST 20MG B8 SACHETS</t>
  </si>
  <si>
    <t>ROXAM SU 20MG B10 SUPPO</t>
  </si>
  <si>
    <t>ROXID CO 200MG B30 GELULES GM</t>
  </si>
  <si>
    <t>ROZAT CO 10MG B28 COMP</t>
  </si>
  <si>
    <t>ROZAT CO 20MG B28 COMP</t>
  </si>
  <si>
    <t>ROZEX 0.75% 30G GEL</t>
  </si>
  <si>
    <t>RR SERINGUE HYPODERMIQUE STERILE 2.5ML</t>
  </si>
  <si>
    <t>RR SERINGUE HYPODERMIQUE STERILE 5ML</t>
  </si>
  <si>
    <t>RR SERINGUE HYPODERMIQUE STERILLE 10ML REF P00281</t>
  </si>
  <si>
    <t>RVM BANDATEX ATTELLE DE POIGNET TAILLE M RIGHT</t>
  </si>
  <si>
    <t>RYZODEG FLEXTOUCH IN 100UI/3ML B1 INJECTABLE</t>
  </si>
  <si>
    <t>S CORT CO 20MG B20 COMP EFFER</t>
  </si>
  <si>
    <t>S PERAM CO 10MG B30 COMP PELLI</t>
  </si>
  <si>
    <t>S PERAM CO 20MG B30 COMP PELLI</t>
  </si>
  <si>
    <t>SAFLU AE 125µG/25µG 120 DOSES AEROSOL</t>
  </si>
  <si>
    <t>SAFLU AE 250µG/25µG 120 DOSES AEROSOL</t>
  </si>
  <si>
    <t>SAFLU AE 50µG/25µG 120 DOSES AEROSOL</t>
  </si>
  <si>
    <t>SAFORELLE SOIN LAVANT DOUX  SOLUTION LAVANTE 100ML</t>
  </si>
  <si>
    <t>SAFORELLE SOIN LAVANT DOUX SOLUTION LAVANTE 250ML</t>
  </si>
  <si>
    <t>SALAZOPYRINE CO 500MG B100 COMP</t>
  </si>
  <si>
    <t>SALCROZINE CO 500MG B100 COMP</t>
  </si>
  <si>
    <t>SANGER BOUILLOTE AVEC COUVERTURE 2L</t>
  </si>
  <si>
    <t>SAPHIR SI 100MG/12.5MG/ML 30ML SIROP</t>
  </si>
  <si>
    <t>SAPHIR SI 100MG/12.5MG/ML SIROP 60ML SIROP ENFANT</t>
  </si>
  <si>
    <t>SAPHIR ST 1G/125MG B12 SACHETS</t>
  </si>
  <si>
    <t>SAPHIR ST 1G/125MG B16 SACHETS</t>
  </si>
  <si>
    <t>SAPHIR ST 500MG/62.5MG B12 SACHETS</t>
  </si>
  <si>
    <t>SCIPRALEX CO 10MG B30 COMP</t>
  </si>
  <si>
    <t>SCITAP CO 10MG B30 COMP</t>
  </si>
  <si>
    <t>SCITAP CO 20MG B30 COMP</t>
  </si>
  <si>
    <t>SCITAP CO 5MG B30 COMP</t>
  </si>
  <si>
    <t>SECTRAL CO 200MG B20 COMP</t>
  </si>
  <si>
    <t>SEDALGIC CO 325MG/37.5MG B20 COMP</t>
  </si>
  <si>
    <t>SEDASTERIL SPRAY ANTISEPTIQUE INCOLORE 100ML</t>
  </si>
  <si>
    <t>SEDASTERIL+ CREME LAVANTE 250ML GM</t>
  </si>
  <si>
    <t>SEDISOL EMPLATRE GM REF ART0383</t>
  </si>
  <si>
    <t>SEDISOL EMPLATRE PM REF ART0382</t>
  </si>
  <si>
    <t>SELENIA LEVURE DE BIERE SELENIUM CHEVEUX ONGLES PEAUX B30 GELULES</t>
  </si>
  <si>
    <t>SELENIA PLUS B30</t>
  </si>
  <si>
    <t>SENSODYNE DENTIFRICE SOIN BLANCHEUR 75ML</t>
  </si>
  <si>
    <t>SEPCEN CO 250MG B10 COMP</t>
  </si>
  <si>
    <t>SEPCEN CO 500MG B10 COMP MR</t>
  </si>
  <si>
    <t>SEPCEN CO 750MG B10 COMP MV</t>
  </si>
  <si>
    <t>SEPTIL UE 10G POUDRE USAGE EXTERNE</t>
  </si>
  <si>
    <t>SEPTOGERM PD 15G POMMADE DERMIQUE PM</t>
  </si>
  <si>
    <t>SEPTOGERM PD 30G POMMADE DERMIQUE GM</t>
  </si>
  <si>
    <t>SERDEP CO 20MG B28 COMP GM</t>
  </si>
  <si>
    <t>SERETIDE AE 250µG/25µG AEROSOL</t>
  </si>
  <si>
    <t>SERETIDE AE 250µG/50µG DISKUS 60 DOSES AEROSOL MR</t>
  </si>
  <si>
    <t>SERETIDE AE 50µG/25µG 120 DOSES AEROSOL MV</t>
  </si>
  <si>
    <t>SERETIDE DISKUS 500/60DOSES MV</t>
  </si>
  <si>
    <t>SEROPLEX CO 10MG B28 COMP SECA GM</t>
  </si>
  <si>
    <t>SEROQUEL CO 100MG B60 COMP</t>
  </si>
  <si>
    <t>SEROQUEL CO 25MG B60 COMP</t>
  </si>
  <si>
    <t>SERPOLET SI 100ML SIROP</t>
  </si>
  <si>
    <t>SERTAM CO 50MG B30 COMP</t>
  </si>
  <si>
    <t>SERTRALINE GT CO 100MG B30 COMP</t>
  </si>
  <si>
    <t>SERTRALINE GT CO 50MG B30 COMP</t>
  </si>
  <si>
    <t xml:space="preserve">SICCAPROTECT CL 30MG/ML/14MG/ML 10ML COLLYRE </t>
  </si>
  <si>
    <t>SIFROL CO 0.26MG B30 COMP</t>
  </si>
  <si>
    <t>SIFROL CO 0.52MG B30 COMP</t>
  </si>
  <si>
    <t>SIMCOR CO 20MG B30 COMP</t>
  </si>
  <si>
    <t>SIMCOR CO 40MG B30 COMP</t>
  </si>
  <si>
    <t>SIMVACOL CO 40MG B28 COMP</t>
  </si>
  <si>
    <t>SINGULAIR CO 10MG B28 COMP</t>
  </si>
  <si>
    <t>SINOMARIN ADULTE NOSE CARE 125ML</t>
  </si>
  <si>
    <t>SINOVIX GEL ANTI-DOULEURS 120ML</t>
  </si>
  <si>
    <t>SINTROM CO 4MG B10 COMP</t>
  </si>
  <si>
    <t>SIPROZONE CO 20MG B20 COMP</t>
  </si>
  <si>
    <t>SIRDALUD CO 4MG B30 COMP</t>
  </si>
  <si>
    <t>SKINOSALIC 0.05/2% 30G LOTION</t>
  </si>
  <si>
    <t>SKINOSALIC PD 30G POMMADE DERMIQUE</t>
  </si>
  <si>
    <t>SKINOSEPT SPRAY</t>
  </si>
  <si>
    <t xml:space="preserve">SKINOSONE CR 0.05% TUBE 15G CREME </t>
  </si>
  <si>
    <t xml:space="preserve">SLEEPY NATURAL NEWBORN LINGETTES B40 </t>
  </si>
  <si>
    <t xml:space="preserve">SMECTA ST 3G B30 SACHETS </t>
  </si>
  <si>
    <t>SOCLAV SI 100/12.5MG ENFANTS 60ML SIROP</t>
  </si>
  <si>
    <t>SOCLAV ST 1G ADULTES B16 SACHETS</t>
  </si>
  <si>
    <t xml:space="preserve">SOCLAV ST 1G B12 SACHETS ADULTES </t>
  </si>
  <si>
    <t>SOCLAV ST 1G B24 SACHETS</t>
  </si>
  <si>
    <t xml:space="preserve">SOCLAV ST 500/62.5MG ENFANTS B12 SACHETS </t>
  </si>
  <si>
    <t>SODRIX CO 2.5MG B30 COMP</t>
  </si>
  <si>
    <t>SODRIX LP CO 1.5MG B30 COMP</t>
  </si>
  <si>
    <t>SOLEIL BIAFINE EMULSION SPF50+ 50ML</t>
  </si>
  <si>
    <t>SOLFICAR CO 10MG B30 COMP</t>
  </si>
  <si>
    <t>SOLFICAR CO 5MG B30 COMP</t>
  </si>
  <si>
    <t>SOLIAN CO 100MG B30 COMP SECA</t>
  </si>
  <si>
    <t>SOLIAN CO 200MG B30 COMP PM</t>
  </si>
  <si>
    <t>SOLIAN CO 50MG B30 COMP SECA</t>
  </si>
  <si>
    <t xml:space="preserve">SOLIAN SI 100MG FLACON 60ML </t>
  </si>
  <si>
    <t>SOLUMEDROL IN 120MG 2ML B1 INJECTABLE</t>
  </si>
  <si>
    <t>SOLUMEDROL IN 40MG 2ML B1 INJECTABLE</t>
  </si>
  <si>
    <t>SOLUPRED CO 20MG B20 COMP</t>
  </si>
  <si>
    <t>SOMAG MAGNESIUM MARIN VITAMINE B6 B30 GELULES</t>
  </si>
  <si>
    <t>SOMNAT B30 GELULES</t>
  </si>
  <si>
    <t>SOMNEX CO B30 COMP</t>
  </si>
  <si>
    <t>SOMNEX GB 30ML GOUTTES BUVABLES ENFANT ET NOURRISSON</t>
  </si>
  <si>
    <t>SOPHTAL CL 100MG/5MG 10ML COLLYRE</t>
  </si>
  <si>
    <t>SORBHEPATIC CO 1.5/0.05G B20 COMP EFF</t>
  </si>
  <si>
    <t xml:space="preserve">SOSKIN GEL DOUX NETTOYANT PURIFIANT 250ML </t>
  </si>
  <si>
    <t>SOSKIN GEL DOUX NETTOYANT PURIFIANT 500ML</t>
  </si>
  <si>
    <t>SOUFRANE 2% NEBULISEUR SPRAY NASAL</t>
  </si>
  <si>
    <t xml:space="preserve">SOULAGEL GEL CHAUFFANT 75G </t>
  </si>
  <si>
    <t>SP-POWER B30 GELULES</t>
  </si>
  <si>
    <t>SPASFON CO 80MG B30 COMP</t>
  </si>
  <si>
    <t xml:space="preserve">SPASFON SU 150MG B8 SUPPO </t>
  </si>
  <si>
    <t>SPASMAG AB 1.2G/5ML B30 AMPOULES BUVABLES</t>
  </si>
  <si>
    <t>SPASMAG CO 59MG/50MG B60 GELULES</t>
  </si>
  <si>
    <t>SPASMOMEN CO 40MG B30 COMP</t>
  </si>
  <si>
    <t>SPASMOPRIV CO 200MG B30 COMP</t>
  </si>
  <si>
    <t>SPASMYL SI 250ML SIROP</t>
  </si>
  <si>
    <t xml:space="preserve">SPECTRUM CL 3% 5ML COLLYRE </t>
  </si>
  <si>
    <t>SPECTRUM CO 250MG B10 COMP</t>
  </si>
  <si>
    <t>SPECTRUM CO 500MG B10 COMP</t>
  </si>
  <si>
    <t>SPECTRUM CO 500MG B20 COMP SECA</t>
  </si>
  <si>
    <t>SPIRAZOLE CO 0.75MUI/125MG B30 COMP</t>
  </si>
  <si>
    <t>STABLON CO 12.5MG B30 COMP</t>
  </si>
  <si>
    <t>STAGID CO 700MG B100 COMP GM</t>
  </si>
  <si>
    <t>STARMOX CO 1G B12 COMP DISP PM</t>
  </si>
  <si>
    <t xml:space="preserve">STARMOX SI 250MG 60ML SIROP </t>
  </si>
  <si>
    <t>STARPEN SI 0.25MUI 120ML SIROP</t>
  </si>
  <si>
    <t>STARVAL CO 80MG B28 COMP</t>
  </si>
  <si>
    <t>STATICOL CO 20MG B14 COMP SECA PM</t>
  </si>
  <si>
    <t>STATICOL CO 20MG B28 COMP GM</t>
  </si>
  <si>
    <t>STAXOM CO 400MG B5 COMP</t>
  </si>
  <si>
    <t>STERDEX PO B12 POMMADE OPHTALMIQUE</t>
  </si>
  <si>
    <t>STERIFIL BANDE DE GAZE 5M*15CM</t>
  </si>
  <si>
    <t>STERIMAR BEBE 50ML AEROSOL</t>
  </si>
  <si>
    <t>STERIMAR BEBE STOP &amp; PROTECT RHUME +3MOIS 15ML</t>
  </si>
  <si>
    <t>STERIMAR NEZ BOUCHE HYPERTONIQUE ADULTE 50ML</t>
  </si>
  <si>
    <t>STERISOIN COMPRESSES OCULAIRES ADULTE B10</t>
  </si>
  <si>
    <t>STERISOIN COMPRESSES OCULAIRES JUNIOR B10</t>
  </si>
  <si>
    <t>STEROGYL AB 15H B1 AMPOULE BUVABLE</t>
  </si>
  <si>
    <t>STILNOX CO 10MG B20 COMP SECA</t>
  </si>
  <si>
    <t>STIM ACTIV TONUS B10 AMPOULES</t>
  </si>
  <si>
    <t>STIMAVIT CO B30 GELULES</t>
  </si>
  <si>
    <t>STIMAVIT SI 150ML SIROP</t>
  </si>
  <si>
    <t xml:space="preserve">STIMAX B15 GELULES </t>
  </si>
  <si>
    <t>STIMOL AB 1G/10ML B20 AMPOULES BUVABLES</t>
  </si>
  <si>
    <t>STODAL SI 200ML SIROP</t>
  </si>
  <si>
    <t>STREPSILS CO MIEL CITRON B24 COMP</t>
  </si>
  <si>
    <t>STREPSILS CO ORANGE VITAMINE C B24 COMP</t>
  </si>
  <si>
    <t>STREPTOCID CO 1G B12 COMP DISP</t>
  </si>
  <si>
    <t>STREPTOCID SI 250MG/5ML 100ML SIROP</t>
  </si>
  <si>
    <t>STRESAM CO 50MG B60 GELULES</t>
  </si>
  <si>
    <t>SULIAT CO 160MG/10MG B28 COMP</t>
  </si>
  <si>
    <t>SULIAT CO 160MG/5MG B28 COMP</t>
  </si>
  <si>
    <t>SULPIDAL CO 50MG B20 GELULES</t>
  </si>
  <si>
    <t>SULRID CO 50MG B20 COMP</t>
  </si>
  <si>
    <t xml:space="preserve">SUPPOSEDAL PARACETAMOL SU 100MG NOURRISSON B12 SUPPO </t>
  </si>
  <si>
    <t>SUPPOSEDAL PARACETAMOL SU 250MG ENFANT B12 SUPPO</t>
  </si>
  <si>
    <t>SUPPOSEDAL PARACETAMOL SU 500MG ADULTE B12 SUPPO</t>
  </si>
  <si>
    <t>SUPRADYN BOOST B10 COMP EFFER</t>
  </si>
  <si>
    <t>SUPRADYN BOOST B20 COMP EFFER</t>
  </si>
  <si>
    <t>SUPRADYN DOUBLE ACTION ENERGIE SANS SUCRE B10 COMP EFFER</t>
  </si>
  <si>
    <t>SUPRADYN DOUBLE ACTION ENERGIE SANS SUCRE B20 COMP EFFER GM</t>
  </si>
  <si>
    <t>SUPRALOX SI 600MG/900MG SUSPENSION BUVABLE 250ML SIROP</t>
  </si>
  <si>
    <t>SURGAM CO 100MG B30 COMP</t>
  </si>
  <si>
    <t>SURGAM CO 200MG B20 COMP</t>
  </si>
  <si>
    <t>SURMONTIL GB 4% FL 30ML GOUTTES BUVABLES</t>
  </si>
  <si>
    <t>SWISSLAC 1ER 400G</t>
  </si>
  <si>
    <t>SWISSLAC 3EME AGE 400G</t>
  </si>
  <si>
    <t xml:space="preserve">SYDNEY CHEVILLERE </t>
  </si>
  <si>
    <t>SYMBICORT TURB AE 100/6µG 120DOSES AEROSOL MV</t>
  </si>
  <si>
    <t>SYMBICORT TURB AE 200/6µG 120DOSES MV</t>
  </si>
  <si>
    <t>SYMBICORT TURB AE 400/12µG 60 DOSES MV</t>
  </si>
  <si>
    <t>SYMBIOSYS DEFENCIA ENFANT B15 STICKS</t>
  </si>
  <si>
    <t>SYNNAX CO 100MG B30 COMP</t>
  </si>
  <si>
    <t>SYNNAX CO 25MG B30 COMP</t>
  </si>
  <si>
    <t>SYNNAX CO 50MG B30 COMP</t>
  </si>
  <si>
    <t>SYNOVAL B30 COMP</t>
  </si>
  <si>
    <t>SYSMETIX SIMMUNO B30 CAPSULES</t>
  </si>
  <si>
    <t>SYSTRAL CO 20MG/50MG COMP</t>
  </si>
  <si>
    <t>SYSTRAL CR 15MG/G 20G CREME</t>
  </si>
  <si>
    <t>TABUNEX AE 0.05% 120 DOSES NASALES AREOSOL</t>
  </si>
  <si>
    <t>TADALIS CO 20MG B1 COMP</t>
  </si>
  <si>
    <t>TADALIS CO 20MG B2 COMP</t>
  </si>
  <si>
    <t>TAHOR CO 10MG B28 COMP MV MM</t>
  </si>
  <si>
    <t>TAHOR CO 20MG B28 COMP</t>
  </si>
  <si>
    <t>TAHOR CO 40MG B28 COMP</t>
  </si>
  <si>
    <t>TAHOR CO 80MG B28 COMP</t>
  </si>
  <si>
    <t>TAMOXIFENE GT CO 20MG B30 COMP</t>
  </si>
  <si>
    <t>TAMSULOSINE WIN CO 0.4MG COMP LP</t>
  </si>
  <si>
    <t xml:space="preserve">TANAKAN CO 40MG B30 COMP </t>
  </si>
  <si>
    <t>TANAKAN GB 40MG/ML B30 GOUTTES BUVABLES</t>
  </si>
  <si>
    <t>TANZAAR CO 100MG B28 COMP</t>
  </si>
  <si>
    <t>TANZAAR CO 50MG B28 COMP</t>
  </si>
  <si>
    <t>TARAXET CO 25MG B30 COMP PELLI</t>
  </si>
  <si>
    <t>TARAXET SB 2MG/ML SOLUTION BUVABLE 200ML</t>
  </si>
  <si>
    <t>TARDYFERON B9 CO 50MG B30 COMP</t>
  </si>
  <si>
    <t>TARDYFERON CO 80MG B30 COMP</t>
  </si>
  <si>
    <t xml:space="preserve">TAREG CO 160MG B28 COMP MV GM </t>
  </si>
  <si>
    <t>TAREG CO 40MG B28 COMP</t>
  </si>
  <si>
    <t>TAREG CO 80MG B28 COMP GM</t>
  </si>
  <si>
    <t>TAVANIC CO 500MG B5 COMP PELLI</t>
  </si>
  <si>
    <t>TAVANIC CO 500MG B7 COMP PELLI MV</t>
  </si>
  <si>
    <t>TECPRIL CO 1.25MG B30 GELULES</t>
  </si>
  <si>
    <t>TECPRIL CO 10MG B30 GELULES</t>
  </si>
  <si>
    <t>TECPRIL CO 2.5MG B30 GELULES</t>
  </si>
  <si>
    <t>TECPRIL CO 5MG B30 GELULES</t>
  </si>
  <si>
    <t>TECRAM CO 10MG B30 GELULES</t>
  </si>
  <si>
    <t>TECRAM CO 5MG B30 GELULES</t>
  </si>
  <si>
    <t>TEGRETOL CO 200MG B50 COMP SECA</t>
  </si>
  <si>
    <t>TEGRETOL CO CR 200MG B50 COMP SECA</t>
  </si>
  <si>
    <t xml:space="preserve">TEGRETOL CR CO 400MG B30 COMP </t>
  </si>
  <si>
    <t>TEGUMA CR 1% 15G CREME PM</t>
  </si>
  <si>
    <t>TEGUMA CR 1% 30G CREME GM</t>
  </si>
  <si>
    <t>TEMESTA CO 1MG B50 COMP SECA</t>
  </si>
  <si>
    <t>TEMESTA CO 2.5MG B30 COMP SECA</t>
  </si>
  <si>
    <t>TENORETIC CO 50MG/12.5MG B30 COMP SECA</t>
  </si>
  <si>
    <t>TENORMINE CO 100MG B14 COMP SECA PM</t>
  </si>
  <si>
    <t>TENORMINE CO 100MG B28 COMP SECA GM</t>
  </si>
  <si>
    <t>TENSIOTEC CO 10MG B30 GELULES</t>
  </si>
  <si>
    <t>TENSIOTEC CO 2.5MG B30 GELULES</t>
  </si>
  <si>
    <t>TENSIOTEC CO 5MG B30 GELULES</t>
  </si>
  <si>
    <t>TERAZOSINE CO NORMON 5MG B30 COMP</t>
  </si>
  <si>
    <t>TERAZOSINE NORMON CO 2MG B15 COMP</t>
  </si>
  <si>
    <t>TERPONE SI 200MG 200ML SIROP</t>
  </si>
  <si>
    <t>TETRALYSAL CO 300MG B16 GELULES</t>
  </si>
  <si>
    <t>TETRAMAG 30MG+B6 B30 GELULES</t>
  </si>
  <si>
    <t>THEALOSE COLLYRE 10ML</t>
  </si>
  <si>
    <t>THEOSTAT CO 100MG B30 COMP</t>
  </si>
  <si>
    <t>THEOSTAT CO 300MG B30 COMP</t>
  </si>
  <si>
    <t>THIAM SI 250MG 60ML SIROP</t>
  </si>
  <si>
    <t>THIOBACTIN CO 500MG B24 COMP</t>
  </si>
  <si>
    <t>THYROZOL CO 10MG B30 COMP PELLI</t>
  </si>
  <si>
    <t>TIADAL CO 20MG B1 COMP</t>
  </si>
  <si>
    <t>TIAGAM CO 100MG B30 COMP</t>
  </si>
  <si>
    <t>TIAGAM CO 200MG B20 COMP</t>
  </si>
  <si>
    <t>TIBERAL CO 500MG B10 COMP</t>
  </si>
  <si>
    <t>TIDAZ CO 500MG B10 COMP</t>
  </si>
  <si>
    <t>TIGRA+ MEN B28 COMPRIMES</t>
  </si>
  <si>
    <t>TIMOCOMOD CL 0.5% 10ML COLLYRE</t>
  </si>
  <si>
    <t>TIMOPTOL LP CL 0.5ML 0.50% COLLYRE</t>
  </si>
  <si>
    <t>TIORFAN CO 100MG B20 GELULES</t>
  </si>
  <si>
    <t>TIORFAN ST 30MG ENFANT B30 SACHETS</t>
  </si>
  <si>
    <t>TIOVA ROTACAPS CO B15 GELULES</t>
  </si>
  <si>
    <t>TIPS-HALER CHAMBRE D'INHALATION SANS MASQUE +6ANS</t>
  </si>
  <si>
    <t>TITANOREINE CR 20G CREME</t>
  </si>
  <si>
    <t>TMS CO 500MG B2 COMP</t>
  </si>
  <si>
    <t>TOBRADEX CL 5ML COLLYRE</t>
  </si>
  <si>
    <t>TOBRADEX PO POMMADE OPHTALMIQUE</t>
  </si>
  <si>
    <t>TOBREX CL 5ML COLLYRE</t>
  </si>
  <si>
    <t>TONIFER CO B30 GELULES</t>
  </si>
  <si>
    <t>TOP FORCE B30 GELULES</t>
  </si>
  <si>
    <t>TOPIRAMATE CO GT 100MG B30 COMP</t>
  </si>
  <si>
    <t>TOPIRAMATE GT CO 25MG B10 COMP</t>
  </si>
  <si>
    <t>TOPIRAMATE GT CO 50MG B30 COMP</t>
  </si>
  <si>
    <t xml:space="preserve">TOPSYNE 0.025% 30G GEL </t>
  </si>
  <si>
    <t>TOPSYNE APG PD 15G POMMADE DERMIQUE</t>
  </si>
  <si>
    <t>TOPSYNE PD GRAS 15G POMMADE DERMIQUE</t>
  </si>
  <si>
    <t>TORVA CO 10MG B30 COMP</t>
  </si>
  <si>
    <t>TORVA CO 20MG B30 COMP MV</t>
  </si>
  <si>
    <t>TOTHEMA AB 50MG/1.33MG B20 AMPOULES BUVABLES</t>
  </si>
  <si>
    <t>TOTIFEN CO 1MG B30 GELULES</t>
  </si>
  <si>
    <t xml:space="preserve">TOTIFEN SI 0.02MG 150ML SIROP </t>
  </si>
  <si>
    <t>TOUDEX SI 125ML SIROP</t>
  </si>
  <si>
    <t>TOUJEO SOLOSTAR IN 300 UNITES/ML B3 STYLOS</t>
  </si>
  <si>
    <t>TRAMAL CO 50MG B10 GELULES</t>
  </si>
  <si>
    <t>TRAMAL CO LP 100MG B30 COMP</t>
  </si>
  <si>
    <t>TRAMAL SU 100MG B5 SUPPO</t>
  </si>
  <si>
    <t>TRANSACTIVE FAVORISE UN BON TRANSIT INTESTINAL B15 COMP</t>
  </si>
  <si>
    <t>TRANSI FLORE CO B30 GELULES</t>
  </si>
  <si>
    <t>TRANXENE CO 5MG B30 GELULES</t>
  </si>
  <si>
    <t>TRESIBA FLEXTOUTCH IN 5*3ML 100U/ML B1 STYLO</t>
  </si>
  <si>
    <t>TRESORIX SI 150ML SIROP</t>
  </si>
  <si>
    <t>TREZEN CO 20MG B30 COMP SECA</t>
  </si>
  <si>
    <t>TRIATEC CO 2.5MG B30 COMP</t>
  </si>
  <si>
    <t>TRIATEC CO 5MG B30 GM</t>
  </si>
  <si>
    <t xml:space="preserve">TRIATEC PROTECT CO 10MG B30 MV GM </t>
  </si>
  <si>
    <t>TRIAXON IN 1G/10ML IV B1 INJECTABLE</t>
  </si>
  <si>
    <t>TRIAXON IN 1G/3.5ML IM B1 INJECTABLE</t>
  </si>
  <si>
    <t>TRIAXON IN 250MG IM B1 INJECTABLE</t>
  </si>
  <si>
    <t>TRIAXON IN 2G IV B1 INJECTABLE</t>
  </si>
  <si>
    <t>TRIBUTINE CO 150MG B20 GELULES</t>
  </si>
  <si>
    <t>TRIBUTINE SI 250ML SIROP</t>
  </si>
  <si>
    <t>TRICEF IN 1G/10ML IV B1 INJECTABLE</t>
  </si>
  <si>
    <t>TRICEF IN 1G/3.5ML IM B1 INJECTABLE</t>
  </si>
  <si>
    <t>TRICEF IN 500MG/2ML IM B1 INJECTABLE</t>
  </si>
  <si>
    <t>TRICOVIVAX MINOXIDIL 5% SOLUTION TOPIQUE 60ML</t>
  </si>
  <si>
    <t>TRIDIGEST SB B20 SACHETS</t>
  </si>
  <si>
    <t>TRIFER B30 GELULES</t>
  </si>
  <si>
    <t>TRIGYNON PI B21 PILULES</t>
  </si>
  <si>
    <t xml:space="preserve">TRIMAREL CO 20MG B60 COMP </t>
  </si>
  <si>
    <t>TRIMAREL CO 35MG B60 COMP</t>
  </si>
  <si>
    <t>TRIMEDAT CO 150MG B20 GELULES</t>
  </si>
  <si>
    <t>TRIMEDAT SI 250ML SIROP</t>
  </si>
  <si>
    <t>TRIMEDAT ST 150MG B20 SACHETS</t>
  </si>
  <si>
    <t>TRIMEDAT ST 150MG SANS SUCRE B20 SACHETS</t>
  </si>
  <si>
    <t>TRIPLIXAM CO 10MG/2.5MG/10MG B30 COMP PELLI</t>
  </si>
  <si>
    <t>TRIPLIXAM CO 10MG/2.5MG/5MG B30 COMP PELLI</t>
  </si>
  <si>
    <t>TRISULFA CO 400MG/80MG B20 COMP</t>
  </si>
  <si>
    <t>TRISULFA FORT CO 800MG/160MG B20 COMP</t>
  </si>
  <si>
    <t>TRISULFA SI 4G/800MG SUSPENSION 100ML SIROP</t>
  </si>
  <si>
    <t>TRITAZIDE CO 10MG/12.5MG B28 COMP</t>
  </si>
  <si>
    <t>TRITAZIDE CO 10MG/25MG B28 COMP</t>
  </si>
  <si>
    <t>TRITAZIDE CO 5MG/25MG B28 COMP GM</t>
  </si>
  <si>
    <t>TRIVASTAL CO 50MG B30 COMP LP</t>
  </si>
  <si>
    <t>TRIVIMAG 300MG B20 COMP EFFER</t>
  </si>
  <si>
    <t>TUNELUZ CO 20MG B30 GELULES</t>
  </si>
  <si>
    <t>TUSSIPHAN SI 125ML SIROP</t>
  </si>
  <si>
    <t>TYARA CO TADALAFIL 20MG B1 COMP PELLI</t>
  </si>
  <si>
    <t>TYSABRI IN 300MG 15ML INJECTABLE</t>
  </si>
  <si>
    <t>UBIPROX CO 250MG B10 COMP PELLI</t>
  </si>
  <si>
    <t>UBIPROX CO 250MG B20 COMP PELLI</t>
  </si>
  <si>
    <t>UBIPROX CO 500MG B10 COMP PELLI</t>
  </si>
  <si>
    <t>UBIPROX CO 500MG B20 COMP PELLI</t>
  </si>
  <si>
    <t>ULORIC CO 40MG B30 COMP</t>
  </si>
  <si>
    <t>ULORIC CO 80MG B30 COMP</t>
  </si>
  <si>
    <t>ULTRA C 180MG B30 COMPRIMES A CROQUER</t>
  </si>
  <si>
    <t>ULTRALEVURE CO 250MG B20 GELULES</t>
  </si>
  <si>
    <t>ULTRALEVURE ST 250MG B10 SACHETS</t>
  </si>
  <si>
    <t>UMAX LP CO 0.4µG B30 GELULES</t>
  </si>
  <si>
    <t>UMAX LP CO 0.4µG B60 GELULES</t>
  </si>
  <si>
    <t>UNALFA CO 0.25µG B30 CAPSULES</t>
  </si>
  <si>
    <t>UNALFA CO 1µG B30 COMP</t>
  </si>
  <si>
    <t>UNISEPT OTIC GA 30ML GOUTTES AURICULAIRES</t>
  </si>
  <si>
    <t>UNISEPT PH ALCALIN GEL INTIME 200ML</t>
  </si>
  <si>
    <t>UNIZITRO CO 500MG B3 COMP</t>
  </si>
  <si>
    <t>UNIZITRO SI 200MG 30ML SIROP</t>
  </si>
  <si>
    <t>UPERIO CO 50MG B28 COMP PELLI</t>
  </si>
  <si>
    <t>URADOX CO 2MG B20 COMP</t>
  </si>
  <si>
    <t>URADOX CO 2MG B30 COMP</t>
  </si>
  <si>
    <t>URADOX CO 2MG B60 COMP</t>
  </si>
  <si>
    <t>URBANYL CO 10MG B30</t>
  </si>
  <si>
    <t>URGO AQUA PROTECT 10CM*6CM B10</t>
  </si>
  <si>
    <t>URGO AQUA-PROTECT B10 DRESSINGS</t>
  </si>
  <si>
    <t>URGO BANDE DE GAZE 3M*5CM</t>
  </si>
  <si>
    <t xml:space="preserve">URGO BANDE DE GAZE 3M*7CM </t>
  </si>
  <si>
    <t>URGO COMPRESSE STERILE 30CM*30CM B10</t>
  </si>
  <si>
    <t>URGO COMPRESSE STERILE 40CM*40CM B10</t>
  </si>
  <si>
    <t>URGO CORICIDE B12</t>
  </si>
  <si>
    <t>URGO DISCRET B20</t>
  </si>
  <si>
    <t>URGO FILM 5*2.5</t>
  </si>
  <si>
    <t>URGO MULTI EXTENSIBLE PANSEMENT B10</t>
  </si>
  <si>
    <t>URGO SENSITIVE STRETCH 1M/6CM</t>
  </si>
  <si>
    <t>URGO URGODERM SPARADRAP 10M*10CM</t>
  </si>
  <si>
    <t>URGO URGODERM SPARADRAP HYPOALLERGENIQUE 5M*20CM</t>
  </si>
  <si>
    <t xml:space="preserve">URGO URGODERM SPARADRAP HYPOALLERGENIQUE NON TISSE 5M*10CM </t>
  </si>
  <si>
    <t>URGO URGODERM SPARADRAP HYPOALLERGENIQUE NON TISSE EXTENSIBLE 5M*5CM</t>
  </si>
  <si>
    <t>URIAGE BARIESUN ENFANTS LAIT SPF50+ 100ML</t>
  </si>
  <si>
    <t>URISPAS CO 200MG B30 COMP</t>
  </si>
  <si>
    <t>URODINE CO 4MG B28 GELULES</t>
  </si>
  <si>
    <t>UROSEPT CO CONFORT URINAIRE B16 COMP</t>
  </si>
  <si>
    <t xml:space="preserve">UROSTA CO 5MG B60 COMP </t>
  </si>
  <si>
    <t>UTROGESTAN CO 100MG B30 CAPSULES</t>
  </si>
  <si>
    <t>UTROGESTAN CO 200MG B15 CAPSULES</t>
  </si>
  <si>
    <t>UVEDOSE SB 100000U.I/2ML VITAMINE D3 B1 AMPOULE EN SOLUTION BUVABLE</t>
  </si>
  <si>
    <t>UVIMAG B6 AB 500/125MG B20 AMPOULES BUVABLES</t>
  </si>
  <si>
    <t>VALEX CO 500MG B7 COMP</t>
  </si>
  <si>
    <t>VALPHI CO 160MG B28 COMP</t>
  </si>
  <si>
    <t>VALPHI CO 80MG B28 COMP</t>
  </si>
  <si>
    <t>VALPHI PLUS CO 160MG/25MG B28 COMP</t>
  </si>
  <si>
    <t>VALPHI PLUS CO 80MG/12.5MG B28 COMP</t>
  </si>
  <si>
    <t>VALPRO LP CO 500MG B30 COMP</t>
  </si>
  <si>
    <t>VARIKOSAN B20 COMP</t>
  </si>
  <si>
    <t>VARTEX CO 160MG B28 COMP</t>
  </si>
  <si>
    <t>VARTEX CO 80MG B28 COMP</t>
  </si>
  <si>
    <t>VASCOR GB 20MG 60ML GOUTTES BUVABLES</t>
  </si>
  <si>
    <t>VASELINE OFFICINALE 45G TUBE</t>
  </si>
  <si>
    <t>VASTAREL LM CO 35MG B60 COMP</t>
  </si>
  <si>
    <t>VECA CO 10MG B30 COMP PELLI</t>
  </si>
  <si>
    <t>VECA CO 5MG B30 COMP PELLI</t>
  </si>
  <si>
    <t>VEGEBOM BAUME SECOURS 45G</t>
  </si>
  <si>
    <t>VEINUP CO B30 GELULES</t>
  </si>
  <si>
    <t>VELAXOR LP CO 37.50MG B30 GELULES</t>
  </si>
  <si>
    <t>VELAXOR LP CO 75MG B30 GELULES</t>
  </si>
  <si>
    <t>VENDEP-XR CO 150MG B30 COMP</t>
  </si>
  <si>
    <t>VENDEP-XR CO 37.5MG B10 COMP</t>
  </si>
  <si>
    <t>VENDEP-XR CO 75MG B30 COMP</t>
  </si>
  <si>
    <t>VENOFER IN 100MG 5ML B5 INJECTABLE IV MV</t>
  </si>
  <si>
    <t>VENOREINE B30 COMP</t>
  </si>
  <si>
    <t>VENOXYL GEL 40ML</t>
  </si>
  <si>
    <t>VENTOLINE AE 100µG B200 DOSES AEROSOL</t>
  </si>
  <si>
    <t>VENTOLINE AE SOLUTION 10ML AEROSOL</t>
  </si>
  <si>
    <t>VENULA CO 200MG B20 GELULES</t>
  </si>
  <si>
    <t>VENULA CO 200MG B60 GELULES</t>
  </si>
  <si>
    <t>VEPRAN CO 300MG B28 COMP</t>
  </si>
  <si>
    <t>VERMOGAL GEL DERMIQUE TUBE 60G</t>
  </si>
  <si>
    <t>VERMOX CO 100MG B6 COMP</t>
  </si>
  <si>
    <t>VERMOX CO 500MG B1 COMP</t>
  </si>
  <si>
    <t>VERMOX SI 100MG/5ML SIROP</t>
  </si>
  <si>
    <t>VERTUPLUS MORINGA OLEIFERA B120 GÉLULES</t>
  </si>
  <si>
    <t>VERZOL SI 400MG/10ML SUSPENSION ORALE 10ML SIROP</t>
  </si>
  <si>
    <t>VGEL GEL TOILETTE INTIME 125ML</t>
  </si>
  <si>
    <t>VIBRA CO 200MG B8 COMP</t>
  </si>
  <si>
    <t>VICKO VAPEUR INHALATEUR</t>
  </si>
  <si>
    <t>VIGAM FER CO B40 COMP</t>
  </si>
  <si>
    <t xml:space="preserve">VIGAMOX CL 0.5% 5ML COLLYRE </t>
  </si>
  <si>
    <t>VIGOREX CO 100MG B1 COMP</t>
  </si>
  <si>
    <t>VIGOREX CO 50MG B1 COMP</t>
  </si>
  <si>
    <t>VIGOREX CO 50MG B2 COMP</t>
  </si>
  <si>
    <t>VIGOREX CO 50MG B4 COMP</t>
  </si>
  <si>
    <t xml:space="preserve">VIKET CL 0.25MG/ML 5ML COLLYRE </t>
  </si>
  <si>
    <t>VIMAX CO 100MG B4 COMP A CROQUER</t>
  </si>
  <si>
    <t>VIMAX CO 50MG B4 COMP PELLICULE SECABLE</t>
  </si>
  <si>
    <t>VIRISTERONE CO 1000 B30 GELULES</t>
  </si>
  <si>
    <t>VISCERALGINE SI 10MG/5ML 150ML SIROP</t>
  </si>
  <si>
    <t>VISCERALGINE SU 20MG B20 SUPPO</t>
  </si>
  <si>
    <t>VISENTIEL CO B20 COMP</t>
  </si>
  <si>
    <t>VISIONLUX PLUS CL 10ML COLLYRE</t>
  </si>
  <si>
    <t>VISMED CL EYE DROPS 1.8% 0.3ML B20 AMPOULES</t>
  </si>
  <si>
    <t>VISMED MULTI CL 10ML COLLYRE</t>
  </si>
  <si>
    <t>VISNEUROX COLLYRE 10ML</t>
  </si>
  <si>
    <t>VITA C1000 CO B10 COMP EFFER PM</t>
  </si>
  <si>
    <t>VITA C1000 CO B20 COMP EFFER GM</t>
  </si>
  <si>
    <t>VITA C1000 CO SANS SUCRE B10 COMP EFFER</t>
  </si>
  <si>
    <t>VITACURE CO B20 COMP EFFER</t>
  </si>
  <si>
    <t>VITADROP CL SOLUTION OPHTALMIQUE 10ML COLLYRE</t>
  </si>
  <si>
    <t>VITALCOMPLEX AB B10 AMPOULES BUVABLES</t>
  </si>
  <si>
    <t xml:space="preserve">VITAMAG MAGNESIUM CO 150MG B20 COMP EFFER GM </t>
  </si>
  <si>
    <t>VITAMINE C GALENICA CO 1G B10 COMP EFFER PM</t>
  </si>
  <si>
    <t>VITAMINE D3 B.O.N. IN 200000UI/1ML AMPOULES BUVABLES</t>
  </si>
  <si>
    <t>VITAMIX OSTEO CALCIUM MAGNESIUM ZIN + VITAMINE D3 B30 COMP</t>
  </si>
  <si>
    <t>VITAMIX VISION EYE CARE B30 CAPSULES</t>
  </si>
  <si>
    <t>VITANEVRIL FORT CO B30 COMP</t>
  </si>
  <si>
    <t>VITATINE MR CO B32 GELULES</t>
  </si>
  <si>
    <t xml:space="preserve">VITATINE SI 125ML SIROP PM </t>
  </si>
  <si>
    <t>VITATINE SI 200ML SIROP GM</t>
  </si>
  <si>
    <t>VITUP CO B20 COMP EFFER</t>
  </si>
  <si>
    <t>VOGALENE CO 15MG B20 GELULES</t>
  </si>
  <si>
    <t>VOGALENE GB 30ML GOUTTES BUVABLES</t>
  </si>
  <si>
    <t>VOGALENE SI 0.1% 150ML SIROP</t>
  </si>
  <si>
    <t>VOGALENE SU 5MG B10 SUPPO</t>
  </si>
  <si>
    <t>VOLTARENE CO 50MG B30 COMP</t>
  </si>
  <si>
    <t>VOLTARENE EMULGEL 1% GEL EMULSION 100G</t>
  </si>
  <si>
    <t>VOLTARENE EMULGEL 50G</t>
  </si>
  <si>
    <t>VOLTARENE IN 75MG/3ML B2 INJECTABLES</t>
  </si>
  <si>
    <t>VOLTARENE LP RETARD CO 100MG B10 COMP</t>
  </si>
  <si>
    <t xml:space="preserve">VOLTARENE SR CO 75MG B20 COMP </t>
  </si>
  <si>
    <t>VOLTARENE SU ADULTES 100MG B5 SUPPO PM</t>
  </si>
  <si>
    <t>VOLTFAST ST 50MG B9 SACHETS</t>
  </si>
  <si>
    <t>VOXCIB CO 100MG B20 GELULES</t>
  </si>
  <si>
    <t>VOXCIB CO 200MG B20 GELULES</t>
  </si>
  <si>
    <t>VYOXET CO 20MG B28 GELULES</t>
  </si>
  <si>
    <t xml:space="preserve">W-MAG MAGNESIUM MARIN B30 GELULES </t>
  </si>
  <si>
    <t>WARMAG MAGNESIUM 300MG + VITAMINE B6 B30 GELULES</t>
  </si>
  <si>
    <t>WARMAX GEL DE MASSAGE 60ML</t>
  </si>
  <si>
    <t>WATERWIPES LINGETTES BEBE B28</t>
  </si>
  <si>
    <t>WEEZ CO B20 COMP EFFER</t>
  </si>
  <si>
    <t>WILAZ SIROP 120ML</t>
  </si>
  <si>
    <t>XAILIN HA CL 0.2% 10ML COLLYRE</t>
  </si>
  <si>
    <t>XAILIN WASH 20*5ML</t>
  </si>
  <si>
    <t>XALACOM CL 50µG/5MG 2.5ML COLLYRE</t>
  </si>
  <si>
    <t>XALATAN CL 0.005% 2.5ML COLLYRE</t>
  </si>
  <si>
    <t>XANAX CO 0.5MG B30 COMP MV</t>
  </si>
  <si>
    <t>XANTHIUM LP CO 200MG B30 GELULES</t>
  </si>
  <si>
    <t>XANTHIUM LP CO 400MG B30 GELULES</t>
  </si>
  <si>
    <t>XARELTO CO 10MG B10 COMP MV</t>
  </si>
  <si>
    <t>XARELTO CO 15MG B14 COMP</t>
  </si>
  <si>
    <t>XARELTO CO 20MG B28 COMP</t>
  </si>
  <si>
    <t>XATRAL LP CO 10MG B10 COMP PM</t>
  </si>
  <si>
    <t>XATRAL LP CO 10MG B30 MV COMP GM</t>
  </si>
  <si>
    <t>XAUTIS CO 5MG B30 COMP ORODISPERSIBLES</t>
  </si>
  <si>
    <t>XEDILOL CO 25MG B30 COMP SECA</t>
  </si>
  <si>
    <t>XEDILOL CO 6.25MG B30 COMP SECA</t>
  </si>
  <si>
    <t>XENID CO 25MG B30 COMP</t>
  </si>
  <si>
    <t>XENID CO 50MG B30 COMP</t>
  </si>
  <si>
    <t xml:space="preserve">XENID IN 75MG/3ML B6 INJECTABLE GM </t>
  </si>
  <si>
    <t>XENID SU 100MG B10 SUPPO</t>
  </si>
  <si>
    <t>XENID SU 25MG B10 SUPPO</t>
  </si>
  <si>
    <t>XERIUM CO 20MG B28 COMP SECA</t>
  </si>
  <si>
    <t>XILOIAL COLLYRE 10ML</t>
  </si>
  <si>
    <t>XOLA CL 2% COLLYRE</t>
  </si>
  <si>
    <t>XOLAMOL CL 5ML COLLYRE</t>
  </si>
  <si>
    <t>XYCET CO 5MG B30 COMP</t>
  </si>
  <si>
    <t>XYFLO CO 400MG B10 COMP</t>
  </si>
  <si>
    <t>XYFLO CO 400MG B5 COMP</t>
  </si>
  <si>
    <t>XYZALL CO 5MG B14 COMP</t>
  </si>
  <si>
    <t>XYZALL CO 5MG B28 COMP</t>
  </si>
  <si>
    <t>YODOCEFOL CO B28 COMP</t>
  </si>
  <si>
    <t>YOFOLVIT CO 200µG/400µG/2µG B28 COMP</t>
  </si>
  <si>
    <t xml:space="preserve">ZADRYL CO 10MG B15 COMP PM </t>
  </si>
  <si>
    <t>ZADRYL CO 10MG B30 COMP GM</t>
  </si>
  <si>
    <t xml:space="preserve">ZADRYL SI 1MG/ML 60ML SIROP </t>
  </si>
  <si>
    <t>ZALERG CL 5ML COLLYRE</t>
  </si>
  <si>
    <t xml:space="preserve">ZAMOX 100MG /12.5MG ENFANT POUDRE POUR SOLUTION ORALE 60ML </t>
  </si>
  <si>
    <t>ZAMOX 100MG/12.5MG NOURISSON POUDRE POUR SUSPENSION BUVABLE 30ML</t>
  </si>
  <si>
    <t>ZAMOX ST 1G B12 SACHETS</t>
  </si>
  <si>
    <t>ZAMOX ST 1G B16 SACHETS</t>
  </si>
  <si>
    <t>ZAMOX ST 1G B21 SACHETS</t>
  </si>
  <si>
    <t>ZAMOX ST 1G B24 SACHETS</t>
  </si>
  <si>
    <t>ZAMOX ST 500MG B12 SACHETS</t>
  </si>
  <si>
    <t>ZANOCIN OD CO 400MG B10 COMP</t>
  </si>
  <si>
    <t>ZECLAR CO 500MG B14 COMP MV</t>
  </si>
  <si>
    <t>ZENMAG CO B32 GELULES</t>
  </si>
  <si>
    <t>ZENMAG SI 150ML SIROP</t>
  </si>
  <si>
    <t>ZENOVAN CO 160MG B30 COMP</t>
  </si>
  <si>
    <t>ZENOXIA CO 15MG B20 COMP PELLI</t>
  </si>
  <si>
    <t>ZENOXIA CO 7.5MG B10 COMP PELLI</t>
  </si>
  <si>
    <t>ZENTEL CO 400MG B1 COMP</t>
  </si>
  <si>
    <t>ZENTEL SI 10ML SIROP</t>
  </si>
  <si>
    <t>ZEPAM CO 6MG B30 COMP SECA</t>
  </si>
  <si>
    <t>ZERODUE CL 0.2% COLLYRE 10ML</t>
  </si>
  <si>
    <t>ZEROSTAT VT SPACER CIPLA INHALER REF 16J17062</t>
  </si>
  <si>
    <t>ZIFAR CO 10MG B14 COMP</t>
  </si>
  <si>
    <t>ZINASKIN CO 15MG B30 COMP EFFER</t>
  </si>
  <si>
    <t>ZINASKIN CO 45MG B20 COMP EFFER</t>
  </si>
  <si>
    <t>ZITHROMAX CO 500MG B3 COMP</t>
  </si>
  <si>
    <t>ZIVLOX CO 400MG B5 COMP PELLI</t>
  </si>
  <si>
    <t>ZIVLOX CO 400MG B7 COMP PELLI</t>
  </si>
  <si>
    <t>ZOEGAS CO 20MG B14 COMP</t>
  </si>
  <si>
    <t>ZOEGAS CO 20MG B28 GELULES</t>
  </si>
  <si>
    <t>ZOEGAS CO 40MG B14 GELULES</t>
  </si>
  <si>
    <t>ZOEGAS CO 40MG B28 GELULES</t>
  </si>
  <si>
    <t>ZOFENIL CO 30MG B28 COMP</t>
  </si>
  <si>
    <t>ZOFENIL PLUS CO 30MG/12.5MG B28 COMP PELLI</t>
  </si>
  <si>
    <t>ZOLAM CO 30MG B14 GELULES</t>
  </si>
  <si>
    <t>ZOLAM CO 30MG B28 GELULES</t>
  </si>
  <si>
    <t>ZOLUS CO 20MG B14 GELULES</t>
  </si>
  <si>
    <t>ZOPIDOX CO 10MG B10 COMP</t>
  </si>
  <si>
    <t>ZOZMA CO 200MG B25 COMP</t>
  </si>
  <si>
    <t>ZYLAX CO 400MG B5 COMP</t>
  </si>
  <si>
    <t>ZYLET CL 5MG COLLYRE</t>
  </si>
  <si>
    <t>ZYLORIC CO 100MG B100 COMP</t>
  </si>
  <si>
    <t>ZYLORIC CO 200MG B28 COMP</t>
  </si>
  <si>
    <t>ZYLORIC CO 300MG B28 COMP</t>
  </si>
  <si>
    <t>ZYRDOL CO 250MG B20 COMP</t>
  </si>
  <si>
    <t>ZYRDOL GYN OV 500MG B10 OVULES</t>
  </si>
  <si>
    <t>ZYRDOL SI 125MG/120ML SIROP</t>
  </si>
  <si>
    <t>ZYRTEC CO 10MG B15 COMP</t>
  </si>
  <si>
    <t xml:space="preserve">ZYRTEC SI 1MG/ML 60ML SIROP </t>
  </si>
  <si>
    <t>PID</t>
  </si>
  <si>
    <t>Produit</t>
  </si>
  <si>
    <t>TVA</t>
  </si>
  <si>
    <t>PPV</t>
  </si>
  <si>
    <t>Stock</t>
  </si>
  <si>
    <t>Date de péremption</t>
  </si>
  <si>
    <t>Stock min</t>
  </si>
  <si>
    <t>Stock max</t>
  </si>
  <si>
    <t>3D VIT 10ML GOUTTES BUVABLES</t>
  </si>
  <si>
    <t>Médicament</t>
  </si>
  <si>
    <t>TVA (20.00%)</t>
  </si>
  <si>
    <t>sans zone</t>
  </si>
  <si>
    <t>Complement</t>
  </si>
  <si>
    <t>3M BANDE DE PROTECTION 10CM*2.7M</t>
  </si>
  <si>
    <t>Parapharmacie</t>
  </si>
  <si>
    <t>3M BANDE DE PROTECTION 7.5CM*2.7M</t>
  </si>
  <si>
    <t>3M BANDE OUATE 5CM*2.7M ROULEAU REF MW02</t>
  </si>
  <si>
    <t>5 STAR MASQUE DE PROTECTION FFP2 B10</t>
  </si>
  <si>
    <t>8882 CREME DE JOUR FOND DE TEINT ANTI-BRONZAGE SPF50+ TEINTE OPALE 40ML</t>
  </si>
  <si>
    <t>A7 DISINFECT SOLUTION HYDROALCOOLIQUE SPRAY 100ML</t>
  </si>
  <si>
    <t>ABON TEST GROSSESSE</t>
  </si>
  <si>
    <t>TVA (7.00%)</t>
  </si>
  <si>
    <t>ABSOLUTE ABNY SKIN SSENTIAL MINI PEEL OFF MASK ENERGIZING GOLDEN OLIVE REF SFPM14</t>
  </si>
  <si>
    <t>ACCU-CHEK ACTIVE BANDELETTES /UNITE</t>
  </si>
  <si>
    <t>ACCU-CHEK PERFORMA BANDELETTE B50</t>
  </si>
  <si>
    <t>Comprimé</t>
  </si>
  <si>
    <t>ACFOL CO 5MG B28 COMP</t>
  </si>
  <si>
    <t>ACIDE BORIQUE 100G</t>
  </si>
  <si>
    <t>ACIDE BORIQUE 125CC</t>
  </si>
  <si>
    <t>ACIDE BORIQUE 1KG</t>
  </si>
  <si>
    <t>ACIDE BORIQUE 250MG</t>
  </si>
  <si>
    <t>ACIDE BORIQUE 500G</t>
  </si>
  <si>
    <t>Antibiotique</t>
  </si>
  <si>
    <t>Sachets</t>
  </si>
  <si>
    <t>Pomades</t>
  </si>
  <si>
    <t>ACM SEBIONEX GEL MOUSSANT PURIFIANT 500ML</t>
  </si>
  <si>
    <t>ACM SEBIONEX GEL NETTOYANT CLEANSING 200ML</t>
  </si>
  <si>
    <t>ACM SEDACALM CREME APAISANTE 120ML</t>
  </si>
  <si>
    <t xml:space="preserve">ACNEE ROSACEE PREPARATION 10ML </t>
  </si>
  <si>
    <t>Préparation</t>
  </si>
  <si>
    <t>ACNO CO 20MG B30 CAPSULES MOLLES</t>
  </si>
  <si>
    <t>Médicament (29.747%)</t>
  </si>
  <si>
    <t>ACNO CO 30MG B30 CAPSULES MOLLE</t>
  </si>
  <si>
    <t>ACTACEPT CO 10MG B30 COMP PELLI</t>
  </si>
  <si>
    <t>Comptoire</t>
  </si>
  <si>
    <t>ACTIFLUOR EXTRA BROSSE A DENTS REF 1307</t>
  </si>
  <si>
    <t>ACTIGEL GEL 50G</t>
  </si>
  <si>
    <t>ACTIGEL VAGINOSE BACTERIENNE 30ML</t>
  </si>
  <si>
    <t>Suppositoires</t>
  </si>
  <si>
    <t>ADA SWABS COMPRESSE 7.5CM*7.5CM B12 PLIS PGT DE 5 STERILE</t>
  </si>
  <si>
    <t>Exonéré (0.00%)</t>
  </si>
  <si>
    <t>ADDAX ARNICA GEL 15G</t>
  </si>
  <si>
    <t>Sirops</t>
  </si>
  <si>
    <t>ADDAX SEPTIDOL PH5 BODY GEL NETTOYANT 125ML</t>
  </si>
  <si>
    <t>ADDITIVA MULTIVITAMINES GOUT MANDARINE B20 COMP EFFER</t>
  </si>
  <si>
    <t>Vitamine</t>
  </si>
  <si>
    <t xml:space="preserve">ADDITIVA VITAL CO B30 COMP </t>
  </si>
  <si>
    <t>Pilules</t>
  </si>
  <si>
    <t>ADERMA EXOMEGA CONTROL HUILE LAVANTE EMOLIENTE ANTI-GRATTAGE 200ML</t>
  </si>
  <si>
    <t>ADERMA EXOMEGA HUILE NETTOYANTE EMOLLIENTE 200ML</t>
  </si>
  <si>
    <t>Ampoules</t>
  </si>
  <si>
    <t>ADISCOM MASQUE DE PROTECTION REUTILISABLE COTON 3 PLIS /UNITE</t>
  </si>
  <si>
    <t>ADO CO 850MG B60 COMP</t>
  </si>
  <si>
    <t>AEROMAX AE 100µG B200 DOSES SUSPENSION POUR PULVERISATION NASALE</t>
  </si>
  <si>
    <t>AFLAMIC CO 15MG B10 COMP</t>
  </si>
  <si>
    <t>AFLAMIC CO 15MG B30 COMP</t>
  </si>
  <si>
    <t>AFONGIS CO 150MG B2 GELULES</t>
  </si>
  <si>
    <t>AFROMEDIC VASELINE SALICYLEE 5% 120G</t>
  </si>
  <si>
    <t>AFROMEDIC VASELINE SALICYLEE 5% 1KG</t>
  </si>
  <si>
    <t>AGRADO BODY MILK ALOE VERA 500ML</t>
  </si>
  <si>
    <t>AIGUILLE 25G B100 UNITES</t>
  </si>
  <si>
    <t>AIGUILLE CLICKFINE 6MM /UNITE</t>
  </si>
  <si>
    <t>AIGUILLE PEN NEEDLES 30G*8MM /UNITE</t>
  </si>
  <si>
    <t>ALAMRANI COTON 25G</t>
  </si>
  <si>
    <t>ALAMRANI EAU OXYGENEE 40ML</t>
  </si>
  <si>
    <t>ALAMRANI PRÉPARATION MAGISTRALE N281218/02</t>
  </si>
  <si>
    <t>GEL</t>
  </si>
  <si>
    <t>ALCOGEL GEL HYDROALCOOLIQUE 100ML</t>
  </si>
  <si>
    <t>Diététique</t>
  </si>
  <si>
    <t>ALCOOL PLUS 50ML</t>
  </si>
  <si>
    <t>Tableau</t>
  </si>
  <si>
    <t>ALER Z CO 10MG B7 COMP</t>
  </si>
  <si>
    <t>ALER Z SI 120ML SIROP</t>
  </si>
  <si>
    <t>ALGANTIL 25G GEL PM</t>
  </si>
  <si>
    <t xml:space="preserve">ALGIFAST CREME 60ML </t>
  </si>
  <si>
    <t>Collyers</t>
  </si>
  <si>
    <t>ALOE VERA TRIPLE ACTION DENTIFRICE 100ML</t>
  </si>
  <si>
    <t>ALORA CO 5MG B10 COMP</t>
  </si>
  <si>
    <t>ALPERIDE CO 50MG B30 COMP SECA</t>
  </si>
  <si>
    <t>ALVITYL CO B10 COMP EFFER</t>
  </si>
  <si>
    <t>AMANDINE SAVON PUR VEGETAL 100G</t>
  </si>
  <si>
    <t>AMAREL CO 1MG B60 COMP</t>
  </si>
  <si>
    <t>AMIPRIM CO 50MG B30 COMP SECA</t>
  </si>
  <si>
    <t>AMRON BROSSE A DENTS CURE LANGUE  SOUPLE</t>
  </si>
  <si>
    <t>AMYKON 1% CR CREME 15G</t>
  </si>
  <si>
    <t>AMYLASE RIM SI 200U CEIP 125ML SIROP</t>
  </si>
  <si>
    <t>ANASTROZOLE ZENITH CO 1MG B28 COMP PELLI</t>
  </si>
  <si>
    <t>ANDROMEDE COTON TIGE B200</t>
  </si>
  <si>
    <t>ANTI-D VAC IMMUNOGLOBULINE</t>
  </si>
  <si>
    <t>ANTIBIO SYNALAR GA 10ML GOUTTES AURICULAIRES</t>
  </si>
  <si>
    <t xml:space="preserve">ANTIHEMORROIDAIRE SU B6 SUPPO </t>
  </si>
  <si>
    <t>SIROPS</t>
  </si>
  <si>
    <t xml:space="preserve">ANTIPOUX SHAMPOOING ANTI-POUX ET LENTES 125ML  </t>
  </si>
  <si>
    <t>Para</t>
  </si>
  <si>
    <t>ANTISEPT SPRAY ANTISEPTIQUE CUTANE 125ML</t>
  </si>
  <si>
    <t>APETINE CO 4MG B90 COMP GM</t>
  </si>
  <si>
    <t>APIA MELANGE AU MIEL PREPARATION AUX PRODUITS DE L'ABEILLE 250G</t>
  </si>
  <si>
    <t>Frigo</t>
  </si>
  <si>
    <t>APIXOL MAUX DE GORGE ENROUEMENTS B20 COMP A SUCER</t>
  </si>
  <si>
    <t>APIXOL SPRAY GORGE ENFANT 30ML</t>
  </si>
  <si>
    <t>APROVASC CO 150MG/5MG B28 COMP</t>
  </si>
  <si>
    <t>APTAJUNIOR 3EME AGE 400G C/C</t>
  </si>
  <si>
    <t xml:space="preserve">APTAMIL 2EME AGE 400G </t>
  </si>
  <si>
    <t xml:space="preserve">ARACTINE SI 0.04% 125ML SIROP </t>
  </si>
  <si>
    <t>ARCOXIA CO 60MG B14 COMP</t>
  </si>
  <si>
    <t>ARGO SI 250ML SIROP</t>
  </si>
  <si>
    <t>ARIPIPHI CO 15MG B30 COMP</t>
  </si>
  <si>
    <t>ARIXIB CO 60MG B7 COMP</t>
  </si>
  <si>
    <t>ARIXIB CO 90MG B14 COMP</t>
  </si>
  <si>
    <t>ARNICA OINTMENT PD 50ML POMMADE DERMIQUE</t>
  </si>
  <si>
    <t>ARNICAMED GEL 30% 30G</t>
  </si>
  <si>
    <t>ARTELAC CL 3.20MG 10ML COLLYRE</t>
  </si>
  <si>
    <t>ASPEGIC ST 1000MG B20 SACHETS</t>
  </si>
  <si>
    <t>ASPEGIC ST 250MG B20 SACHETS</t>
  </si>
  <si>
    <t>ASTAPH CO 500MG B12 COMP PM</t>
  </si>
  <si>
    <t>AUGMENTIN ST 1G B12 SACHETS</t>
  </si>
  <si>
    <t>AUREOMYCINE SPECIA THERAPLIX PD 3% 15G POMMADE DERMIQUE</t>
  </si>
  <si>
    <t>AVENE CICALFATE+ CREME REPARATRICE PROTECTRICE PEAUX SENSIBLES 40ML</t>
  </si>
  <si>
    <t>AVENE CLEANANCE COMEDOMED CONCENTRE ANTI-IMPERFECTIONS 30ML</t>
  </si>
  <si>
    <t>AVENE CLEANANCE HYDRA CREME APAISANTE 40ML</t>
  </si>
  <si>
    <t>AVENE COLD CREAM CREME 100ML</t>
  </si>
  <si>
    <t xml:space="preserve">AVENE PACK TRES HAUTE PROTECTION CREME MINERALE SPF50+ 50ML + EAU THERMAL OFFERT 50ML </t>
  </si>
  <si>
    <t>AVENT MINI SUCETTE NOUVEAU NE 0-2MOIS GARCON REF 151/01 /UNITE</t>
  </si>
  <si>
    <t>AVENT PACK BIBERON ANTI-COLIQUE 330ML REF SCF816/61 + AVENT MOISTURISING NIPPLE CREAM 30ML</t>
  </si>
  <si>
    <t>AZ 200MG SI 15ML SIROP</t>
  </si>
  <si>
    <t xml:space="preserve">AZIMAX 1500MG ENFANTS </t>
  </si>
  <si>
    <t/>
  </si>
  <si>
    <t>BABY COTON TIGE B100</t>
  </si>
  <si>
    <t>BABY NEEDS COTTON BUDS COTON TIGES B60</t>
  </si>
  <si>
    <t>BABY TEM THERMOMETRE SUCETTE</t>
  </si>
  <si>
    <t>BABY TEST TEST DE GROSSESSE /UNITE</t>
  </si>
  <si>
    <t>BABYLY DIGITAL THERMOMETRE</t>
  </si>
  <si>
    <t>BAMBO NATURE LINGETTES B50</t>
  </si>
  <si>
    <t>BANDE CPK SPORT 10CM</t>
  </si>
  <si>
    <t>BANDE DE CREPE 4M*15CM</t>
  </si>
  <si>
    <t>BANDE DE CREPE 4M*5CM</t>
  </si>
  <si>
    <t>BANDE DE CREPE 4M*7CM</t>
  </si>
  <si>
    <t>BANDE DE GAZE 3M*10CM</t>
  </si>
  <si>
    <t>BANDE DE GAZE 3M*20CM</t>
  </si>
  <si>
    <t>BANDE DE GAZE 3M*5CM</t>
  </si>
  <si>
    <t>BANDE DE GAZE 3M*7CM</t>
  </si>
  <si>
    <t>BANDE DE GAZE 5M*20CM</t>
  </si>
  <si>
    <t>BANDE DE GAZE 8*10CM</t>
  </si>
  <si>
    <t>BANDE DE GAZE HYDROPHILE 15CM*8M</t>
  </si>
  <si>
    <t>BANDE VELPEAU BLEU 10CM</t>
  </si>
  <si>
    <t>BANDE VELPEAU BLEU 15CM</t>
  </si>
  <si>
    <t>BANDE VELPEAU BLEU 20CM*4M</t>
  </si>
  <si>
    <t>BANDE VELPEAU BLEU 7CM</t>
  </si>
  <si>
    <t>BANDE VELPEAU ROUGE 10CM</t>
  </si>
  <si>
    <t>BANDE VELPEAU ROUGE 15CM</t>
  </si>
  <si>
    <t>BANG HAO NING SPARADRAP B100</t>
  </si>
  <si>
    <t>BANG HAO NING SPARADRAP B5</t>
  </si>
  <si>
    <t>BANITEX BANDE DE CREPE 4M*10CM</t>
  </si>
  <si>
    <t>BANITEX COMPRESSE 20*20</t>
  </si>
  <si>
    <t>BANITEX COMPRESSE 30*30 B10</t>
  </si>
  <si>
    <t>BANITEX COMPRESSE 40CM*40CM B10</t>
  </si>
  <si>
    <t>BANITEX POIGNET T3</t>
  </si>
  <si>
    <t>BARUM POIRE DOUCHE VAGINALE</t>
  </si>
  <si>
    <t>BAVETA MASQUE DE PROTECTION JETABLE B10</t>
  </si>
  <si>
    <t>BAVETTE JETABLE ADULTE /UNITE</t>
  </si>
  <si>
    <t>BAVETTE LAVABLE /UNITE</t>
  </si>
  <si>
    <t>BAVETTE LAVABLE DOUBLEE /UNITE</t>
  </si>
  <si>
    <t>BAVETTE LAVABLE EN TISSU ENFANT B1</t>
  </si>
  <si>
    <t>BC-PHARMA PROPOLIS VITAMINE C 500MG B40 COMP</t>
  </si>
  <si>
    <t>BD MICROFINE PLUS AIGUILLES A STYLO 31G*8MM /UNITE</t>
  </si>
  <si>
    <t>BD MICROFINE PLUS SERINGUE 0.5ML /UNITE</t>
  </si>
  <si>
    <t>BD MICROFINE PLUS SERINGUE INSULINE 0.5ML</t>
  </si>
  <si>
    <t>BD MICROFINE PLUS SERINGUE INSULINE 0.5ML B10</t>
  </si>
  <si>
    <t>BD MICROFINE PLUS SERINGUE INSULINE 6MM</t>
  </si>
  <si>
    <t>BD MICROFINE SERINGUE 1ML</t>
  </si>
  <si>
    <t>BD SERINGUE 5ML</t>
  </si>
  <si>
    <t>BD SERINGUE A INSULINE 0.5ML AIGUILLE 31G/6MM B100 REF 324904</t>
  </si>
  <si>
    <t>BD SERINGUE A INSULINE 1ML AIGUILLE 31G/6MM B100 REF 324905</t>
  </si>
  <si>
    <t>BD SERINGUE INSULINE 2.5ML</t>
  </si>
  <si>
    <t>BD SERINGUE MICROFINE 1ML /UNITE</t>
  </si>
  <si>
    <t>BD SERINGUE MICROFINE 1ML B10</t>
  </si>
  <si>
    <t>BDM SERINGUE IBRA-FINE 6MM 0.50ML</t>
  </si>
  <si>
    <t>BEBE SAFE PROTEGE COINS B4</t>
  </si>
  <si>
    <t>BECHIFAA COTON 50G</t>
  </si>
  <si>
    <t>BECIDOUZE CO B20 DRAGEES</t>
  </si>
  <si>
    <t>BELLA COTON TIGE B200</t>
  </si>
  <si>
    <t xml:space="preserve">BEPANTHEN PACK 100G + 30G GRATUIT </t>
  </si>
  <si>
    <t>BEPANTHEN PD 30G POMMADE DERMIQUE</t>
  </si>
  <si>
    <t>BEROCCA ZINC B10 PM</t>
  </si>
  <si>
    <t>BETADINE SCRUB 4% ROUGE 10*10ML</t>
  </si>
  <si>
    <t>BETOPTIC CL 0.50% 3ML COLLYRE</t>
  </si>
  <si>
    <t>BEVIRAN CO 100MG B30 COMP</t>
  </si>
  <si>
    <t>BICARBONATE DE SODIUM 1.4% 250ML</t>
  </si>
  <si>
    <t>BICARBONATE DE SODIUM 250G</t>
  </si>
  <si>
    <t xml:space="preserve">BICARBONATE DE SOUDE 0.5G </t>
  </si>
  <si>
    <t xml:space="preserve">BICARBONATE DE SOUDE 125G </t>
  </si>
  <si>
    <t>BICARBONATE DE SOUDE 50G</t>
  </si>
  <si>
    <t>BIO SECURE GEL NETTOYANT INTIME 240ML</t>
  </si>
  <si>
    <t>BIO TALC DOUCEUR 100G</t>
  </si>
  <si>
    <t>BIOCOL KIDS GST 90ML</t>
  </si>
  <si>
    <t>BIOCYTENE CRANBERRY HIBISCUS B30 GELULES</t>
  </si>
  <si>
    <t xml:space="preserve">BIODERMA ABCDERM PACK GEL MOUSSANT 200ML + ABCDERM COLD-CREAM 45ML </t>
  </si>
  <si>
    <t>BIODERMA PHOTODERM AR SPF50+ CREME TEINTE NATURELLE 30ML</t>
  </si>
  <si>
    <t>BIODERMA PHOTODERM MAX SPF100+ ULTRA FLUIDE TEINTE CLAIRE 40ML</t>
  </si>
  <si>
    <t>BIOFAR CO 12 VITAMINES 12 MINERAUX PLEINE FORME B20 COMP EFFER</t>
  </si>
  <si>
    <t>BIOFAR CO DIGESTION 70G B10 COMP EFFER</t>
  </si>
  <si>
    <t>BIOFAR CO MULTIVITAMINES ORANGE B20 COMP EFFER</t>
  </si>
  <si>
    <t>BIOFAR CO VITAMINE C ACEROLA 500MG B20 COMP</t>
  </si>
  <si>
    <t>BIOFREEZE PD 118ML POMMADE DERMIQUE</t>
  </si>
  <si>
    <t>BIOFREEZE ROLL-ON</t>
  </si>
  <si>
    <t>BIOMARTIAL SI 120ML SIROP</t>
  </si>
  <si>
    <t>BIOMYLASE CO 300U.CEIP B24 COMP</t>
  </si>
  <si>
    <t>BIOPAM GLYCERINE 500ML</t>
  </si>
  <si>
    <t>BIOTIC PLUS ST 500MG/62.5MG B14 SACHETS</t>
  </si>
  <si>
    <t>BIOTONE AB 0.28G B30 AMPOULES BUVABLES</t>
  </si>
  <si>
    <t>BK COMPRESSES STERILES 30CM*30CM B10</t>
  </si>
  <si>
    <t>BK SERINGE 10ML</t>
  </si>
  <si>
    <t>BLEDILAIT LAIT 3EME AGE CROISSANCE 900G</t>
  </si>
  <si>
    <t>BLEDINE FRUITS 250G</t>
  </si>
  <si>
    <t>BLEDINE LACTE CROISSANCE</t>
  </si>
  <si>
    <t>BLEMIL PLUS 1ER AGE 400G</t>
  </si>
  <si>
    <t>BMOTO BAVETTE ENFANT T2 REF BAV0007</t>
  </si>
  <si>
    <t>BODY BEAUTY LIMES A ONGLES B5 REF 116995</t>
  </si>
  <si>
    <t>BODY FIX 1ROLL 18CM*5M</t>
  </si>
  <si>
    <t>BODY FIX 1ROLL 5CM*10CM</t>
  </si>
  <si>
    <t>BODY FIX ROLL 5CM*5M</t>
  </si>
  <si>
    <t>BODY FIX ROLL BLANC 10CM*5M/25CM</t>
  </si>
  <si>
    <t>BODY FIX SPARADRAP PERFORE 1/10 BLANC</t>
  </si>
  <si>
    <t>BODY FIX SPARADRAP PERFORE 1/18 ROUGE</t>
  </si>
  <si>
    <t>BODY FIX SPARADRAP PERFORE 5/10 ROUGE</t>
  </si>
  <si>
    <t>BODY FIX SPARADRAP PERFORE BLANC 1/18</t>
  </si>
  <si>
    <t>Homeopathie</t>
  </si>
  <si>
    <t>BOIRON NUX VOMICA 15CH TUBE</t>
  </si>
  <si>
    <t>BOMPLAST SPARADRAP 5M *10CM SAUMON 0.5M /UNITE</t>
  </si>
  <si>
    <t>BOMPLAST SPARADRAP 5M*10CM A DECOUPER</t>
  </si>
  <si>
    <t>BONAPPETIT B30 GELULES</t>
  </si>
  <si>
    <t>BREXIN SU 20MG B10 SUPPO</t>
  </si>
  <si>
    <t>BROCLAR SI 15MG/5ML 200ML SIROP</t>
  </si>
  <si>
    <t>BRONCOTEC CO 12µG B60 GELULES</t>
  </si>
  <si>
    <t>BROXYL SI ADULTE 250ML SIROP</t>
  </si>
  <si>
    <t>BRUSH UP SOFT BROSSE A DENTS</t>
  </si>
  <si>
    <t>BUDENA AE 200µG B200 DOSES AEROSOL BUCCAL</t>
  </si>
  <si>
    <t>BURNSHIELD HYDROGEL 25ML</t>
  </si>
  <si>
    <t>BUTOVENT CO 4MG B50 COMP SECA</t>
  </si>
  <si>
    <t>CACIT CO 500MG B20 COMP</t>
  </si>
  <si>
    <t>CALCIDIA ST 1540MG B20 SACHETS</t>
  </si>
  <si>
    <t>CAMOMILLA BLU FIOR DI CAMOMILLA NETTOYANT VISAGE ET CORPS 500ML</t>
  </si>
  <si>
    <t>CANAFLUCAN CO 50MG B7 GELULES</t>
  </si>
  <si>
    <t>CANDY COMPRESSES STERILES 20*20CM B10</t>
  </si>
  <si>
    <t>CANDY COMPRESSES STERILES 30*30CM B10 SACHETS</t>
  </si>
  <si>
    <t>CAPLOR CO 75MG B30 COMP</t>
  </si>
  <si>
    <t>CARBOLIDER B30 GELULES</t>
  </si>
  <si>
    <t>CARBOXANE CO B30 COMP</t>
  </si>
  <si>
    <t xml:space="preserve">CARDE COTON 25G </t>
  </si>
  <si>
    <t>CAREFREE COTTON FRESH B20 PROTEGE SLIPS</t>
  </si>
  <si>
    <t xml:space="preserve">CARTEOL LP CL 2% 3ML COLLYRE </t>
  </si>
  <si>
    <t xml:space="preserve">CASSENNE ANTI-HEMORROIDAIRES SU B6 SUPPO </t>
  </si>
  <si>
    <t>CATAFLAM CO 25MG B20 COMP</t>
  </si>
  <si>
    <t>CATIONORM CL EMULSION OPHTALMIQUE 10ML</t>
  </si>
  <si>
    <t>CEBESINE CL 0.4% 10ML COLLYRE</t>
  </si>
  <si>
    <t>CEINTURE A HERNIE OMBILICALE T1 MX</t>
  </si>
  <si>
    <t>CELEBREX CO 200MG B10 GELULES</t>
  </si>
  <si>
    <t>CELEBREX CO 200MG B20 GELULES</t>
  </si>
  <si>
    <t>CELENO CO 6.25MG B30 COMP</t>
  </si>
  <si>
    <t>CELEPHI CO 200MG B10 GELULES</t>
  </si>
  <si>
    <t>CELLUVISC CL 4MG/0.4ML B30 UNIDOSES COLLYRE</t>
  </si>
  <si>
    <t>CENTAUREA CREME SOLAIRE INVISIBLE SPF50+ 50ML</t>
  </si>
  <si>
    <t>CENTAUREA CREME SOLAIRE TEINTEE SPF50+ 50ML</t>
  </si>
  <si>
    <t>CERAVE CREME HYDRATANTE VISAGE PEAUX NORMALES A SECHES SPF25 52ML</t>
  </si>
  <si>
    <t>CERAVE CREME LAVANTE HYDRATANTE PEAUX NORMALES A SECHES 236ML</t>
  </si>
  <si>
    <t>CERAVE CREME MOUSSANTE NETTOYANTE HYDRATANTE PEAUX NORMALES A SECHES 236ML</t>
  </si>
  <si>
    <t>CERELAC BLE MIEL PM</t>
  </si>
  <si>
    <t>CETAPHIL ECRAN UVA UVB DEFENSE 50ML</t>
  </si>
  <si>
    <t>CETAPHIL LOTION NETTOYANTE 500ML</t>
  </si>
  <si>
    <t>CHARBOPHILE CO B30 GELULES</t>
  </si>
  <si>
    <t>CHARCOAL 3D WHITENING DENTIFRICE 100G</t>
  </si>
  <si>
    <t>CHARCOAL WHITENING DENTIFRICE 75ML</t>
  </si>
  <si>
    <t>CHICCO 2 TETINE SILICON PHYSIO 0M+</t>
  </si>
  <si>
    <t>CHICCO BIBERON STEP UP2 +4MOIS 250ML</t>
  </si>
  <si>
    <t>CHLORURE DE SODIUM IN 0.9% 1000ML</t>
  </si>
  <si>
    <t>CHLORURE DE SODIUM IN 0.9% 250ML POCHE INJECTABLE</t>
  </si>
  <si>
    <t>CHLORURE DE SODIUM LAPROPHAN IN 0.9% 500ML B1 INJECTABLE EN VERRE</t>
  </si>
  <si>
    <t>CHLORURE DE SODIUM LAPROPHAN IN 0.9% 500ML B12 INJECTABLES</t>
  </si>
  <si>
    <t>CHLORURE DE SODIUM LAPROPHAN IN 0.9% 500ML POCHE INJECTABLE</t>
  </si>
  <si>
    <t>CHLORURE SODIUM IN 0.9% 1L POCHE INJECTABLE</t>
  </si>
  <si>
    <t>CIALIS CO 20MG B4 COMP</t>
  </si>
  <si>
    <t>CICLOVIRAL IN 250MG B5 INJECTABLE MV</t>
  </si>
  <si>
    <t>CIEN COTTON TIGE 100% COTON B300</t>
  </si>
  <si>
    <t>CIPLA FIBOCARE CONFORT INTESTINAL 300G</t>
  </si>
  <si>
    <t xml:space="preserve">CLOMITER UE 1% 30ML SOLUTION TOPIQUE </t>
  </si>
  <si>
    <t>CO AMOXICLAV SP 100MG/12.5MG ENFANT 60ML POUDRE POUR SUSPENSION BUVABLE</t>
  </si>
  <si>
    <t>CO AMOXICLAV SP ST 1G/125MG ADULTE B12 SACHETS</t>
  </si>
  <si>
    <t>CO AMOXICLAV ST 1G/125MG B24 SACHETS</t>
  </si>
  <si>
    <t>COBOR BROSSE A DENTS ADULTE</t>
  </si>
  <si>
    <t>Dentifrice</t>
  </si>
  <si>
    <t>CODAMOLPLUS CO B16 COMP EFFER</t>
  </si>
  <si>
    <t xml:space="preserve">CODETUX SI 140MG ADULTE 180ML SIROP </t>
  </si>
  <si>
    <t>CODEXIAL CALMISCAB INTENSE SOIN HYDRATANT ANTI-GRATTAGE 50ML</t>
  </si>
  <si>
    <t>CODEXIAL CREME CALAMINE HYDRATANTE ANTI-GRATTAGE 200ML</t>
  </si>
  <si>
    <t>CODEXIAL EMULLKERA ANTI-RUGOSITES 75ML</t>
  </si>
  <si>
    <t>CODOLIPRANE CO 400MG/20MG B16 COMP /UNITE</t>
  </si>
  <si>
    <t>COLTRAX IN 4MG/2ML B6 INJECTABLES</t>
  </si>
  <si>
    <t>Injectable</t>
  </si>
  <si>
    <t>COMBIGAN CL 0.2% 0.5% 5ML COLLYRE</t>
  </si>
  <si>
    <t>COMED BANDE VELPEAU ROUGE 5CM</t>
  </si>
  <si>
    <t>COMED COMFORTPLAST SPARADRAP /UNITE</t>
  </si>
  <si>
    <t>COMED COMPRESSE OCULAIRE ENFANT B6</t>
  </si>
  <si>
    <t>COMEDZAR CO 100MG/25MG B30 COMP PELLI</t>
  </si>
  <si>
    <t>COMFORT PLUS EMPLATRE GM</t>
  </si>
  <si>
    <t>COMFORT THERMOMETRE DIGITAL REF P00963</t>
  </si>
  <si>
    <t>COMPRESS OCULAIRE COMFORT JUNIOR B6</t>
  </si>
  <si>
    <t>COMPRESSE ISLY 40*40</t>
  </si>
  <si>
    <t>COMPRESSE NON TISSE DOCHEM 200 PCS REF CNT_DOCHEM</t>
  </si>
  <si>
    <t>COMPRESSE NON TISSE DOCHEM 200PCS/SLEEVE</t>
  </si>
  <si>
    <t>COMPRESSE OCULAIRE COMFORT ENFANT</t>
  </si>
  <si>
    <t>COMPRESSE OCULAIRE OPTICAL JUNIOR</t>
  </si>
  <si>
    <t>COMPRESSE OCULAIRE STERIFIL EN BOITE</t>
  </si>
  <si>
    <t>COMPRESSE PARALIGNE 40CM*40CM</t>
  </si>
  <si>
    <t>COMPRETEX BANDE DE GAZE 15*8M</t>
  </si>
  <si>
    <t>COMPRETEX BANDE DE GAZE 20*8M</t>
  </si>
  <si>
    <t>CONTIFLO OD CO 0.4MG B10 GELULES</t>
  </si>
  <si>
    <t>CORAL PROTEGE SLIP B24</t>
  </si>
  <si>
    <t>CORALAN CO 5MG B56 COMP</t>
  </si>
  <si>
    <t>COSMOFEM COTON DISQUES B100</t>
  </si>
  <si>
    <t>COSOPT CL 20MG/5MG 5ML COLLYRE</t>
  </si>
  <si>
    <t>COSTARVAL CO 160MG/25MG B28 COMP PELLI</t>
  </si>
  <si>
    <t>COTAREG CO 160MG/12.5MG B14 COMP</t>
  </si>
  <si>
    <t>COTON 25G</t>
  </si>
  <si>
    <t>COTON 3.0</t>
  </si>
  <si>
    <t xml:space="preserve">COTON CARDE 20G </t>
  </si>
  <si>
    <t>COTON CARDE SOCOMATEX 250G</t>
  </si>
  <si>
    <t>COTON DISQUETTE COSMOFORME</t>
  </si>
  <si>
    <t>COTON TIGE B100</t>
  </si>
  <si>
    <t>COTON TIGE SECURITE HYDRA B56</t>
  </si>
  <si>
    <t>CUPRUM BRACELET EN CUIVRE ET ARGENT THERAPEUTIQUE ANTI-DOULEUR NATUREL TAILLE L</t>
  </si>
  <si>
    <t>CUPRUM BRACELET EN CUIVRE ET ARGENT THERAPEUTIQUE ANTI-DOULEUR NATUREL TAILLE M</t>
  </si>
  <si>
    <t>CUPRUM BRACELET EN CUIVRE THERAPEUTIQUE ANTI-DOULEUR NATUREL TAILLE L</t>
  </si>
  <si>
    <t>CURARTI FORTE CO B30 COMP</t>
  </si>
  <si>
    <t>CURE AID COMPRESSE OCULAIRE ENFANT</t>
  </si>
  <si>
    <t>CUROGYL D3 200UI GOUTTES BUVABLES</t>
  </si>
  <si>
    <t>CYTALIA EQUILIBRE URINAIRE B30 STICKS</t>
  </si>
  <si>
    <t>D-STRESS CO B40 COMP GM</t>
  </si>
  <si>
    <t>D3 NORM 200UI OSSATURE ET IMMUNITE GOUTTES BUVABLES 30ML</t>
  </si>
  <si>
    <t>DAKTARIN 2% 15G GEL BUCCAL</t>
  </si>
  <si>
    <t>DAROMED-T CL 20MG/5MG/5MG 5ML COLLYRE</t>
  </si>
  <si>
    <t>DAYLONG EXTREME LOTION SOLAIRE SPF50+ 50ML</t>
  </si>
  <si>
    <t xml:space="preserve">DEBRIDAT CO 100MG B20 COMP </t>
  </si>
  <si>
    <t>DEBRIDAT SI GRANULES 250ML SIROP</t>
  </si>
  <si>
    <t>DECAPEPTYL IN LP  11.25MG B1 INJECTABLE</t>
  </si>
  <si>
    <t>DEFLAMOL CR 30G CREME</t>
  </si>
  <si>
    <t>DEFLAZACORTE GT CO 30MG B10 COMP SECA</t>
  </si>
  <si>
    <t>DENTIFRICE AU CHARBON ACTIF CHARBON COCO</t>
  </si>
  <si>
    <t>DERMA CURE EOSINE SPRAY</t>
  </si>
  <si>
    <t>DERMA SOIN ALCOOL 70 SPRAY 50ML</t>
  </si>
  <si>
    <t>DERMA SOIN EAU OXYGENEE 10V 50ML</t>
  </si>
  <si>
    <t>DERMACIA MELAWHITE CREME DEPIGMENTANTE 50ML REF 213</t>
  </si>
  <si>
    <t>DERMACIA MELAWHITE CREME DEPIGMENTANTE INTENSIVE SOIN DERMATOLOGIQUE VISAGE 50ML</t>
  </si>
  <si>
    <t>DERMAGOR MATIDERM GEL PURIFIANT 200ML</t>
  </si>
  <si>
    <t>DERMASEPT CICA CREME 30G</t>
  </si>
  <si>
    <t>DERMASEPT CR CREME ANTISEPTIQUE 30G</t>
  </si>
  <si>
    <t>DERMASEPT GEL LAVANT PH8 125ML</t>
  </si>
  <si>
    <t>DERMO SOINS APOSECHE CREME EMOLLIENTE VISAGE ET CORPS GM 250ML</t>
  </si>
  <si>
    <t>DERMOSPRAY SPRAY 125ML</t>
  </si>
  <si>
    <t xml:space="preserve">DI INDO CO 25MG B30 COMP DISP </t>
  </si>
  <si>
    <t>DICLOBERL CO 50MG B20 COMP</t>
  </si>
  <si>
    <t>DIETAROMA ACTION TRANSIT BIO B45 COMP</t>
  </si>
  <si>
    <t>DIFAL 50G 1% GEL GM</t>
  </si>
  <si>
    <t xml:space="preserve">DIFLUCAN CO 150MG B1 GELULE PM </t>
  </si>
  <si>
    <t>DIGESTINE CO 16MG B30 GELULES</t>
  </si>
  <si>
    <t>DIGITAL THERMOMETER 1DB</t>
  </si>
  <si>
    <t>DIGITAL THERMOMETRE T15SL</t>
  </si>
  <si>
    <t>DIPMAG MAGNESIUM VITAMINE B6 B30 GELULES</t>
  </si>
  <si>
    <t xml:space="preserve">DIPROLENE CR 15G CREME </t>
  </si>
  <si>
    <t>DIPROSONE PD 30G GM POMMADE DERMIQUE</t>
  </si>
  <si>
    <t>DOLICOX CO 90MG B7 COMP PELLI</t>
  </si>
  <si>
    <t>DOLIPRANE CO 500MG B12 COMP DISP</t>
  </si>
  <si>
    <t>DOLIPRANE ST 100MG B12 SACHETS</t>
  </si>
  <si>
    <t>DONZEP CO 10MG B28 COMP</t>
  </si>
  <si>
    <t>DOPEZIL CO 5MG B28 COMP</t>
  </si>
  <si>
    <t>DOUCEL PRO GEL 20ML</t>
  </si>
  <si>
    <t>DOUCIA PLUS PD 65G POMMADE DERMIQUE GM</t>
  </si>
  <si>
    <t>DOXICAN CO 20MG B10 GELULES PM</t>
  </si>
  <si>
    <t>DR MULLER POMMADE CICATRISANTE 50ML</t>
  </si>
  <si>
    <t>DRAINASTIM GEL 100ML</t>
  </si>
  <si>
    <t>DRILL SI 5MG/5ML TOUX SECHE ENFANT 150ML SIROP</t>
  </si>
  <si>
    <t>DRILL TOUX SECHE 15MG/5ML ADULTE SANS SUCRE 150ML SIROP</t>
  </si>
  <si>
    <t>DUCRAY SQUANORM LOTION ANTI-PELLICULAIRE AU ZINC DEMANGEAISONS 200ML</t>
  </si>
  <si>
    <t>DUCRAY SQUANORM SHAMPOOING TRAITANT ANTI-PELLICULAIRE PELLICULES GRASSES 200ML</t>
  </si>
  <si>
    <t xml:space="preserve">DUORELAX B30 GELULES </t>
  </si>
  <si>
    <t>DUOTRAV CL 40/5µG/MG COLLYRE 2.5ML</t>
  </si>
  <si>
    <t>DUPHASTON CO 10MG B10 COMP SECA PM</t>
  </si>
  <si>
    <t>DUPHASTON CO 10MG CPR B10 COMP</t>
  </si>
  <si>
    <t>DUREX FETHERLITE ULTRA B3</t>
  </si>
  <si>
    <t>DUREX PERFORMAX INTENSE B3</t>
  </si>
  <si>
    <t>DYNAVIT SI 200ML SIROP</t>
  </si>
  <si>
    <t>E&amp;Y GENNE EAU OXYGENEE 60ML</t>
  </si>
  <si>
    <t>EAU DE ROSE 125ML</t>
  </si>
  <si>
    <t>ECOCLAV ST 500MG/62.5MG B24 SACHETS</t>
  </si>
  <si>
    <t>EFLOXIN CO 500MG B7 COMP SECA</t>
  </si>
  <si>
    <t>ELAXA FIBERS TRANSIT INTESTINAL B12 SACHETS</t>
  </si>
  <si>
    <t>ELGYDIUM BROSSE A DENTS ANTI-PLAQUE DURE</t>
  </si>
  <si>
    <t>ELGYDIUM BROSSE A DENTS BASIC SOUPLE</t>
  </si>
  <si>
    <t>ELGYDIUM BROSSE A DENTS MEDIUM CLASSIC</t>
  </si>
  <si>
    <t>ELGYDIUM BROSSE A DENTS MICROBALL SOUPLE</t>
  </si>
  <si>
    <t>ELGYDIUM BROSSE A DENTS VITAL MEDIUM</t>
  </si>
  <si>
    <t>ELGYDIUM BROSSE A DENTS VITALE SOUPLE</t>
  </si>
  <si>
    <t>ELGYDIUM BROSSE KIDS FIRST ICE AGE 2-6ANS</t>
  </si>
  <si>
    <t>ELIQUIS CO 2.5MG B60 COMP</t>
  </si>
  <si>
    <t>ELIQUIS CO 5MG B20 COMP PELLI</t>
  </si>
  <si>
    <t>ELUDRIL CARE BAIN DE BOUCHE 500ML</t>
  </si>
  <si>
    <t>EMOFORM DENTIFRICE GENCIVE HYPERSENSIBLE 50ML</t>
  </si>
  <si>
    <t>EMOFORM DENTIFRICE GENCIVES HYPERSENSIBLE 75ML</t>
  </si>
  <si>
    <t>EMPLATRE CAPSICUM PLASTE 14*18CM</t>
  </si>
  <si>
    <t>EMPLATRE CAPSICUM PLASTER 14*30CM</t>
  </si>
  <si>
    <t>EMPLATRE COMFORT GM</t>
  </si>
  <si>
    <t>ENROUEX SI SIROP 200ML</t>
  </si>
  <si>
    <t>ENTEROGERMINA AB 4 MILLIARDS/5ML B10</t>
  </si>
  <si>
    <t>EOSINE 2% DERMA SOIN SPRAY 50ML</t>
  </si>
  <si>
    <t>EOSINE EXTRA 2%</t>
  </si>
  <si>
    <t xml:space="preserve">EPHEDRYL CO B20 COMP </t>
  </si>
  <si>
    <t>EPINAL B30 GELULES</t>
  </si>
  <si>
    <t>EPTADERM EPTA SPOT CREME DEPIGMENTANTE</t>
  </si>
  <si>
    <t>EPYCA CO 150MG B14 GELULES</t>
  </si>
  <si>
    <t>ERECTOR CO 100MG B2 COMP</t>
  </si>
  <si>
    <t>ERECTOR CO 25MG B4 COMP</t>
  </si>
  <si>
    <t>ERECTOR CO 50MG B2 COMP</t>
  </si>
  <si>
    <t>ERGIC CO 5MG B14 COMP</t>
  </si>
  <si>
    <t>ERGIC CO 5MG B30 COMP</t>
  </si>
  <si>
    <t>ERGIC CO 5MG B7 COMP</t>
  </si>
  <si>
    <t xml:space="preserve">ERLUS SI 0.5MG 60ML SIROP </t>
  </si>
  <si>
    <t>ESCIPLEX CO 10MG B14 COMP SECA</t>
  </si>
  <si>
    <t>EUCERIN ANTI-PIGMENT DUO SERUM 30ML</t>
  </si>
  <si>
    <t>EUCERIN HYALURON FILLER SOIN DE JOUR PEAU SECHE 50ML</t>
  </si>
  <si>
    <t>EUCERIN SUN PROTECTION PIGMENT CONTROL ECRAN ANTI-PIGMENT SPF50+ 50ML</t>
  </si>
  <si>
    <t>EUZOL CO 20MG B28 GELULES</t>
  </si>
  <si>
    <t>EUZOL CO 40MG B14 GELULES</t>
  </si>
  <si>
    <t>EVITOP CO 30MG B1 COMP PELLI</t>
  </si>
  <si>
    <t>EVITOP CO 30MG B3 COMP PELLI</t>
  </si>
  <si>
    <t>EVITOP CO 60MG B3 COMP PELLI</t>
  </si>
  <si>
    <t>EXFORGE CO 5MG/160MG B14 COMP</t>
  </si>
  <si>
    <t>EXFORGE HCT CO 5MG/25MG/160MG B28 COMP</t>
  </si>
  <si>
    <t>EXODERIL 1% 10ML USAGE EXTERNE</t>
  </si>
  <si>
    <t>EZIUM CO 20MG B14 GELULES</t>
  </si>
  <si>
    <t>FEBREX ENFANT SACHET /UNITE</t>
  </si>
  <si>
    <t>FELDENE 25G GEL PM</t>
  </si>
  <si>
    <t>FELDENE 50G GEL GM</t>
  </si>
  <si>
    <t>FELDENE CO 10MG B20 GELULES</t>
  </si>
  <si>
    <t>FELDENE CO 20MG B15 GELULES</t>
  </si>
  <si>
    <t>FELDENE CO 20MG B5 COMP DISP</t>
  </si>
  <si>
    <t>FELDENE SU 20MG B10 SUPPO</t>
  </si>
  <si>
    <t>FERRIFORM CO B30 GELULES</t>
  </si>
  <si>
    <t xml:space="preserve">FIESTA COTON TIGE </t>
  </si>
  <si>
    <t xml:space="preserve">FIESTA COTON TIGE B50 </t>
  </si>
  <si>
    <t>FIRST CARE TENSIOMETRE ELECTRONIQUE BRASSARD A PILES REF NZ283L</t>
  </si>
  <si>
    <t>FIT ONE PLAISIR INTENSE STRAWBERRY PRESERVATIF B3</t>
  </si>
  <si>
    <t>FITOBIMBI SI NEZ GORGE 200ML SIROP</t>
  </si>
  <si>
    <t>FITOBIMBI SI SOMMEIL 200ML SIROP</t>
  </si>
  <si>
    <t>FITOBRON SIROP 100ML</t>
  </si>
  <si>
    <t>FITONE PRESERVATIFS B3</t>
  </si>
  <si>
    <t>FITOPOLIS SPRAY GORGE 150ML</t>
  </si>
  <si>
    <t>FLACON BLANC ROND 30CC</t>
  </si>
  <si>
    <t>FLACON BLANC ROND VERRE 125ML</t>
  </si>
  <si>
    <t>FLACON BLANC ROND VERRE 60ML</t>
  </si>
  <si>
    <t>FLAGYL IN 500MG 100ML B25 POCHE INJECTABLE</t>
  </si>
  <si>
    <t>FLAGYL IN 500MG/100ML 0.5% B1 POCHE INJECTABLE</t>
  </si>
  <si>
    <t>FLAGYL OV 500MG B10 OVULES</t>
  </si>
  <si>
    <t>FLAMMAZINE CR 500G POT CREME</t>
  </si>
  <si>
    <t>FLAVIA PLUS B30 GELULES</t>
  </si>
  <si>
    <t>FLUCON CL 0.10% FLACON 3ML COLLYRE</t>
  </si>
  <si>
    <t>FLUOGENCYL DENTIFRICE SOIN BLANCHEUR 75G</t>
  </si>
  <si>
    <t>FLUOXET CO 20MG B10 GELULES PM</t>
  </si>
  <si>
    <t>FOLIO B120 COMP</t>
  </si>
  <si>
    <t>FOLIRON-C CO B30 GELULES</t>
  </si>
  <si>
    <t>FORMEDICAL SYDNEY</t>
  </si>
  <si>
    <t>FORTIMEL ABRICOT EXTRA 200ML</t>
  </si>
  <si>
    <t>FORTIMEL EXTRA FRUIT DE LA FORET 200ML</t>
  </si>
  <si>
    <t>FORTIMEL SANS LACTOSE CHOCOLAT 200ML</t>
  </si>
  <si>
    <t>FOSAVANCE CO 70MG/5600UI B4 COMP MV</t>
  </si>
  <si>
    <t>FRONTLINE SPRAY CHATS ET CHIENS 100ML</t>
  </si>
  <si>
    <t>Produits</t>
  </si>
  <si>
    <t>FUCITHALMIC 1% 3G GEL OPHTALMIQUE</t>
  </si>
  <si>
    <t>FURONPLAST PANSEMENTS ANTI-FURONCLES B5</t>
  </si>
  <si>
    <t>GABLINE CO 25MG B56 GELULES</t>
  </si>
  <si>
    <t>GANT DE MENAGE</t>
  </si>
  <si>
    <t>GAVISCON SI ADVANCE MENTHE 150ML SIROP</t>
  </si>
  <si>
    <t>GAVISCON ST B20 SACHETS</t>
  </si>
  <si>
    <t>GEL HYDROALCOOLIQUE 125ML</t>
  </si>
  <si>
    <t>GENOTROPIN IN 5.3MG 16UI B1 INJECTABLE</t>
  </si>
  <si>
    <t>GENPRESS CO 5MG B30 COMP</t>
  </si>
  <si>
    <t>GENTAMICINEPOS CL 5ML COLLYRE</t>
  </si>
  <si>
    <t>GENTAMYCINE IN 160MG B1 INJECTABLE</t>
  </si>
  <si>
    <t>GINGIDENT SOIN ANTISEPTIQUE AU CLOU DE GIROFLE 250ML</t>
  </si>
  <si>
    <t>GINGIDENT SOIN D'ENTRETIEN AUX ETXTRAITS DES HUILES ESSENTIELLES 250ML</t>
  </si>
  <si>
    <t>GINGIVALE BROSSE A DENTS ANTI-CARIES MEDIUM REF WGINGB102</t>
  </si>
  <si>
    <t>GLUCOPHAGE CO 500MG B50 COMP</t>
  </si>
  <si>
    <t>GLUCOSE DEXTROSE IN 5% 500ML VERRE INJECTABLE</t>
  </si>
  <si>
    <t>GLUCOSE IN 5% 500ML FLACON INJECTABLE</t>
  </si>
  <si>
    <t>GO ON IN 25MG/2.5ML B3 INJECTABLES</t>
  </si>
  <si>
    <t>GOLD CREME PROTECTOR LABIAL FORME OEUF</t>
  </si>
  <si>
    <t xml:space="preserve">GOLD CREME STICK </t>
  </si>
  <si>
    <t>GONAL-F IN 900UI STYLO PRE-REMPLI INJECTABLE B14 AIGUILLES</t>
  </si>
  <si>
    <t>GPH OMEGA 3 505MG B100 CAPSULES</t>
  </si>
  <si>
    <t>GUINOT HYDRAZONE DOUCHE SOIN 300ML</t>
  </si>
  <si>
    <t>GUM BABY BROSSE A DENTS ENFANT 0-2ANS REF 213</t>
  </si>
  <si>
    <t>GUM BROSSE A DENTS KIT MANCHE 605ML</t>
  </si>
  <si>
    <t>GUM BUTLER DENTIFRICE PAROEX REF 1770</t>
  </si>
  <si>
    <t>GUM MANCHE CLICK KIT PORTE BROSSE AVEC 2 BROSSETTES REF 625</t>
  </si>
  <si>
    <t>GYNOCAPS CAPSULES VAGINALES B14</t>
  </si>
  <si>
    <t>GYNOPEVARYL LP OV 150MG B1 OVULE</t>
  </si>
  <si>
    <t>GYSTINAT CO B28 COMP</t>
  </si>
  <si>
    <t>HANSAL CALCIUM B20 COMP EFFER</t>
  </si>
  <si>
    <t>HANSAL MAGNESIUM B20 COMP EFFER</t>
  </si>
  <si>
    <t>HARPAMAX B30 STICKS</t>
  </si>
  <si>
    <t>HARTMANN STERILUX USAGE COTTON CARRES DERMATOLOGIQUES B45</t>
  </si>
  <si>
    <t>HCG TEST DE GROSSESSE B25</t>
  </si>
  <si>
    <t>HELIOCARE 360 AIRGEL ECRAN 60ML</t>
  </si>
  <si>
    <t>HELIOCARE 360 FLUID CREAM SPF50+ 50ML</t>
  </si>
  <si>
    <t>HELIOCARE 360 MINERAL TOLERANCE FLUID 50ML</t>
  </si>
  <si>
    <t>HELIOCARE 360 PIGMENT SOLUTION FLUID SPF50 50ML</t>
  </si>
  <si>
    <t xml:space="preserve">HELIOCARE PACK  ULTRA GEL ECRAN SPF90 50ML + HELIOCARE ULTRA GEL ECRAN SPF90 50ML OFFERT </t>
  </si>
  <si>
    <t>HELIOCARE ULTRA GEL ECRAN SPF90 50ML</t>
  </si>
  <si>
    <t>HEMOPASS DUO CO 75MG/75MG B30 GELULES</t>
  </si>
  <si>
    <t>HEXAPNEUMINE SI ADULTE 200ML SIROP</t>
  </si>
  <si>
    <t xml:space="preserve">HEXAPNEUMINE SI ENFANT 200ML SIROP </t>
  </si>
  <si>
    <t>HONART FORTE B30 GELULES</t>
  </si>
  <si>
    <t>HOUSEHOLD GLOVES GANTS DE MENAGE LATEX TAILLE L</t>
  </si>
  <si>
    <t>HUILE CAMPHREE 60ML</t>
  </si>
  <si>
    <t>HUILE D'AMANDE DOUCE 1L</t>
  </si>
  <si>
    <t>HUILE DE CAMPHRE 1ML</t>
  </si>
  <si>
    <t>HUILE DE FOIE DE MORUE 30ML</t>
  </si>
  <si>
    <t>HUILE DE PARAFFINE 125ML</t>
  </si>
  <si>
    <t>HUILE DE PARAFFINE 500ML</t>
  </si>
  <si>
    <t>HUILE DE RICIN 500ML</t>
  </si>
  <si>
    <t>HUMEX CO MAL DE GORGE ORANGE B12 PASTILLES</t>
  </si>
  <si>
    <t>HYALONE 60MG/4ML B1 INJECTABLE</t>
  </si>
  <si>
    <t>HYALUGEL 20ML GEL BUCCAL</t>
  </si>
  <si>
    <t>HYDRAPLAST 10CM*2.5CM</t>
  </si>
  <si>
    <t>HYDRAPLAST 6CM*2.5CM</t>
  </si>
  <si>
    <t>HYFRESH U.D 0.3% B20 UNIDOSES</t>
  </si>
  <si>
    <t>HYLO-PARIN COLLYRE 10ML</t>
  </si>
  <si>
    <t>HYPORDRESS COMPRESSES 30CM*30CM</t>
  </si>
  <si>
    <t>IALUSET COMPRESSES B10</t>
  </si>
  <si>
    <t>IBERMOX CO 7.5MG B20 COMP</t>
  </si>
  <si>
    <t>IBUPHIL SI 100MG/5ML 100ML SIROP</t>
  </si>
  <si>
    <t>ILMIFILM SOLUTION 10ML</t>
  </si>
  <si>
    <t xml:space="preserve">INOPRIL PLUS 8MG/2.5MG B30 COMPRIMES </t>
  </si>
  <si>
    <t>INTELICAPS BACILAC INFANTIS B16 SACHETS</t>
  </si>
  <si>
    <t>INVANZ 1G 20ML B1 MV</t>
  </si>
  <si>
    <t xml:space="preserve">IRVANION CO 5MG B30 COMP PELLI </t>
  </si>
  <si>
    <t>ISDIN FOTOPROTECTOR FUSION WATER COLOR SPF50+ 50ML</t>
  </si>
  <si>
    <t>ISISPHARMA GLYCO A MEDIUM PEELING CREME NUIT 30ML</t>
  </si>
  <si>
    <t>ISISPHARMA UNITONE 4 WHITE ADVANCED SERUM DEPIGMENTANT INTENSIF 15ML REF COIVISI045</t>
  </si>
  <si>
    <t>ISISPHARMA URELIA 10 CREME HYDRATANTE EXFOLIANTE 150ML REF COIVISI35</t>
  </si>
  <si>
    <t xml:space="preserve">ISISPHARMA UVEBLOCK SPF50+ FLUIDE TEINTE 40ML </t>
  </si>
  <si>
    <t>ISISPHARMA UVEBLOCK SPF50+ INVISIBLE FLUIDE 40ML</t>
  </si>
  <si>
    <t>ISOLONE CO 20MG B20 COMP EFFER</t>
  </si>
  <si>
    <t>ISONE CO 5MG B30 COMP</t>
  </si>
  <si>
    <t>ISOX CO 100MG B20 GELULES</t>
  </si>
  <si>
    <t>ISOX CO 200MG B10 GELULES</t>
  </si>
  <si>
    <t>ISOXAN CROISSANCE B40</t>
  </si>
  <si>
    <t>ITAPLAST B5 CREME REPARATRICE CICATRISANTE 30ML</t>
  </si>
  <si>
    <t>JENTADUETO CO 2.5MG/850MG B56 COMP PELLI</t>
  </si>
  <si>
    <t>JOSACINE SI 500MG SIROP</t>
  </si>
  <si>
    <t>JOWAE CREME NOURRISSANTE MAINS ET ONGLES 50ML</t>
  </si>
  <si>
    <t>JOWAE FLUIDE MATIFIANT EQUILIBRANT 40ML</t>
  </si>
  <si>
    <t>JUB SUCETTE 2EME AGE REF 1533</t>
  </si>
  <si>
    <t>JUNIOR TETINE REGLABLE SILICONE 123 LARGE REF SN4</t>
  </si>
  <si>
    <t>JUNIORS BIBERON SIMPLE GM</t>
  </si>
  <si>
    <t>JUNIORS TETINE EN CAOUTCHUC PUR SILICONE 1ERE</t>
  </si>
  <si>
    <t xml:space="preserve">JUNIORS TETINE REGLABLE SILICONE </t>
  </si>
  <si>
    <t>JUVATONUS CO B15 GELULES</t>
  </si>
  <si>
    <t>JUVATONUS MAGNESIUM &amp; VITAMINES B6 B2 B1 B30 COMP EFFER</t>
  </si>
  <si>
    <t>JUVENATE CREME CICATRISANTE REPARATRICE REGENERATRICE 50ML</t>
  </si>
  <si>
    <t>KALINE K-AQUA COLD CREAM SOIN HYDRATANT ET RELIPIDANT 50ML</t>
  </si>
  <si>
    <t>KAMAGRA CO 50MG B1 COMP</t>
  </si>
  <si>
    <t>KARDEGIC ST 300MG B30 SACHETS</t>
  </si>
  <si>
    <t>KAYEXALATE POLYSTYRENE SULFONATE DE SODIUM POUDRE 454G</t>
  </si>
  <si>
    <t>KELO-COTE GEL CICATRISANT 6G</t>
  </si>
  <si>
    <t>KELO-COTE GEL FOR SCARS 6G</t>
  </si>
  <si>
    <t>KEPPRA CO 250MG B60 COMP</t>
  </si>
  <si>
    <t>KETODERM ST 2% SACHET /UNITE</t>
  </si>
  <si>
    <t>KIN PATE DENTIFRICE GINGIVAL 75ML</t>
  </si>
  <si>
    <t>KLORANE LAIT D'AVOINE SHAMPOOING SEC 150ML</t>
  </si>
  <si>
    <t>KNEE BRACE GENOUILLÈRE T2</t>
  </si>
  <si>
    <t>KURBAL PLUS CO B30 GELULES</t>
  </si>
  <si>
    <t>LA ROCHE POSAY ANTHELIOS BLUR LISSEUR OPTIQUE UNIFIANT SPF50 TEINTE ROSE 40ML</t>
  </si>
  <si>
    <t>LA ROCHE POSAY ANTHELIOS PIGMENT CORRECT 50+ 50ML</t>
  </si>
  <si>
    <t>LA ROCHE POSAY EFFACLAR GEL PURIFIANT MICRO-PEELING 200ML</t>
  </si>
  <si>
    <t>LA ROCHE POSAY HYALU B5 SERUM 30ML</t>
  </si>
  <si>
    <t>LA ROCHE POSAY LIPIKAR GEL LAVANT GEL DOUCHE APAISANT PROTECTEUR 200ML</t>
  </si>
  <si>
    <t>LABELLO FRUITY SHINE CHERRY 5.5ML</t>
  </si>
  <si>
    <t>LACTULAX SI 200ML SIROP</t>
  </si>
  <si>
    <t>LANTUS IN 100UI/ML CARTOUCHE B1 INJECTABLE PM</t>
  </si>
  <si>
    <t>LANTUS OPTISET IN 100UI B5 INJECTABLE</t>
  </si>
  <si>
    <t>LARGACTIL CO 100MG B30 COMP</t>
  </si>
  <si>
    <t>LASILIX SPECIAL CO 500MG B30 COMP</t>
  </si>
  <si>
    <t>LATANO JP CL 2.5ML COLLYRE</t>
  </si>
  <si>
    <t>LATANOCOM CL 2.5ML COLLYRE</t>
  </si>
  <si>
    <t>LAX FORTE SU ADULTE B6 SUPPO</t>
  </si>
  <si>
    <t>LD NOR CO 10MG B30 COMP</t>
  </si>
  <si>
    <t>LEFLOX PHARMA5 CO 500MG B10 COMP PELLI</t>
  </si>
  <si>
    <t>LEFLOX PHARMA5 CO 500MG B7 COMP PELLI</t>
  </si>
  <si>
    <t>LEPONEX CO 100MG B28 COMP</t>
  </si>
  <si>
    <t>LETROZOLE GT CO 2.5MG B30 COMP PELLI</t>
  </si>
  <si>
    <t>LETROZOLE GT CO 2.5MG B30 COMP SECA</t>
  </si>
  <si>
    <t>LETROZOLE GT CO 2.5MG B60 COMP PELLI</t>
  </si>
  <si>
    <t>LETROZOLE GT CO 2.5MG B60 COMP SECA</t>
  </si>
  <si>
    <t>LEVAMOX ST 1G/125MG B16 SACHETS</t>
  </si>
  <si>
    <t>LEVAMOX ST 500MG/62.5MG B12 SACHETS</t>
  </si>
  <si>
    <t>LEVOTHYROX CO 25µG B30 COMP SECA</t>
  </si>
  <si>
    <t>LEVOTHYROX CO 50µG B30 COMP SECA</t>
  </si>
  <si>
    <t>LIBITON CO B30 GELULES</t>
  </si>
  <si>
    <t>LIFONGID 30ML USAGE EXTERNE</t>
  </si>
  <si>
    <t>LIFONGID CR 15G CREME</t>
  </si>
  <si>
    <t>LISOR CO 10MG/5MG B30 COMP</t>
  </si>
  <si>
    <t>LOMET CO 30MG B14 GELULES</t>
  </si>
  <si>
    <t>LOPERIUM CO 2MG B20 GELULES</t>
  </si>
  <si>
    <t>LOSARTAN GT CO 50MG B30 COMP PELLI</t>
  </si>
  <si>
    <t>LUMIGAN CL 0.3MG 3ML COLLYRE</t>
  </si>
  <si>
    <t xml:space="preserve">LYSANXIA CO 10MG B40 COMP </t>
  </si>
  <si>
    <t>LYSO 6 CO 20MG/10MG B20 COMP</t>
  </si>
  <si>
    <t>M&amp;D CAMOMILLA BLU GEL DOUCHE DOUX 500ML</t>
  </si>
  <si>
    <t>M&amp;D CAMOMILLA BLU GEL NETTOYANT SURGRAS 500ML</t>
  </si>
  <si>
    <t>MACROMAX CO 500MG B3 COMP</t>
  </si>
  <si>
    <t>MAMAJOO BIBERON GOLD 250ML REF MMJ1004</t>
  </si>
  <si>
    <t>MAMAJOO BOITE A SUCETTE REF MMJ2087</t>
  </si>
  <si>
    <t>MANIX CONTACT PLUS SENSATIONS INTACTES B6</t>
  </si>
  <si>
    <t xml:space="preserve">MANIX KING SIZE MAX MAXIMUM COMFORT B3 </t>
  </si>
  <si>
    <t>MANIX KING SIZE MAX MAXIMUM CONFORT B14</t>
  </si>
  <si>
    <t>MANIX SUPER EASY B6</t>
  </si>
  <si>
    <t>MANIX XTRA PLEASURE B3</t>
  </si>
  <si>
    <t>MARIGOLD POWDER CICATRISANTE 50ML</t>
  </si>
  <si>
    <t>MARIMER HYPERTONIQUE BABY 100ML</t>
  </si>
  <si>
    <t>MARIMER HYPERTONIQUE SPRAY HYGIENE NASALE NEZ BOUCHÉ ADULTE/ENFANT 100ML</t>
  </si>
  <si>
    <t>MARIMER ISOTONIQUE BABY HYGIENE SPRAY NASALE 100ML</t>
  </si>
  <si>
    <t>MARIMER ISOTONIQUE HYGIENE NASALE 100ML</t>
  </si>
  <si>
    <t>MARTIDERM BLACK DIAMOND PROTEUM SERUM 30ML</t>
  </si>
  <si>
    <t>Divers</t>
  </si>
  <si>
    <t>MATEANCE SYNERGIE OPTIMALE B60 COMP</t>
  </si>
  <si>
    <t>MAXI CO 20 MULTIVITAMINES B10 COMP PM</t>
  </si>
  <si>
    <t>MAXI CO 20 MULTIVITAMINES B20 COMP GM</t>
  </si>
  <si>
    <t>MAXICLAV ST 1G ADULTES B16 SACHETS</t>
  </si>
  <si>
    <t>MAXILASE CO B24 COMP</t>
  </si>
  <si>
    <t>MEBEVERINE FORT CO 135MG B30 COMP</t>
  </si>
  <si>
    <t>MEDIBRONC SI ADULTE 150ML SIROP</t>
  </si>
  <si>
    <t>MEDIFINE AIGUILLE 31G 8MM B100</t>
  </si>
  <si>
    <t>MEDIFINE AIGUILLE 31G/6MM B100</t>
  </si>
  <si>
    <t>MEDROL CO 16MG B20 COMP SECA</t>
  </si>
  <si>
    <t>MEGAFLOX CO 500MG B10 COMP /UNITE</t>
  </si>
  <si>
    <t>MEGAPLAST EXPANDER SPARADRAP TISSU 5M*1.25CM</t>
  </si>
  <si>
    <t>MEGASFON CO 160MG B10 COMP</t>
  </si>
  <si>
    <t>MELAXIB ST 10G B6 SACHETS</t>
  </si>
  <si>
    <t>MENOPUR IN 75UI/75UI POUDRE + SOLVANT B5</t>
  </si>
  <si>
    <t>AEROSOLE</t>
  </si>
  <si>
    <t>METHOTREXATE BIODIM IN 25MG FLACON 1ML INJECTABLE</t>
  </si>
  <si>
    <t>METHOTREXATE MERCK IN 50MG/2ML B10 INJECTABLES /UNITE</t>
  </si>
  <si>
    <t>METROZAL OV 500MG B10 OVULES</t>
  </si>
  <si>
    <t>MG 100% B12 COMP EFFER</t>
  </si>
  <si>
    <t>MGD BIOMEGA 3 B90 CAPSULES</t>
  </si>
  <si>
    <t>MGD GELEE ROYALE + POLLEN B90 GELULES</t>
  </si>
  <si>
    <t xml:space="preserve">MGD PACK PROPOLIS B120 GELULES + MGD ACEROLA RICHE EN VITAMINE C B30 COMP OFFERT </t>
  </si>
  <si>
    <t>MICROPAKINE LP ST 1000MG B30 SACHETS</t>
  </si>
  <si>
    <t>MINIDRIL PI B21 PILULES</t>
  </si>
  <si>
    <t>MIXTEARS CL 10ML COLLYRE</t>
  </si>
  <si>
    <t>MOLGAM CO 100MG B10 COMP</t>
  </si>
  <si>
    <t>MONOPROST CL COLLYRE 30 UNIDOSES</t>
  </si>
  <si>
    <t>MONOTILDIEM LP CO 200MG B28 GELULES MV</t>
  </si>
  <si>
    <t>MONOZECLAR CO 500MG B5 COMP</t>
  </si>
  <si>
    <t>MORIDIL SU B12 SUPPO</t>
  </si>
  <si>
    <t>MUSTELA 2 EN 1 GEL NETTOYANT CHEVEUX ET CORPS 200ML</t>
  </si>
  <si>
    <t>MUXOL SI SANS SUCRE 125ML PM SIROP</t>
  </si>
  <si>
    <t>MY DAY LADY PROTECTION EXTRA X16</t>
  </si>
  <si>
    <t>MY WAY PARFUME TESTERS REF 6821</t>
  </si>
  <si>
    <t>MYCOFLU CO 50MG B7 GELULES</t>
  </si>
  <si>
    <t>MYCOSPOR CR 15G CREME</t>
  </si>
  <si>
    <t>MYCOSTER CR 30G 1% CREME</t>
  </si>
  <si>
    <t>MYCOSTER UE 1% 30ML USAGE EXTERNE</t>
  </si>
  <si>
    <t>MYSEPT GEL 200ML</t>
  </si>
  <si>
    <t>NACTALIA AR 400G</t>
  </si>
  <si>
    <t>NAN AC 1ER AGE 400G</t>
  </si>
  <si>
    <t>NAN AC 2EME AGE 400G</t>
  </si>
  <si>
    <t>NASACORT 55µG B1 15ML SPRAY NASAL</t>
  </si>
  <si>
    <t>NASONEX 50µG 120 DOSES SPRAY NASAL</t>
  </si>
  <si>
    <t>NASONEX 50µG 40 DOSES SPRAY NASAL</t>
  </si>
  <si>
    <t>NATURESOIN CREME DEPILATOIRE A L'HUILE D'AMANDES DOUCES 50ML</t>
  </si>
  <si>
    <t>NATURESOIN CREME DEPILATOIRE A L'HUILE D'AVOCAT 50ML</t>
  </si>
  <si>
    <t>NATURESOIN HUILE DE GRAINES DE NIGELLE 50ML</t>
  </si>
  <si>
    <t>NAVELA CO 1.5MG B1 COMP PELLI</t>
  </si>
  <si>
    <t>NAVIBLEF DAILY CARE MOUSSE POUR PAUPIERES 50ML</t>
  </si>
  <si>
    <t>NAVIBLEF INTENSIVE CARE MOUSSE POUR PAUPIERES 50ML</t>
  </si>
  <si>
    <t>NAVILIPO CL EYE DROPS DRY EYES 10ML</t>
  </si>
  <si>
    <t>NAVITAE A+E CL 15ML COLLYRE</t>
  </si>
  <si>
    <t>NEOCLAV ST 1G B12 SACHETS</t>
  </si>
  <si>
    <t>NEOSKIN CREME CICATRISANTE 30G</t>
  </si>
  <si>
    <t>NERVAX CO 75MG B60 GELULES</t>
  </si>
  <si>
    <t xml:space="preserve">NEUTRAL CO B40 COMP GM </t>
  </si>
  <si>
    <t>NEW DERM GEL MOUSSANT NETTOYANT PURIFIANT 250ML</t>
  </si>
  <si>
    <t>NEW DERM GEL SURGRAS 500ML</t>
  </si>
  <si>
    <t>NEWFLEX WARM-UP GEL RELAXATION 120ML</t>
  </si>
  <si>
    <t>NEWGLIN CO 1MG B90 COMP</t>
  </si>
  <si>
    <t>NEWMAG MAGNESIUM 375MG B6 CO B30 GELULES</t>
  </si>
  <si>
    <t>NIDAZOL OV 500MG B10 OVULES</t>
  </si>
  <si>
    <t>NO GERMS EAU OXYGENEE 60ML</t>
  </si>
  <si>
    <t>NOFECT ALCOOL 70° SPRAY 60ML</t>
  </si>
  <si>
    <t>NOFLAM CR CHAUFFANTE 50G PM CREME</t>
  </si>
  <si>
    <t>NOFLAT CO B30 GELULES</t>
  </si>
  <si>
    <t>NOOTROPYL IN 1G B12 INJECTABLES</t>
  </si>
  <si>
    <t>NOTRE BEBE 2 TETINES +6MOIS</t>
  </si>
  <si>
    <t>NOTRE BEBE BIBERON CLASSIC ANTI-COLIQUES +0MOIS 120ML/4OZ REF NB195</t>
  </si>
  <si>
    <t>NOTRE BEBE BIBERON PLASTIQUE 120ML</t>
  </si>
  <si>
    <t>NOTRE BEBE BIBERON PLASTIQUE FEEDING BOTTLE AVEC POIGNEE PM 120ML/4OZ REF C10</t>
  </si>
  <si>
    <t>NOTRE BEBE CHAINETTE SIMPLE</t>
  </si>
  <si>
    <t>NOTRE BEBE LINGETTES POUR BEBES B100</t>
  </si>
  <si>
    <t>NOTRE BEBE SUCETTE ANATOMIQUE 1ER AGE REF NB023</t>
  </si>
  <si>
    <t>NOTRE BEBE TETINE +1MOIS B2 REF BD026-3</t>
  </si>
  <si>
    <t>NOVAFIX CREME ADHESIVE EXTRA FORT 20G PM</t>
  </si>
  <si>
    <t>NOVAFIX EXTRA FORT 40G</t>
  </si>
  <si>
    <t>NOVAFIX TRIPLE ACTION CREME 20G</t>
  </si>
  <si>
    <t>NOVAFIX ULTRA FORT CREME 50G</t>
  </si>
  <si>
    <t>NOVALYS ALC GEL LAVANT PH8 200ML</t>
  </si>
  <si>
    <t>NOVALYS SPRAY 125ML</t>
  </si>
  <si>
    <t>NOVEX IN 2000UI/0.2ML B6 INJECTABLES</t>
  </si>
  <si>
    <t>NOVEXPERT CREME ANTI-AGE EXPERT 40ML</t>
  </si>
  <si>
    <t>NOVOBAC DENTIFRICE PRO-WHITENING</t>
  </si>
  <si>
    <t>NOVOMIX 30 IN FLEXPEN B5 INJECTABLES /UNITE</t>
  </si>
  <si>
    <t>NOVORAPID FLEXPEN IN 100UI 3ML B5 INJECTABLES /UNITE</t>
  </si>
  <si>
    <t xml:space="preserve">NUEVO VAPOR INHALER </t>
  </si>
  <si>
    <t>NURAID II B180 CAPSULES</t>
  </si>
  <si>
    <t>NURAX SI 200ML SIROP</t>
  </si>
  <si>
    <t>NURSIE 2EME AGE CORAIL ROUGE 400G</t>
  </si>
  <si>
    <t xml:space="preserve">O-LINE CO 10MG B28 COMP </t>
  </si>
  <si>
    <t>O-LINE CO 15MG B28 COMP</t>
  </si>
  <si>
    <t>OCULARM 0.15% OSD CL 10ML COLLYRE</t>
  </si>
  <si>
    <t>OCUYAL CL 0.13% 10ML COLLYRE</t>
  </si>
  <si>
    <t>ODIA CO 2MG B30 COMP</t>
  </si>
  <si>
    <t>OEDES CO 40MG B28 MICROGRANULES GASTRO-RESISTANTS EN GELULE</t>
  </si>
  <si>
    <t>OLIPEN ST 500MG/62.5MG/100MG B16 SACHETS</t>
  </si>
  <si>
    <t>OLIPEN ST 500MG/62.5MG/100MG B24 SACHETS</t>
  </si>
  <si>
    <t>OMEGA 3 B60 CAPSULES</t>
  </si>
  <si>
    <t>OMEGA-3 NATURE B180 CAPSULES</t>
  </si>
  <si>
    <t>OMEGEN CO 20MG B14 GELULES</t>
  </si>
  <si>
    <t xml:space="preserve">ONICOFIX VERNIS A ONGLES 3.5ML </t>
  </si>
  <si>
    <t>ONIFINE CO 250MG B28 COMP GM</t>
  </si>
  <si>
    <t>ONYSTER CREME 10G</t>
  </si>
  <si>
    <t>ONYXINE 5% VERNIS A ONGLES MEDICAMENTEUX 2.5ML</t>
  </si>
  <si>
    <t xml:space="preserve">ORAL-B 1.2.3 BROSSE A DENTS MEDIUM CLASSIC CARE </t>
  </si>
  <si>
    <t>ORAL-B BROSSE A DENTS MASSAGE 35 SOFT</t>
  </si>
  <si>
    <t>ORALEX BROSSE A DENTS DOUCE KIDS +3ANS SOFT REF W21</t>
  </si>
  <si>
    <t>ORALEX BROSSE A DENTS DOUCE KIDS 7+ SOFT REF WO19</t>
  </si>
  <si>
    <t>ORALEX DENTIFRICE HERBAL AVEC BROSSE 75ML</t>
  </si>
  <si>
    <t>ORALEX DENTIFRICE KIDS FRAISE 75ML</t>
  </si>
  <si>
    <t>ORION STYLO PORTE NITRATE</t>
  </si>
  <si>
    <t xml:space="preserve">OROPROPOLIS B20 TABLETTES </t>
  </si>
  <si>
    <t>OROPROPOLIS SPRAY BUCCAL JUNIOR 15ML</t>
  </si>
  <si>
    <t>OROZEN CO B20 COMP A CROQUER</t>
  </si>
  <si>
    <t>OSMOLAX SI 200ML SIROP</t>
  </si>
  <si>
    <t>OSTEO 24 CALCIUM ET MAGNESIUM B30 COMP</t>
  </si>
  <si>
    <t>OSTEO 24 CALCIUM ET MAGNESIUM B60 COMP</t>
  </si>
  <si>
    <t>OTIFLEKS STOP BRUIT ET POUR NATATION PROTECTOR TAILLE L B1 PAIRE</t>
  </si>
  <si>
    <t xml:space="preserve">OTOLAYA SPRAY AURICULAIRE 50ML </t>
  </si>
  <si>
    <t xml:space="preserve">OTOSAN GOUTTES AURICULAIRES NATURELLE </t>
  </si>
  <si>
    <t>OTOSAN SPRAY NASAL FORTE 30ML</t>
  </si>
  <si>
    <t>PAGMA PHARM ACIDE SALYCILIQUE 100G</t>
  </si>
  <si>
    <t>PANEKAL CO 20MG B30 COMP PELLI</t>
  </si>
  <si>
    <t>PANTHENOL BABY SPRAY 130ML</t>
  </si>
  <si>
    <t>PANTOPRAZOL CO GT 20MG B10 COMP</t>
  </si>
  <si>
    <t>PANTOPRAZOLE GT CO 40MG B10 COMP</t>
  </si>
  <si>
    <t>PARANTAL CO 500MG B10 COMP EFFER PM</t>
  </si>
  <si>
    <t>PARANTAL CO C1000 B10 COMP EFFER</t>
  </si>
  <si>
    <t>PARODONTAX BROSSE A DENTS EXTRA SOUPLE</t>
  </si>
  <si>
    <t>PAROGYL BAIN DE BOUCHE GINGIVALE ROUGE 300ML</t>
  </si>
  <si>
    <t>PAROGYL DENTIFRICE BLANCHEUR 75ML</t>
  </si>
  <si>
    <t>PAROGYL DENTIFRICE PROTECT 75ML</t>
  </si>
  <si>
    <t>PAROGYL DENTIFRICE PROTECTION CARIES KIDS 2-8ANS 50ML</t>
  </si>
  <si>
    <t>PEDIAKID BALÉPOU SPRAY REPULSIF 100ML</t>
  </si>
  <si>
    <t>PEDIAKID BOUCLIER INSECT 100ML</t>
  </si>
  <si>
    <t>PERFECTIL PEAU CHEVEUX ET ONGLES B30 COMP</t>
  </si>
  <si>
    <t>PERNABOL SI 125ML SIROP</t>
  </si>
  <si>
    <t>PEVAGINE OV 150MG B3 OVULES</t>
  </si>
  <si>
    <t>PEVARYL 1% UE 30G USAGE EXTERNE</t>
  </si>
  <si>
    <t>PHARCO COMPRESSES STERILES 20CM*20CM B10</t>
  </si>
  <si>
    <t>PHYSER SERUM PHYSIO B10 UNIDOSES</t>
  </si>
  <si>
    <t>PHYSIODOSE SERUM PHYSIOLOGIQUE 15*5ML</t>
  </si>
  <si>
    <t>PHYSIODOSE SERUM PHYSIOLOGIQUE 40 UNIDOSES</t>
  </si>
  <si>
    <t>PHYSIODOSE SERUM PHYSIOLOGIQUE B12</t>
  </si>
  <si>
    <t>PHYSIOMER EUCALYPTUS 135ML</t>
  </si>
  <si>
    <t>PHYSIOMER HYPERTONIQUE DECONGEST ADULTE ENFANT 135ML</t>
  </si>
  <si>
    <t>PHYTO NRJ B60 GELULES</t>
  </si>
  <si>
    <t>PHYTODIGEST COMFORT INTESTINAL CONTINUE B60 GELULES</t>
  </si>
  <si>
    <t>PIPORTIL IN 25MG B3 INJECTABLES</t>
  </si>
  <si>
    <t>PIVALONE AE 1% SUSPENSION NASALE 10ML AEROSOL</t>
  </si>
  <si>
    <t>PLASTENAN NEO PD 20G POMMADE DERMIQUE</t>
  </si>
  <si>
    <t>POIGNET GANTS ELASTIQUE TAILLE M</t>
  </si>
  <si>
    <t>POLERY SI ADULTE 200ML SIROP</t>
  </si>
  <si>
    <t>POLIDENT CR COREGA 40ML CREME</t>
  </si>
  <si>
    <t xml:space="preserve">POLYDENT PREMIUM BROSSE A DENTS MEDIUM </t>
  </si>
  <si>
    <t>POLYMAG MAGNESIUM + VITAMINE B6 B30 GELULES</t>
  </si>
  <si>
    <t>POLYTEX CHEVILLÈRE ANKLE BRACE T4</t>
  </si>
  <si>
    <t>POLYTEX POIGNET WRIST BAND T2</t>
  </si>
  <si>
    <t>PONSTYL CO 500MG B20 COMP</t>
  </si>
  <si>
    <t>POT 100G</t>
  </si>
  <si>
    <t>POT 200G</t>
  </si>
  <si>
    <t>POTS 200G</t>
  </si>
  <si>
    <t>POTS A VIS 1OO G</t>
  </si>
  <si>
    <t>PRAXILENE CO 200MG B20 COMP</t>
  </si>
  <si>
    <t>PRAZOL CO 20MG B28 GELULES</t>
  </si>
  <si>
    <t>PREGNACARE AVANT CONCEPTION B30 COMP</t>
  </si>
  <si>
    <t>PREGNACARE CO GROSSESSE B30 GELULES REF VIT007</t>
  </si>
  <si>
    <t>PRESIDENT BAIN DE BOUCHE ACTIVE 200ML</t>
  </si>
  <si>
    <t>PRESIDENT BAIN DE BOUCHE WHITE 200ML</t>
  </si>
  <si>
    <t xml:space="preserve">PRESIDENT BROSSE A DENTS MORBIDO-SOFT BABY 0-4ANS </t>
  </si>
  <si>
    <t xml:space="preserve">PRESIDENT BROSSE A DENTS SOFT DEFENSE </t>
  </si>
  <si>
    <t>PRESIDENT BROSSE A DENTS WHITE</t>
  </si>
  <si>
    <t>PRESIDENT DENTIFRICE PROFI GEL ANTIBACTERIAL 0.2% 50ML</t>
  </si>
  <si>
    <t>PRESIDENT DENTIFRICE WHITE 50ML</t>
  </si>
  <si>
    <t>PRESIDENT GEL SENSITIVE PLUS 30ML</t>
  </si>
  <si>
    <t>PRO-VITAL LOTION ANTI-POUX 125ML</t>
  </si>
  <si>
    <t>PRODOL SI 20MG/ML 150ML SIROP</t>
  </si>
  <si>
    <t>PROGRAF CO 1MG B100 GELULES</t>
  </si>
  <si>
    <t>PROJEVA CO 200MG B15 CAPSULES</t>
  </si>
  <si>
    <t>PROKOPL CONCEPTION FEMME B30 GELULES</t>
  </si>
  <si>
    <t>PROMATEX BANDE DE GAZE 3M*10CM</t>
  </si>
  <si>
    <t>PROMATEX BANDE DE GAZE HYDROPHILE 3M*15CM</t>
  </si>
  <si>
    <t>PROMENOL CIMICIFUGA RACEMOSA 6.5MG B30 COMP</t>
  </si>
  <si>
    <t>PROTECT PRESERVATIF FRAISE B3</t>
  </si>
  <si>
    <t>PROTON CO 20MG B28 GM GELULES MV</t>
  </si>
  <si>
    <t>PUR ADVANCED BIBERON EN PLASTIQUE 250ML</t>
  </si>
  <si>
    <t>PURE SOLUTION OPHTALMIQUE 10ML</t>
  </si>
  <si>
    <t>RACINE-VITA ANTI-POUX SHAMPOOING</t>
  </si>
  <si>
    <t>RACINE-VITA HUILE D'EXTRAIT D'AIL</t>
  </si>
  <si>
    <t>RACINE-VITA HUILE DE GLYCERINE 1L</t>
  </si>
  <si>
    <t>RACINE-VITA HUILE DE RICIN 1L</t>
  </si>
  <si>
    <t>RACINE-VITA HUILE DE ROMARIN</t>
  </si>
  <si>
    <t>RACINE-VITA HUILE DE SAUGE</t>
  </si>
  <si>
    <t>RACINE-VITA HUILE DE THYM</t>
  </si>
  <si>
    <t>RACINE-VITA HUILE ESSENTIELLE D'EUCALYPTUS 10ML</t>
  </si>
  <si>
    <t>RACINE-VITA PACK SECRET LOVE BRUME PARFUMEE PINK SWEET JOY + LAIT CORPOREL</t>
  </si>
  <si>
    <t>RACINE-VITA TRAITEMENT INTENSIF PRE SHAMPOOING + PIEGNE</t>
  </si>
  <si>
    <t>RACINE-VITA VASELINE PATE BLANCHE CODEX 1000G</t>
  </si>
  <si>
    <t>RACIPER CO 20MG B14 COMP</t>
  </si>
  <si>
    <t>RANCIPHEX CO 20MG B14 COMP</t>
  </si>
  <si>
    <t>RATICIDE 70 SACHET 3G /UNITE</t>
  </si>
  <si>
    <t>RAZON CO 40MG B14 COMP</t>
  </si>
  <si>
    <t>REBIF IN 44µG B12 INJECTABLES</t>
  </si>
  <si>
    <t>REDLIP CO 20MG B30 COMP</t>
  </si>
  <si>
    <t>RELAXIUM B6 CO 375MG B60 GELULES</t>
  </si>
  <si>
    <t>REPADINA OV B10 OVULES</t>
  </si>
  <si>
    <t>RESPIRANOR SI 100ML SIROP</t>
  </si>
  <si>
    <t>RETACNYL CR 0.025% TUBE 30G CREME DERMIQUE</t>
  </si>
  <si>
    <t>REVITAL GINSENG PLUS B30 CAPSULES</t>
  </si>
  <si>
    <t>RHINATHIOL SI ADULTE EXPECTORANT 5% 125ML SIROP</t>
  </si>
  <si>
    <t>RHINATHIOL SI ENFANT 125ML SIROP</t>
  </si>
  <si>
    <t xml:space="preserve">RHINOLAYA SPRAY NASAL 100ML </t>
  </si>
  <si>
    <t>RHUMAGRIP CO 500MG/30MG B16 COMP</t>
  </si>
  <si>
    <t xml:space="preserve">RHUMATOVICK INHALATEUR </t>
  </si>
  <si>
    <t>RINOMEX ST ADULTE B8 SACHETS</t>
  </si>
  <si>
    <t>RINOMEX ST ENFANT B8 SACHETS</t>
  </si>
  <si>
    <t>RINOMEX ST SANS SUCRE AROME ORANGE B8 SACHETS</t>
  </si>
  <si>
    <t xml:space="preserve">RISPERDAL GB 1ML GOUTTES BUVABLES MV </t>
  </si>
  <si>
    <t xml:space="preserve">ROSUVA CO 10MG B30 COMPRIMES ENROBES </t>
  </si>
  <si>
    <t>ROTENCIDE B8 SACHETS</t>
  </si>
  <si>
    <t>ROTENCIDE B8 SACHETS /UNITE</t>
  </si>
  <si>
    <t>ROVAMYCINE CO 3MUI B10 COMP PM MR</t>
  </si>
  <si>
    <t>RR BANDE DE GAZE 8M*15CM</t>
  </si>
  <si>
    <t>RR COMPRESSE 20CM*20CM /UNITE</t>
  </si>
  <si>
    <t>RR COMPRESSE STERILE 20CM*20CM B10</t>
  </si>
  <si>
    <t>RR COMPRESSE STERILE 30CM*30CM B10</t>
  </si>
  <si>
    <t>RR COMPRESSE STERILE 40CM*40CM B10</t>
  </si>
  <si>
    <t>RR COMPRESSES STERILES GAZ HYDROPHILE 30CM*30CM</t>
  </si>
  <si>
    <t>RR SERINGUE 10ML</t>
  </si>
  <si>
    <t xml:space="preserve">RR SERINGUE 2.5CC </t>
  </si>
  <si>
    <t>RR SERINGUE 5ML</t>
  </si>
  <si>
    <t>RUTACIDE B5 GRANULES</t>
  </si>
  <si>
    <t xml:space="preserve">RVM BANDE DE CRÊPE 15CM </t>
  </si>
  <si>
    <t xml:space="preserve">RVM BANDE DE CREPE 18 * 20 </t>
  </si>
  <si>
    <t>RVM COMPRESSES ADHESIVES OCULAIRES ADULTES B10</t>
  </si>
  <si>
    <t>RVM PLAST EMPLATRE 12*18CM</t>
  </si>
  <si>
    <t>S PERAM CO 5MG B20 COMP PELLI</t>
  </si>
  <si>
    <t>SAMIPHARM LANTIPOUX LOTION ANTIPOUX ET LENTES 125ML</t>
  </si>
  <si>
    <t>SANDOSTATINE IN 100µG B6 INJECTABLE</t>
  </si>
  <si>
    <t>SANTE BIO VASELINE 1KG</t>
  </si>
  <si>
    <t>SARGENOR CO 1G B20 COMP EFFER</t>
  </si>
  <si>
    <t>SAT ANTITOXINE TETANIQUE PASTEUR VA 1500UI 1ML VACCIN</t>
  </si>
  <si>
    <t>SCITAP CO 5MG B20 COMP</t>
  </si>
  <si>
    <t>SECRET LOVE BODY MIST AQUA FRESH 250ML</t>
  </si>
  <si>
    <t>SEDASTERIL PEDIATRIQUE CREME LAVANTE 125ML</t>
  </si>
  <si>
    <t xml:space="preserve">SEDASTERIL SOLUTION LAVANTE 125ML PM </t>
  </si>
  <si>
    <t>SEDASTERIL+ CR CREME LAVANTE 125ML PM</t>
  </si>
  <si>
    <t>SEDISOL</t>
  </si>
  <si>
    <t>SENSILIS SUN SECRET HA COLOR FLUID SPF50+ 50ML</t>
  </si>
  <si>
    <t>SENSODYNE BROSSE A DENTS MULTI PROTECTION SOUPLE</t>
  </si>
  <si>
    <t>SENSODYNE BROSSE A DENTS PRECISION MEDIUM</t>
  </si>
  <si>
    <t>SENSODYNE BROSSE A DENTS PRO EMAIL EXTRA-SOUPLE</t>
  </si>
  <si>
    <t>SENSODYNE BROSSE A DENTS SOIN INTERDENTAIRE SOUPLE</t>
  </si>
  <si>
    <t xml:space="preserve">SENSODYNE BROSSE A DENTS SOUPLE </t>
  </si>
  <si>
    <t>SENSODYNE DENTIFRICE BLANCHEUR 75ML</t>
  </si>
  <si>
    <t>SENSODYNE DENTIFRICE SOIN COMPLET 75ML</t>
  </si>
  <si>
    <t>SEPTANEST IN 40MG/ML ADRENALINEE 1/100 B50 INJECTABLE</t>
  </si>
  <si>
    <t>SEPTICA SPRAY 75ML</t>
  </si>
  <si>
    <t>SERETIDE AE 125µG/25µG AEROSOL</t>
  </si>
  <si>
    <t>SERINGUE 10CC AIGUILLE ROSE</t>
  </si>
  <si>
    <t>SERINGUE 2.5CC</t>
  </si>
  <si>
    <t>SERINGUE 3ML</t>
  </si>
  <si>
    <t xml:space="preserve">SERINGUE 50ML </t>
  </si>
  <si>
    <t>SERINGUE 60CC</t>
  </si>
  <si>
    <t>SERINGUE DISPOSABLE 2.5CC</t>
  </si>
  <si>
    <t>SERINGUE DISPOSABLE 2.5ML /UNITE</t>
  </si>
  <si>
    <t>SERINGUE DISPOSABLE 5CC /UNITE</t>
  </si>
  <si>
    <t>SEROPLEX CO 10MG B14 COMP SECA PM</t>
  </si>
  <si>
    <t>SKINOSONE PD 0.05% TUBE 15G POMMADE DERMIQUE</t>
  </si>
  <si>
    <t>SLEEPY LINGETTES B120</t>
  </si>
  <si>
    <t>SOCLAV NOURISSON SI 100MG/12.5MG 30ML SIROP</t>
  </si>
  <si>
    <t>SOCLAV ST 500MG B16 SACHETS</t>
  </si>
  <si>
    <t>SOFTY ATTACHE SUCETTE ROSE</t>
  </si>
  <si>
    <t>SOLUMEDROL IN 20MG 2ML B1 INJECTABLE</t>
  </si>
  <si>
    <t>SOLUSEPT SOIN ANTISEPTIQUE SPRAY 125ML</t>
  </si>
  <si>
    <t>SOLUSKIN CREME CICATRISANTE 50ML</t>
  </si>
  <si>
    <t>SOLUSKIN GEL NETTOYANT GM</t>
  </si>
  <si>
    <t>SOLUTION HYDROALCOOLIQUE 125ML</t>
  </si>
  <si>
    <t>SOSKIN CONCENTRE ECLAT VITALITE</t>
  </si>
  <si>
    <t>SOSKIN ECRAN INVISIBLE ADULTE ENFANT SPF50+ 50ML</t>
  </si>
  <si>
    <t xml:space="preserve">SOSKIN GEL CREME DEPIGMENTANT </t>
  </si>
  <si>
    <t>SOSKIN XERAD SAVON SURGRAS 100G</t>
  </si>
  <si>
    <t>SOTHEMA CHLORURE DE SODIUM IN 0.9% 500ML POCHE INJECTABLE</t>
  </si>
  <si>
    <t>SOUAKINE FRAICHEUR BAIN DE BOUCHE 500ML</t>
  </si>
  <si>
    <t>SOUAKINE SOLUTE BAIN DE BOUCHE 90ML</t>
  </si>
  <si>
    <t>SOURIDENT PLUS BAIN DE BOUCHE 125ML</t>
  </si>
  <si>
    <t>SPARADRAP /UNITE</t>
  </si>
  <si>
    <t>SPECTRUM GA 0.3% 5ML GOUTTES AURICULAIRES</t>
  </si>
  <si>
    <t>SPIRULINE PAILETTES HYDRA 100G</t>
  </si>
  <si>
    <t>STAGID CO 700MG B30 COMP PM</t>
  </si>
  <si>
    <t>STALEVO CO 100/25/200MG B30 COMP</t>
  </si>
  <si>
    <t>STALEVO CO 50/12.50/200MG B30 COMP</t>
  </si>
  <si>
    <t>STALORAL IN 314/315 SOLUTION VOIE SUBLINGUALE 300IR/10IR COFFRET B2 INJECTABLE COFFRET</t>
  </si>
  <si>
    <t>STARMOX CO 1G B16 COMP DISP GM</t>
  </si>
  <si>
    <t>STERI-STRIP 3MM*75MM ROUGE</t>
  </si>
  <si>
    <t>STERIFIL BANDE DE GAZE 5M*7CM</t>
  </si>
  <si>
    <t>STERIFIL BANDE DE GAZE 8M*15CM REF 7824</t>
  </si>
  <si>
    <t>STERIFIL BANDE DE GAZE 8M*20CM REF 7763</t>
  </si>
  <si>
    <t>STERIFIL BANDE DE GAZE HYDROPHILE 3M*15CM</t>
  </si>
  <si>
    <t>STERIMAR BEBE ENFANT HYPERTONIQUE NEZ BOUCHE DES 3 MOIS 50ML</t>
  </si>
  <si>
    <t>STERIMAR HYGIENE DU NEZ 50ML ISOTONIC</t>
  </si>
  <si>
    <t>STERIMAR ISOTONIC HYGIENE DU NEZ PHYSIOLOGIQUE 100ML</t>
  </si>
  <si>
    <t>STERIMAR STOP &amp; PROTECT RHUME 20ML</t>
  </si>
  <si>
    <t>STERISIL 0 3/8 CT 36MM</t>
  </si>
  <si>
    <t xml:space="preserve">STERISILK FIL DE SUTURE SOIE 1/0 </t>
  </si>
  <si>
    <t>STERISKIN COMPRESSES OCULAIRES JUNIOR 5CM*7.50CM B10</t>
  </si>
  <si>
    <t>STIMACTIV TONUS PHYSIQUE ET INTELLECTUEL B10 AMPOULES BUVABLES</t>
  </si>
  <si>
    <t>STOP BRUIT AVEC FILE</t>
  </si>
  <si>
    <t xml:space="preserve">STOP BRUIT CAOUTCHOUC </t>
  </si>
  <si>
    <t>STREPSILS CO CITRON B24 COMP</t>
  </si>
  <si>
    <t>STREPSILS CO COOL B24 COMP</t>
  </si>
  <si>
    <t>STRUCTUM CO 500MG B60 GELULES</t>
  </si>
  <si>
    <t>SUCETTE A REMPLIRE</t>
  </si>
  <si>
    <t>SULIAT CO 160MG/10MG B56 COMP</t>
  </si>
  <si>
    <t>SULIAT CO 80MG/5MG B28 COMP</t>
  </si>
  <si>
    <t>SULIAT HCT CO 160MG/10MG/25MG B28 COMP</t>
  </si>
  <si>
    <t>SUPER DIET ACEROLA VITAMINE C GOUT CERISE B30 COMP</t>
  </si>
  <si>
    <t>SUPLEMAT CO B30 COMP</t>
  </si>
  <si>
    <t>SUPRADYN PACK DOUBLE ACTION ENERGIE SANS SUCRE B20 COMP EFFER + B10 COMP EFFER GRATUIT</t>
  </si>
  <si>
    <t>SUPRALER CO 5MG B28 COMP</t>
  </si>
  <si>
    <t>SUVEAL CO DUO B60 COMP</t>
  </si>
  <si>
    <t>SWISSLAC PREMIUM COMFORT 400G</t>
  </si>
  <si>
    <t>SYMBIOSYS CYTALIA B30 STICKS ORODISPERSIBLES CANNEBERGE</t>
  </si>
  <si>
    <t>SYNNAX CO 100MG B60 COMP</t>
  </si>
  <si>
    <t>SYNNAX CO 25MG B60 COMP</t>
  </si>
  <si>
    <t>SYNNAX CO 50MG B60 COMP</t>
  </si>
  <si>
    <t>TADALIS CO 5MG B14 COMP PELLI</t>
  </si>
  <si>
    <t>TANGANIL CO 500MG B30 COMP</t>
  </si>
  <si>
    <t>TEFOVIR CO 300MG B30 COMP</t>
  </si>
  <si>
    <t>TEGUMA CO 250MG B28 COMP GM</t>
  </si>
  <si>
    <t>TEGUMA UE 30ML SOLUTION 1% USAGE EXTERNE</t>
  </si>
  <si>
    <t>TERFINE CO 250MG B28 COMP</t>
  </si>
  <si>
    <t>TERMINATOR PEIGNE ANTI-POUX</t>
  </si>
  <si>
    <t>TEST DE GROSSESSE A LA PHARMACIE</t>
  </si>
  <si>
    <t>TEST DE GROSSESSE HCG FAIT EN PHARMACIE</t>
  </si>
  <si>
    <t>TETRACYCLINE CO 250MG B16 COMP</t>
  </si>
  <si>
    <t xml:space="preserve">TG GANTS MEDICAL TAILLE L </t>
  </si>
  <si>
    <t>THERMO COMFORT FLEXIBLE DIGITAL</t>
  </si>
  <si>
    <t xml:space="preserve">THERMOMETRE DIGITAL FLEXIBLE </t>
  </si>
  <si>
    <t>THERMOMÈTRE DIGITAL REF GF-MT502</t>
  </si>
  <si>
    <t xml:space="preserve">THIOBACTIN SI 250MG 60ML SIROP </t>
  </si>
  <si>
    <t>TILCOTIL CO 20MG B10 COMP</t>
  </si>
  <si>
    <t>TIMABAK CL 5ML 0.50% COLLYRE</t>
  </si>
  <si>
    <t>TIMOPTOL CL 3ML 0.50% COLLYRE</t>
  </si>
  <si>
    <t>TIORFAN NOURRISSONS ST 10MG B16 SACHETS</t>
  </si>
  <si>
    <t>TITANIA EPONGE POUR PIEDS ET MAINS</t>
  </si>
  <si>
    <t>TITANOREINE SU B12 SUPPO</t>
  </si>
  <si>
    <t>TOP FORCE EXTRA B30 GELULES</t>
  </si>
  <si>
    <t>TOPEOSINE SPRAY 60ML</t>
  </si>
  <si>
    <t>TOPLEXIL SI 150ML SIROP RPR</t>
  </si>
  <si>
    <t>TRACET CO 37.5MG/325MG B20 COMP PELLI</t>
  </si>
  <si>
    <t>TRAJENTA CO 5MG B28 COMP PELLI</t>
  </si>
  <si>
    <t>TRAMADOL NORMON CO 50MG B20 GELULES</t>
  </si>
  <si>
    <t>TRANSILAC ST 50% B20 SACHETS</t>
  </si>
  <si>
    <t>TRAVATAN CL 40µG 2.5ML COLLYRE MV</t>
  </si>
  <si>
    <t>TRESIBA FLEXTOUTCH IN 5*3ML 100U/ML B5 STYLOS</t>
  </si>
  <si>
    <t>TREZEN CO 20MG B15 COMP</t>
  </si>
  <si>
    <t>TRIBUTINE ST 150MG B20 SACHETS</t>
  </si>
  <si>
    <t>TRISA BROSSE A DENTS 2-6ANS</t>
  </si>
  <si>
    <t>TRISA BROSSE A DENTS 3-6ANS</t>
  </si>
  <si>
    <t>TRISA BROSSE A DENTS JUNIOR</t>
  </si>
  <si>
    <t>TRISA BROSSETTES INTERDENTAIRES B10</t>
  </si>
  <si>
    <t>TUNELUZ CO 20MG B10 GELULES</t>
  </si>
  <si>
    <t>UBIPROX CO 250MG B30 COMP PELLI</t>
  </si>
  <si>
    <t>UBIPROX CO 500MG B30 COMP PELLI</t>
  </si>
  <si>
    <t>ULTRALEVURE CO 250MG B10 GELULES</t>
  </si>
  <si>
    <t>UPERIO CO 100MG B28 COMP PELLI</t>
  </si>
  <si>
    <t>URGO ALGOPLAQUE 15*15 /UNITE</t>
  </si>
  <si>
    <t>URGO AQUAFILM PANSEMENT WATERPROOF *10</t>
  </si>
  <si>
    <t>URGO BANDE DE CREPE 15CM</t>
  </si>
  <si>
    <t>URGO BANDE DE GAZE 3M*10CM</t>
  </si>
  <si>
    <t>URGO BANDE DE GAZE 8*15</t>
  </si>
  <si>
    <t xml:space="preserve">URGO BANDE GAZE 10CM     </t>
  </si>
  <si>
    <t xml:space="preserve">URGO BANDE GAZE 7CM    </t>
  </si>
  <si>
    <t>URGO BANDE LAVABLE 10CM*6CM  B10</t>
  </si>
  <si>
    <t>URGO COMPRESSE OCULAIRE ADHESIVE</t>
  </si>
  <si>
    <t>URGO COMPRESSE STERILE 20CM*20CM /UNITE</t>
  </si>
  <si>
    <t>URGO COMPRESSE STERILE 20CM*20CM B10</t>
  </si>
  <si>
    <t>URGO COMPRESSE STERILE 30CM*30CM/UNITE</t>
  </si>
  <si>
    <t>URGO COTON HYDROPHILE 100G</t>
  </si>
  <si>
    <t>URGO COTON HYDROPHILE 50G</t>
  </si>
  <si>
    <t>URGO DISCRET B30</t>
  </si>
  <si>
    <t>URGO EXTENSIBLE /UNITE</t>
  </si>
  <si>
    <t>URGO EXTENSIBLE B300</t>
  </si>
  <si>
    <t>URGO RESISTANT 19*72MM B10 PANSEMENTS</t>
  </si>
  <si>
    <t>URGO STERI-STRIP 75MM*6MM</t>
  </si>
  <si>
    <t xml:space="preserve">URGO STERI-STRIPS 100MM*12MM </t>
  </si>
  <si>
    <t>URGO URGODERM SPARADRAP 5M*10CM/0.5M</t>
  </si>
  <si>
    <t>URGO URGODERM SPARADRAP HYPOALLERGENIQUE NON TISSE EXTENSIBLE 5M*18CM</t>
  </si>
  <si>
    <t>URGO WATERPROOF ANTISEPTIC B10</t>
  </si>
  <si>
    <t>URGODERM SPARADRAP HYPOALLERGENIQUE NON TISSÉ EXTENSIBLE 5M*20CM</t>
  </si>
  <si>
    <t>URIAGE BARIEDERM CICA-CREME REPARATRICE SPF50+ 40ML</t>
  </si>
  <si>
    <t>URIAGE BARIEDERM CICA-LEVRES BAUME REPARATEUR 15ML</t>
  </si>
  <si>
    <t xml:space="preserve">V G E L   S O L U T I O N   1 2 5 M L DELETED </t>
  </si>
  <si>
    <t>VALEX CO 500MG B14 COMP</t>
  </si>
  <si>
    <t>VALPHI PLUS CO 160MG/12.5MG B28 COMP</t>
  </si>
  <si>
    <t>VANTEC CO 10MG B30 COMP</t>
  </si>
  <si>
    <t>VAPOVICK INHALATEUR ACO FARMA</t>
  </si>
  <si>
    <t>VAPOVICK POMMADE REVULSIVE DECONGESTIONNANTE 50G</t>
  </si>
  <si>
    <t>VASCOR LM CO 35MG B60 COMP</t>
  </si>
  <si>
    <t xml:space="preserve">VASELINE 1KG             </t>
  </si>
  <si>
    <t>VASELINE 200G</t>
  </si>
  <si>
    <t>VASELINE BLANCHE 30G</t>
  </si>
  <si>
    <t>VASELINE CODEX 1KG</t>
  </si>
  <si>
    <t>VASTAREL CO 80MG B30 GELULES</t>
  </si>
  <si>
    <t>VAXIGRIP VA 0.5ML VACCIN /UNITE</t>
  </si>
  <si>
    <t>VAXIGRIPTETRA IN 15µG/0.5ML B1 INJECTABLE</t>
  </si>
  <si>
    <t>VELPEAU 4*15CM FILET ROUGE</t>
  </si>
  <si>
    <t>VELPEAU 9 A 10</t>
  </si>
  <si>
    <t>VERIFINE AIGUILLES 6MM B100</t>
  </si>
  <si>
    <t>VERTUPLUS BIO OMEGA 3-6-9 B30 CAPSULES</t>
  </si>
  <si>
    <t>VERTUPLUS COLLAGENE MARIN B90 GELULES</t>
  </si>
  <si>
    <t>VERTUPLUS OMEGA 3 B60 CAPSULES</t>
  </si>
  <si>
    <t>VERTUPLUS OMEGA 3 CŒUR CERVEAU VISION CAPSULES 1000MG B50 CAPSULES</t>
  </si>
  <si>
    <t>VERTUPLUS PROPOLIS B30 GELULES</t>
  </si>
  <si>
    <t>VERTUPLUS SPIRULINE B200 COMP</t>
  </si>
  <si>
    <t>VERTUPLUS VITAMINE E B60 CAPSULES</t>
  </si>
  <si>
    <t>VERZOL SI 200MG/5ML SUSPENSION ORALE 10ML SIROP</t>
  </si>
  <si>
    <t>VIAGRA CO 100MG COMP B1</t>
  </si>
  <si>
    <t>VICKS VAPOR INHALER</t>
  </si>
  <si>
    <t>VICTOZA IN 6MG/ML STYLO PRÉ-REMPLI INJECTABLE</t>
  </si>
  <si>
    <t>VIGOREX CO 100MG B4 COMP</t>
  </si>
  <si>
    <t>VIMAX CO 50MG B1 COMP PELLI SECABLE</t>
  </si>
  <si>
    <t>VINOR GEL NETTOYANT PH NEUTRE 125ML</t>
  </si>
  <si>
    <t>VIRTAL CO 5MG B28 COMP</t>
  </si>
  <si>
    <t>VIS RELAX CL 10ML COLLYRE</t>
  </si>
  <si>
    <t xml:space="preserve">VISRELAX COLLYRE 10ML </t>
  </si>
  <si>
    <t>VITA C CO 1000 B10 COMP EFFER PM</t>
  </si>
  <si>
    <t>VITA C CO 1000 SANS SUCRE B10 COMP EFFER</t>
  </si>
  <si>
    <t>VITA POS OPHTALMIQUE 5G POMMADE</t>
  </si>
  <si>
    <t>VITA-THOR COMPLEXE VITAMINIQUE B10 COMP</t>
  </si>
  <si>
    <t>VITAFLEX ARTICULATION B30 GELULES</t>
  </si>
  <si>
    <t>VITAFORCE CO B20 GELULES</t>
  </si>
  <si>
    <t>VITAKIDS GAZ SOLUTION BUVABLE 30ML</t>
  </si>
  <si>
    <t>VITALOTS B30 COMP EFFER</t>
  </si>
  <si>
    <t>VITALOTS ZINC + C B30 GELULES</t>
  </si>
  <si>
    <t xml:space="preserve">VITAMINE C GALENICA CO 1G B20 COMP EFFER </t>
  </si>
  <si>
    <t xml:space="preserve">VITAMINE C POUDRE 1G      </t>
  </si>
  <si>
    <t>VITIS BROSSE A DENTS GINGIVAL</t>
  </si>
  <si>
    <t>VITIS GINGIVAL BAIN DE BOUCHE 150ML</t>
  </si>
  <si>
    <t>VOLTARENE CO 25MG B30 COMP</t>
  </si>
  <si>
    <t>VOLTARENE SU 100MG ADULTES B10 SUPPO GM</t>
  </si>
  <si>
    <t>VOLTARENE SU 25MG B10 SUPPO</t>
  </si>
  <si>
    <t>XENID IN 75MG 3ML PM B2 INJECTABLES</t>
  </si>
  <si>
    <t>XILOIAL ZERO COLLYRE 10ML</t>
  </si>
  <si>
    <t>ZAMOX ST 1G B14 SACHETS</t>
  </si>
  <si>
    <t>ZENITH SOLUTION HYDROALCOOLIQUE 125ML</t>
  </si>
  <si>
    <t>ZENOXIA CO 15MG B10 COMP PELLI</t>
  </si>
  <si>
    <t>ZEPTOL LP CO 200MG B50 COMP</t>
  </si>
  <si>
    <t>ZEPTOL LP CO 400MG B30 COMP</t>
  </si>
  <si>
    <t>ZETALAX DM B6 MICROLAVEMENTS</t>
  </si>
  <si>
    <t>ZIDIME IN 1G B1 INJECTABLE</t>
  </si>
  <si>
    <t xml:space="preserve">ZOVIRAX CR 5% 2G CREME </t>
  </si>
  <si>
    <t>ZOXAN LP CO 4MG B28 COMP</t>
  </si>
  <si>
    <t>ZUCAM ST B10 SACHETS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</si>
</sst>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28"/>
  <sheetViews>
    <sheetView tabSelected="1" topLeftCell="A2688" workbookViewId="0">
      <selection activeCell="H3" sqref="H3:H2728"/>
    </sheetView>
  </sheetViews>
  <sheetFormatPr defaultColWidth="9" defaultRowHeight="14.25"/>
  <cols>
    <col min="1" max="1" width="40.5" customWidth="1"/>
    <col min="2" max="2" width="9.5" customWidth="1"/>
    <col min="3" max="3" width="17.5" customWidth="1"/>
    <col min="4" max="4" width="15.25" customWidth="1"/>
    <col min="5" max="5" width="8.375" customWidth="1"/>
    <col min="6" max="6" width="14.375" customWidth="1"/>
    <col min="7" max="7" width="14.5" customWidth="1"/>
    <col min="8" max="8" width="25.125" customWidth="1"/>
    <col min="9" max="9" width="23.625" customWidth="1"/>
  </cols>
  <sheetData>
    <row r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t="s">
        <v>9</v>
      </c>
      <c r="B2">
        <v>53.27</v>
      </c>
      <c r="C2">
        <v>2</v>
      </c>
      <c r="D2">
        <v>1</v>
      </c>
      <c r="E2">
        <v>-1</v>
      </c>
      <c r="F2">
        <v>-79.9</v>
      </c>
      <c r="G2">
        <f t="shared" ref="G2:G65" si="0">B2*E2</f>
        <v>-53.27</v>
      </c>
      <c r="H2" t="str">
        <f>IFERROR(INDEX(stock!$C$2:$C$3625,MATCH(A2,stock!$B$2:$B$3625,0)),"Sans catégorie")</f>
        <v>Complement</v>
      </c>
      <c r="I2" t="str">
        <f>IFERROR(INDEX(stock!$G$2:$G$3625,MATCH(A2,stock!$B$2:$B$3625,0)),"sans zone")</f>
        <v>sans zone</v>
      </c>
    </row>
    <row r="3" spans="1:9">
      <c r="A3" t="s">
        <v>10</v>
      </c>
      <c r="B3">
        <v>56.67</v>
      </c>
      <c r="C3">
        <v>1</v>
      </c>
      <c r="D3">
        <v>1</v>
      </c>
      <c r="E3">
        <v>0</v>
      </c>
      <c r="F3">
        <v>0</v>
      </c>
      <c r="G3">
        <f t="shared" si="0"/>
        <v>0</v>
      </c>
      <c r="H3" t="str">
        <f>IFERROR(INDEX(stock!$C$2:$C$3625,MATCH(A3,stock!$B$2:$B$3625,0)),"Sans catégorie")</f>
        <v>Complement</v>
      </c>
      <c r="I3" t="str">
        <f>IFERROR(INDEX(stock!$G$2:$G$3625,MATCH(A3,stock!$B$2:$B$3625,0)),"sans zone")</f>
        <v>sans zone</v>
      </c>
    </row>
    <row r="4" spans="1:9">
      <c r="A4" t="s">
        <v>11</v>
      </c>
      <c r="B4">
        <v>52.53</v>
      </c>
      <c r="C4">
        <v>1</v>
      </c>
      <c r="D4">
        <v>1</v>
      </c>
      <c r="E4">
        <v>0</v>
      </c>
      <c r="F4">
        <v>0</v>
      </c>
      <c r="G4">
        <f t="shared" si="0"/>
        <v>0</v>
      </c>
      <c r="H4" t="str">
        <f>IFERROR(INDEX(stock!$C$2:$C$3625,MATCH(A4,stock!$B$2:$B$3625,0)),"Sans catégorie")</f>
        <v>Médicament</v>
      </c>
      <c r="I4" t="str">
        <f>IFERROR(INDEX(stock!$G$2:$G$3625,MATCH(A4,stock!$B$2:$B$3625,0)),"sans zone")</f>
        <v>sans zone</v>
      </c>
    </row>
    <row r="5" spans="1:9">
      <c r="A5" t="s">
        <v>12</v>
      </c>
      <c r="B5">
        <v>27</v>
      </c>
      <c r="C5">
        <v>-1</v>
      </c>
      <c r="D5">
        <v>1</v>
      </c>
      <c r="E5">
        <v>2</v>
      </c>
      <c r="F5">
        <v>81</v>
      </c>
      <c r="G5">
        <f t="shared" si="0"/>
        <v>54</v>
      </c>
      <c r="H5" t="str">
        <f>IFERROR(INDEX(stock!$C$2:$C$3625,MATCH(A5,stock!$B$2:$B$3625,0)),"Sans catégorie")</f>
        <v>Sans catégorie</v>
      </c>
      <c r="I5" t="str">
        <f>IFERROR(INDEX(stock!$G$2:$G$3625,MATCH(A5,stock!$B$2:$B$3625,0)),"sans zone")</f>
        <v>sans zone</v>
      </c>
    </row>
    <row r="6" spans="1:9">
      <c r="A6" t="s">
        <v>13</v>
      </c>
      <c r="B6">
        <v>24.45</v>
      </c>
      <c r="C6">
        <v>3</v>
      </c>
      <c r="D6">
        <v>2</v>
      </c>
      <c r="E6">
        <v>-1</v>
      </c>
      <c r="F6">
        <v>-37</v>
      </c>
      <c r="G6">
        <f t="shared" si="0"/>
        <v>-24.45</v>
      </c>
      <c r="H6" t="str">
        <f>IFERROR(INDEX(stock!$C$2:$C$3625,MATCH(A6,stock!$B$2:$B$3625,0)),"Sans catégorie")</f>
        <v>Médicament</v>
      </c>
      <c r="I6" t="str">
        <f>IFERROR(INDEX(stock!$G$2:$G$3625,MATCH(A6,stock!$B$2:$B$3625,0)),"sans zone")</f>
        <v>Comprimé</v>
      </c>
    </row>
    <row r="7" spans="1:9">
      <c r="A7" t="s">
        <v>14</v>
      </c>
      <c r="B7">
        <v>19.09</v>
      </c>
      <c r="C7">
        <v>1</v>
      </c>
      <c r="D7">
        <v>1</v>
      </c>
      <c r="E7">
        <v>0</v>
      </c>
      <c r="F7">
        <v>0</v>
      </c>
      <c r="G7">
        <f t="shared" si="0"/>
        <v>0</v>
      </c>
      <c r="H7" t="str">
        <f>IFERROR(INDEX(stock!$C$2:$C$3625,MATCH(A7,stock!$B$2:$B$3625,0)),"Sans catégorie")</f>
        <v>Médicament</v>
      </c>
      <c r="I7" t="str">
        <f>IFERROR(INDEX(stock!$G$2:$G$3625,MATCH(A7,stock!$B$2:$B$3625,0)),"sans zone")</f>
        <v>sans zone</v>
      </c>
    </row>
    <row r="8" spans="1:9">
      <c r="A8" t="s">
        <v>15</v>
      </c>
      <c r="B8">
        <v>23.79</v>
      </c>
      <c r="C8">
        <v>2</v>
      </c>
      <c r="D8">
        <v>2</v>
      </c>
      <c r="E8">
        <v>0</v>
      </c>
      <c r="F8">
        <v>0</v>
      </c>
      <c r="G8">
        <f t="shared" si="0"/>
        <v>0</v>
      </c>
      <c r="H8" t="str">
        <f>IFERROR(INDEX(stock!$C$2:$C$3625,MATCH(A8,stock!$B$2:$B$3625,0)),"Sans catégorie")</f>
        <v>Médicament</v>
      </c>
      <c r="I8" t="str">
        <f>IFERROR(INDEX(stock!$G$2:$G$3625,MATCH(A8,stock!$B$2:$B$3625,0)),"sans zone")</f>
        <v>Comprimé</v>
      </c>
    </row>
    <row r="9" spans="1:9">
      <c r="A9" t="s">
        <v>16</v>
      </c>
      <c r="B9">
        <v>25.64</v>
      </c>
      <c r="C9">
        <v>4</v>
      </c>
      <c r="D9">
        <v>3</v>
      </c>
      <c r="E9">
        <v>-1</v>
      </c>
      <c r="F9">
        <v>-38.8</v>
      </c>
      <c r="G9">
        <f t="shared" si="0"/>
        <v>-25.64</v>
      </c>
      <c r="H9" t="str">
        <f>IFERROR(INDEX(stock!$C$2:$C$3625,MATCH(A9,stock!$B$2:$B$3625,0)),"Sans catégorie")</f>
        <v>Médicament</v>
      </c>
      <c r="I9" t="str">
        <f>IFERROR(INDEX(stock!$G$2:$G$3625,MATCH(A9,stock!$B$2:$B$3625,0)),"sans zone")</f>
        <v>Antibiotique</v>
      </c>
    </row>
    <row r="10" spans="1:9">
      <c r="A10" t="s">
        <v>17</v>
      </c>
      <c r="B10">
        <v>43.67</v>
      </c>
      <c r="C10">
        <v>3</v>
      </c>
      <c r="D10">
        <v>1</v>
      </c>
      <c r="E10">
        <v>-2</v>
      </c>
      <c r="F10">
        <v>-132.2</v>
      </c>
      <c r="G10">
        <f t="shared" si="0"/>
        <v>-87.34</v>
      </c>
      <c r="H10" t="str">
        <f>IFERROR(INDEX(stock!$C$2:$C$3625,MATCH(A10,stock!$B$2:$B$3625,0)),"Sans catégorie")</f>
        <v>Médicament</v>
      </c>
      <c r="I10" t="str">
        <f>IFERROR(INDEX(stock!$G$2:$G$3625,MATCH(A10,stock!$B$2:$B$3625,0)),"sans zone")</f>
        <v>Antibiotique</v>
      </c>
    </row>
    <row r="11" spans="1:9">
      <c r="A11" t="s">
        <v>18</v>
      </c>
      <c r="B11">
        <v>65.41</v>
      </c>
      <c r="C11">
        <v>6</v>
      </c>
      <c r="D11">
        <v>1</v>
      </c>
      <c r="E11">
        <v>-5</v>
      </c>
      <c r="F11">
        <v>-495</v>
      </c>
      <c r="G11">
        <f t="shared" si="0"/>
        <v>-327.05</v>
      </c>
      <c r="H11" t="str">
        <f>IFERROR(INDEX(stock!$C$2:$C$3625,MATCH(A11,stock!$B$2:$B$3625,0)),"Sans catégorie")</f>
        <v>Médicament</v>
      </c>
      <c r="I11" t="str">
        <f>IFERROR(INDEX(stock!$G$2:$G$3625,MATCH(A11,stock!$B$2:$B$3625,0)),"sans zone")</f>
        <v>Sachets</v>
      </c>
    </row>
    <row r="12" spans="1:9">
      <c r="A12" t="s">
        <v>19</v>
      </c>
      <c r="B12">
        <v>87.22</v>
      </c>
      <c r="C12">
        <v>3</v>
      </c>
      <c r="D12">
        <v>1</v>
      </c>
      <c r="E12">
        <v>-2</v>
      </c>
      <c r="F12">
        <v>-264</v>
      </c>
      <c r="G12">
        <f t="shared" si="0"/>
        <v>-174.44</v>
      </c>
      <c r="H12" t="str">
        <f>IFERROR(INDEX(stock!$C$2:$C$3625,MATCH(A12,stock!$B$2:$B$3625,0)),"Sans catégorie")</f>
        <v>Médicament</v>
      </c>
      <c r="I12" t="str">
        <f>IFERROR(INDEX(stock!$G$2:$G$3625,MATCH(A12,stock!$B$2:$B$3625,0)),"sans zone")</f>
        <v>Sachets</v>
      </c>
    </row>
    <row r="13" spans="1:9">
      <c r="A13" t="s">
        <v>20</v>
      </c>
      <c r="B13">
        <v>123.55</v>
      </c>
      <c r="C13">
        <v>4</v>
      </c>
      <c r="D13">
        <v>1</v>
      </c>
      <c r="E13">
        <v>-3</v>
      </c>
      <c r="F13">
        <v>-561</v>
      </c>
      <c r="G13">
        <f t="shared" si="0"/>
        <v>-370.65</v>
      </c>
      <c r="H13" t="str">
        <f>IFERROR(INDEX(stock!$C$2:$C$3625,MATCH(A13,stock!$B$2:$B$3625,0)),"Sans catégorie")</f>
        <v>Médicament</v>
      </c>
      <c r="I13" t="str">
        <f>IFERROR(INDEX(stock!$G$2:$G$3625,MATCH(A13,stock!$B$2:$B$3625,0)),"sans zone")</f>
        <v>Sachets</v>
      </c>
    </row>
    <row r="14" spans="1:9">
      <c r="A14" t="s">
        <v>21</v>
      </c>
      <c r="B14">
        <v>52.79</v>
      </c>
      <c r="C14">
        <v>1</v>
      </c>
      <c r="D14">
        <v>2</v>
      </c>
      <c r="E14">
        <v>1</v>
      </c>
      <c r="F14">
        <v>79.9</v>
      </c>
      <c r="G14">
        <f t="shared" si="0"/>
        <v>52.79</v>
      </c>
      <c r="H14" t="str">
        <f>IFERROR(INDEX(stock!$C$2:$C$3625,MATCH(A14,stock!$B$2:$B$3625,0)),"Sans catégorie")</f>
        <v>Médicament</v>
      </c>
      <c r="I14" t="str">
        <f>IFERROR(INDEX(stock!$G$2:$G$3625,MATCH(A14,stock!$B$2:$B$3625,0)),"sans zone")</f>
        <v>Sachets</v>
      </c>
    </row>
    <row r="15" spans="1:9">
      <c r="A15" t="s">
        <v>22</v>
      </c>
      <c r="B15">
        <v>70.37</v>
      </c>
      <c r="C15">
        <v>1</v>
      </c>
      <c r="D15">
        <v>1</v>
      </c>
      <c r="E15">
        <v>0</v>
      </c>
      <c r="F15">
        <v>0</v>
      </c>
      <c r="G15">
        <f t="shared" si="0"/>
        <v>0</v>
      </c>
      <c r="H15" t="str">
        <f>IFERROR(INDEX(stock!$C$2:$C$3625,MATCH(A15,stock!$B$2:$B$3625,0)),"Sans catégorie")</f>
        <v>Sans catégorie</v>
      </c>
      <c r="I15" t="str">
        <f>IFERROR(INDEX(stock!$G$2:$G$3625,MATCH(A15,stock!$B$2:$B$3625,0)),"sans zone")</f>
        <v>sans zone</v>
      </c>
    </row>
    <row r="16" spans="1:9">
      <c r="A16" t="s">
        <v>23</v>
      </c>
      <c r="B16">
        <v>86.54</v>
      </c>
      <c r="C16">
        <v>2</v>
      </c>
      <c r="D16">
        <v>1</v>
      </c>
      <c r="E16">
        <v>-1</v>
      </c>
      <c r="F16">
        <v>-129.8</v>
      </c>
      <c r="G16">
        <f t="shared" si="0"/>
        <v>-86.54</v>
      </c>
      <c r="H16" t="str">
        <f>IFERROR(INDEX(stock!$C$2:$C$3625,MATCH(A16,stock!$B$2:$B$3625,0)),"Sans catégorie")</f>
        <v>Parapharmacie</v>
      </c>
      <c r="I16" t="str">
        <f>IFERROR(INDEX(stock!$G$2:$G$3625,MATCH(A16,stock!$B$2:$B$3625,0)),"sans zone")</f>
        <v>Pomades</v>
      </c>
    </row>
    <row r="17" spans="1:9">
      <c r="A17" t="s">
        <v>24</v>
      </c>
      <c r="B17">
        <v>100.43</v>
      </c>
      <c r="C17">
        <v>1</v>
      </c>
      <c r="D17">
        <v>1</v>
      </c>
      <c r="E17">
        <v>0</v>
      </c>
      <c r="F17">
        <v>0</v>
      </c>
      <c r="G17">
        <f t="shared" si="0"/>
        <v>0</v>
      </c>
      <c r="H17" t="str">
        <f>IFERROR(INDEX(stock!$C$2:$C$3625,MATCH(A17,stock!$B$2:$B$3625,0)),"Sans catégorie")</f>
        <v>Médicament</v>
      </c>
      <c r="I17" t="str">
        <f>IFERROR(INDEX(stock!$G$2:$G$3625,MATCH(A17,stock!$B$2:$B$3625,0)),"sans zone")</f>
        <v>sans zone</v>
      </c>
    </row>
    <row r="18" spans="1:9">
      <c r="A18" t="s">
        <v>25</v>
      </c>
      <c r="B18">
        <v>27.3</v>
      </c>
      <c r="C18">
        <v>2</v>
      </c>
      <c r="D18">
        <v>1</v>
      </c>
      <c r="E18">
        <v>-1</v>
      </c>
      <c r="F18">
        <v>-39</v>
      </c>
      <c r="G18">
        <f t="shared" si="0"/>
        <v>-27.3</v>
      </c>
      <c r="H18" t="str">
        <f>IFERROR(INDEX(stock!$C$2:$C$3625,MATCH(A18,stock!$B$2:$B$3625,0)),"Sans catégorie")</f>
        <v>Médicament</v>
      </c>
      <c r="I18" t="str">
        <f>IFERROR(INDEX(stock!$G$2:$G$3625,MATCH(A18,stock!$B$2:$B$3625,0)),"sans zone")</f>
        <v>Comptoire</v>
      </c>
    </row>
    <row r="19" spans="1:9">
      <c r="A19" t="s">
        <v>26</v>
      </c>
      <c r="B19">
        <v>48.3</v>
      </c>
      <c r="C19">
        <v>1</v>
      </c>
      <c r="D19">
        <v>1</v>
      </c>
      <c r="E19">
        <v>0</v>
      </c>
      <c r="F19">
        <v>0</v>
      </c>
      <c r="G19">
        <f t="shared" si="0"/>
        <v>0</v>
      </c>
      <c r="H19" t="str">
        <f>IFERROR(INDEX(stock!$C$2:$C$3625,MATCH(A19,stock!$B$2:$B$3625,0)),"Sans catégorie")</f>
        <v>Médicament</v>
      </c>
      <c r="I19" t="str">
        <f>IFERROR(INDEX(stock!$G$2:$G$3625,MATCH(A19,stock!$B$2:$B$3625,0)),"sans zone")</f>
        <v>Comptoire</v>
      </c>
    </row>
    <row r="20" spans="1:9">
      <c r="A20" t="s">
        <v>27</v>
      </c>
      <c r="B20">
        <v>30.99</v>
      </c>
      <c r="C20">
        <v>3</v>
      </c>
      <c r="D20">
        <v>1</v>
      </c>
      <c r="E20">
        <v>-2</v>
      </c>
      <c r="F20">
        <v>-93.8</v>
      </c>
      <c r="G20">
        <f t="shared" si="0"/>
        <v>-61.98</v>
      </c>
      <c r="H20" t="str">
        <f>IFERROR(INDEX(stock!$C$2:$C$3625,MATCH(A20,stock!$B$2:$B$3625,0)),"Sans catégorie")</f>
        <v>Médicament</v>
      </c>
      <c r="I20" t="str">
        <f>IFERROR(INDEX(stock!$G$2:$G$3625,MATCH(A20,stock!$B$2:$B$3625,0)),"sans zone")</f>
        <v>Comprimé</v>
      </c>
    </row>
    <row r="21" spans="1:9">
      <c r="A21" t="s">
        <v>28</v>
      </c>
      <c r="B21">
        <v>78.4</v>
      </c>
      <c r="C21">
        <v>2</v>
      </c>
      <c r="D21">
        <v>2</v>
      </c>
      <c r="E21">
        <v>0</v>
      </c>
      <c r="F21">
        <v>0</v>
      </c>
      <c r="G21">
        <f t="shared" si="0"/>
        <v>0</v>
      </c>
      <c r="H21" t="str">
        <f>IFERROR(INDEX(stock!$C$2:$C$3625,MATCH(A21,stock!$B$2:$B$3625,0)),"Sans catégorie")</f>
        <v>Médicament</v>
      </c>
      <c r="I21" t="str">
        <f>IFERROR(INDEX(stock!$G$2:$G$3625,MATCH(A21,stock!$B$2:$B$3625,0)),"sans zone")</f>
        <v>Comprimé</v>
      </c>
    </row>
    <row r="22" spans="1:9">
      <c r="A22" t="s">
        <v>29</v>
      </c>
      <c r="B22">
        <v>103.5</v>
      </c>
      <c r="C22">
        <v>1</v>
      </c>
      <c r="D22">
        <v>1</v>
      </c>
      <c r="E22">
        <v>0</v>
      </c>
      <c r="F22">
        <v>0</v>
      </c>
      <c r="G22">
        <f t="shared" si="0"/>
        <v>0</v>
      </c>
      <c r="H22" t="str">
        <f>IFERROR(INDEX(stock!$C$2:$C$3625,MATCH(A22,stock!$B$2:$B$3625,0)),"Sans catégorie")</f>
        <v>Sans catégorie</v>
      </c>
      <c r="I22" t="str">
        <f>IFERROR(INDEX(stock!$G$2:$G$3625,MATCH(A22,stock!$B$2:$B$3625,0)),"sans zone")</f>
        <v>sans zone</v>
      </c>
    </row>
    <row r="23" spans="1:9">
      <c r="A23" t="s">
        <v>30</v>
      </c>
      <c r="B23">
        <v>49</v>
      </c>
      <c r="C23">
        <v>0</v>
      </c>
      <c r="D23">
        <v>1</v>
      </c>
      <c r="E23">
        <v>1</v>
      </c>
      <c r="F23">
        <v>70</v>
      </c>
      <c r="G23">
        <f t="shared" si="0"/>
        <v>49</v>
      </c>
      <c r="H23" t="str">
        <f>IFERROR(INDEX(stock!$C$2:$C$3625,MATCH(A23,stock!$B$2:$B$3625,0)),"Sans catégorie")</f>
        <v>Sans catégorie</v>
      </c>
      <c r="I23" t="str">
        <f>IFERROR(INDEX(stock!$G$2:$G$3625,MATCH(A23,stock!$B$2:$B$3625,0)),"sans zone")</f>
        <v>sans zone</v>
      </c>
    </row>
    <row r="24" spans="1:9">
      <c r="A24" t="s">
        <v>31</v>
      </c>
      <c r="B24">
        <v>49</v>
      </c>
      <c r="C24">
        <v>6</v>
      </c>
      <c r="D24">
        <v>2</v>
      </c>
      <c r="E24">
        <v>-4</v>
      </c>
      <c r="F24">
        <v>-280</v>
      </c>
      <c r="G24">
        <f t="shared" si="0"/>
        <v>-196</v>
      </c>
      <c r="H24" t="str">
        <f>IFERROR(INDEX(stock!$C$2:$C$3625,MATCH(A24,stock!$B$2:$B$3625,0)),"Sans catégorie")</f>
        <v>Médicament</v>
      </c>
      <c r="I24" t="str">
        <f>IFERROR(INDEX(stock!$G$2:$G$3625,MATCH(A24,stock!$B$2:$B$3625,0)),"sans zone")</f>
        <v>Comprimé</v>
      </c>
    </row>
    <row r="25" spans="1:9">
      <c r="A25" t="s">
        <v>32</v>
      </c>
      <c r="B25">
        <v>33.63</v>
      </c>
      <c r="C25">
        <v>1</v>
      </c>
      <c r="D25">
        <v>1</v>
      </c>
      <c r="E25">
        <v>0</v>
      </c>
      <c r="F25">
        <v>0</v>
      </c>
      <c r="G25">
        <f t="shared" si="0"/>
        <v>0</v>
      </c>
      <c r="H25" t="str">
        <f>IFERROR(INDEX(stock!$C$2:$C$3625,MATCH(A25,stock!$B$2:$B$3625,0)),"Sans catégorie")</f>
        <v>Médicament</v>
      </c>
      <c r="I25" t="str">
        <f>IFERROR(INDEX(stock!$G$2:$G$3625,MATCH(A25,stock!$B$2:$B$3625,0)),"sans zone")</f>
        <v>Suppositoires</v>
      </c>
    </row>
    <row r="26" spans="1:9">
      <c r="A26" t="s">
        <v>33</v>
      </c>
      <c r="B26">
        <v>48.1</v>
      </c>
      <c r="C26">
        <v>4</v>
      </c>
      <c r="D26">
        <v>2</v>
      </c>
      <c r="E26">
        <v>-2</v>
      </c>
      <c r="F26">
        <v>-145.6</v>
      </c>
      <c r="G26">
        <f t="shared" si="0"/>
        <v>-96.2</v>
      </c>
      <c r="H26" t="str">
        <f>IFERROR(INDEX(stock!$C$2:$C$3625,MATCH(A26,stock!$B$2:$B$3625,0)),"Sans catégorie")</f>
        <v>Médicament</v>
      </c>
      <c r="I26" t="str">
        <f>IFERROR(INDEX(stock!$G$2:$G$3625,MATCH(A26,stock!$B$2:$B$3625,0)),"sans zone")</f>
        <v>Comprimé</v>
      </c>
    </row>
    <row r="27" spans="1:9">
      <c r="A27" t="s">
        <v>34</v>
      </c>
      <c r="B27">
        <v>103.6</v>
      </c>
      <c r="C27">
        <v>0</v>
      </c>
      <c r="D27">
        <v>1</v>
      </c>
      <c r="E27">
        <v>1</v>
      </c>
      <c r="F27">
        <v>148</v>
      </c>
      <c r="G27">
        <f t="shared" si="0"/>
        <v>103.6</v>
      </c>
      <c r="H27" t="str">
        <f>IFERROR(INDEX(stock!$C$2:$C$3625,MATCH(A27,stock!$B$2:$B$3625,0)),"Sans catégorie")</f>
        <v>Médicament</v>
      </c>
      <c r="I27" t="str">
        <f>IFERROR(INDEX(stock!$G$2:$G$3625,MATCH(A27,stock!$B$2:$B$3625,0)),"sans zone")</f>
        <v>Sirops</v>
      </c>
    </row>
    <row r="28" spans="1:9">
      <c r="A28" t="s">
        <v>35</v>
      </c>
      <c r="B28">
        <v>34.93</v>
      </c>
      <c r="C28">
        <v>1</v>
      </c>
      <c r="D28">
        <v>1</v>
      </c>
      <c r="E28">
        <v>0</v>
      </c>
      <c r="F28">
        <v>0</v>
      </c>
      <c r="G28">
        <f t="shared" si="0"/>
        <v>0</v>
      </c>
      <c r="H28" t="str">
        <f>IFERROR(INDEX(stock!$C$2:$C$3625,MATCH(A28,stock!$B$2:$B$3625,0)),"Sans catégorie")</f>
        <v>Parapharmacie</v>
      </c>
      <c r="I28" t="str">
        <f>IFERROR(INDEX(stock!$G$2:$G$3625,MATCH(A28,stock!$B$2:$B$3625,0)),"sans zone")</f>
        <v>sans zone</v>
      </c>
    </row>
    <row r="29" spans="1:9">
      <c r="A29" t="s">
        <v>36</v>
      </c>
      <c r="B29">
        <v>68.6</v>
      </c>
      <c r="C29">
        <v>1</v>
      </c>
      <c r="D29">
        <v>1</v>
      </c>
      <c r="E29">
        <v>0</v>
      </c>
      <c r="F29">
        <v>0</v>
      </c>
      <c r="G29">
        <f t="shared" si="0"/>
        <v>0</v>
      </c>
      <c r="H29" t="str">
        <f>IFERROR(INDEX(stock!$C$2:$C$3625,MATCH(A29,stock!$B$2:$B$3625,0)),"Sans catégorie")</f>
        <v>Médicament</v>
      </c>
      <c r="I29" t="str">
        <f>IFERROR(INDEX(stock!$G$2:$G$3625,MATCH(A29,stock!$B$2:$B$3625,0)),"sans zone")</f>
        <v>Comprimé</v>
      </c>
    </row>
    <row r="30" spans="1:9">
      <c r="A30" t="s">
        <v>37</v>
      </c>
      <c r="B30">
        <v>62.3</v>
      </c>
      <c r="C30">
        <v>0</v>
      </c>
      <c r="D30">
        <v>1</v>
      </c>
      <c r="E30">
        <v>1</v>
      </c>
      <c r="F30">
        <v>89</v>
      </c>
      <c r="G30">
        <f t="shared" si="0"/>
        <v>62.3</v>
      </c>
      <c r="H30" t="str">
        <f>IFERROR(INDEX(stock!$C$2:$C$3625,MATCH(A30,stock!$B$2:$B$3625,0)),"Sans catégorie")</f>
        <v>Sans catégorie</v>
      </c>
      <c r="I30" t="str">
        <f>IFERROR(INDEX(stock!$G$2:$G$3625,MATCH(A30,stock!$B$2:$B$3625,0)),"sans zone")</f>
        <v>sans zone</v>
      </c>
    </row>
    <row r="31" spans="1:9">
      <c r="A31" t="s">
        <v>38</v>
      </c>
      <c r="B31">
        <v>55.3</v>
      </c>
      <c r="C31">
        <v>0</v>
      </c>
      <c r="D31">
        <v>1</v>
      </c>
      <c r="E31">
        <v>1</v>
      </c>
      <c r="F31">
        <v>79</v>
      </c>
      <c r="G31">
        <f t="shared" si="0"/>
        <v>55.3</v>
      </c>
      <c r="H31" t="str">
        <f>IFERROR(INDEX(stock!$C$2:$C$3625,MATCH(A31,stock!$B$2:$B$3625,0)),"Sans catégorie")</f>
        <v>Complement</v>
      </c>
      <c r="I31" t="str">
        <f>IFERROR(INDEX(stock!$G$2:$G$3625,MATCH(A31,stock!$B$2:$B$3625,0)),"sans zone")</f>
        <v>Vitamine</v>
      </c>
    </row>
    <row r="32" spans="1:9">
      <c r="A32" t="s">
        <v>39</v>
      </c>
      <c r="B32">
        <v>55.3</v>
      </c>
      <c r="C32">
        <v>19</v>
      </c>
      <c r="D32">
        <v>2</v>
      </c>
      <c r="E32">
        <v>-17</v>
      </c>
      <c r="F32">
        <v>-1343</v>
      </c>
      <c r="G32">
        <f t="shared" si="0"/>
        <v>-940.1</v>
      </c>
      <c r="H32" t="str">
        <f>IFERROR(INDEX(stock!$C$2:$C$3625,MATCH(A32,stock!$B$2:$B$3625,0)),"Sans catégorie")</f>
        <v>Complement</v>
      </c>
      <c r="I32" t="str">
        <f>IFERROR(INDEX(stock!$G$2:$G$3625,MATCH(A32,stock!$B$2:$B$3625,0)),"sans zone")</f>
        <v>Vitamine</v>
      </c>
    </row>
    <row r="33" spans="1:9">
      <c r="A33" t="s">
        <v>40</v>
      </c>
      <c r="B33">
        <v>9.18</v>
      </c>
      <c r="C33">
        <v>13</v>
      </c>
      <c r="D33">
        <v>2</v>
      </c>
      <c r="E33">
        <v>-11</v>
      </c>
      <c r="F33">
        <v>-152.9</v>
      </c>
      <c r="G33">
        <f t="shared" si="0"/>
        <v>-100.98</v>
      </c>
      <c r="H33" t="str">
        <f>IFERROR(INDEX(stock!$C$2:$C$3625,MATCH(A33,stock!$B$2:$B$3625,0)),"Sans catégorie")</f>
        <v>Médicament</v>
      </c>
      <c r="I33" t="str">
        <f>IFERROR(INDEX(stock!$G$2:$G$3625,MATCH(A33,stock!$B$2:$B$3625,0)),"sans zone")</f>
        <v>Pilules</v>
      </c>
    </row>
    <row r="34" spans="1:9">
      <c r="A34" t="s">
        <v>41</v>
      </c>
      <c r="B34">
        <v>69.65</v>
      </c>
      <c r="C34">
        <v>1</v>
      </c>
      <c r="D34">
        <v>1</v>
      </c>
      <c r="E34">
        <v>0</v>
      </c>
      <c r="F34">
        <v>0</v>
      </c>
      <c r="G34">
        <f t="shared" si="0"/>
        <v>0</v>
      </c>
      <c r="H34" t="str">
        <f>IFERROR(INDEX(stock!$C$2:$C$3625,MATCH(A34,stock!$B$2:$B$3625,0)),"Sans catégorie")</f>
        <v>Médicament</v>
      </c>
      <c r="I34" t="str">
        <f>IFERROR(INDEX(stock!$G$2:$G$3625,MATCH(A34,stock!$B$2:$B$3625,0)),"sans zone")</f>
        <v>Ampoules</v>
      </c>
    </row>
    <row r="35" spans="1:9">
      <c r="A35" t="s">
        <v>42</v>
      </c>
      <c r="B35">
        <v>13.15</v>
      </c>
      <c r="C35">
        <v>4</v>
      </c>
      <c r="D35">
        <v>1</v>
      </c>
      <c r="E35">
        <v>-3</v>
      </c>
      <c r="F35">
        <v>-59.7</v>
      </c>
      <c r="G35">
        <f t="shared" si="0"/>
        <v>-39.45</v>
      </c>
      <c r="H35" t="str">
        <f>IFERROR(INDEX(stock!$C$2:$C$3625,MATCH(A35,stock!$B$2:$B$3625,0)),"Sans catégorie")</f>
        <v>Médicament</v>
      </c>
      <c r="I35" t="str">
        <f>IFERROR(INDEX(stock!$G$2:$G$3625,MATCH(A35,stock!$B$2:$B$3625,0)),"sans zone")</f>
        <v>Ampoules</v>
      </c>
    </row>
    <row r="36" spans="1:9">
      <c r="A36" t="s">
        <v>43</v>
      </c>
      <c r="B36">
        <v>23.13</v>
      </c>
      <c r="C36">
        <v>2</v>
      </c>
      <c r="D36">
        <v>1</v>
      </c>
      <c r="E36">
        <v>-1</v>
      </c>
      <c r="F36">
        <v>-35</v>
      </c>
      <c r="G36">
        <f t="shared" si="0"/>
        <v>-23.13</v>
      </c>
      <c r="H36" t="str">
        <f>IFERROR(INDEX(stock!$C$2:$C$3625,MATCH(A36,stock!$B$2:$B$3625,0)),"Sans catégorie")</f>
        <v>Médicament</v>
      </c>
      <c r="I36" t="str">
        <f>IFERROR(INDEX(stock!$G$2:$G$3625,MATCH(A36,stock!$B$2:$B$3625,0)),"sans zone")</f>
        <v>Ampoules</v>
      </c>
    </row>
    <row r="37" spans="1:9">
      <c r="A37" t="s">
        <v>44</v>
      </c>
      <c r="B37">
        <v>28.61</v>
      </c>
      <c r="C37">
        <v>8</v>
      </c>
      <c r="D37">
        <v>2</v>
      </c>
      <c r="E37">
        <v>-6</v>
      </c>
      <c r="F37">
        <v>-259.8</v>
      </c>
      <c r="G37">
        <f t="shared" si="0"/>
        <v>-171.66</v>
      </c>
      <c r="H37" t="str">
        <f>IFERROR(INDEX(stock!$C$2:$C$3625,MATCH(A37,stock!$B$2:$B$3625,0)),"Sans catégorie")</f>
        <v>Médicament</v>
      </c>
      <c r="I37" t="str">
        <f>IFERROR(INDEX(stock!$G$2:$G$3625,MATCH(A37,stock!$B$2:$B$3625,0)),"sans zone")</f>
        <v>Ampoules</v>
      </c>
    </row>
    <row r="38" spans="1:9">
      <c r="A38" t="s">
        <v>45</v>
      </c>
      <c r="B38">
        <v>11.56</v>
      </c>
      <c r="C38">
        <v>8</v>
      </c>
      <c r="D38">
        <v>8</v>
      </c>
      <c r="E38">
        <v>0</v>
      </c>
      <c r="F38">
        <v>0</v>
      </c>
      <c r="G38">
        <f t="shared" si="0"/>
        <v>0</v>
      </c>
      <c r="H38" t="str">
        <f>IFERROR(INDEX(stock!$C$2:$C$3625,MATCH(A38,stock!$B$2:$B$3625,0)),"Sans catégorie")</f>
        <v>Médicament</v>
      </c>
      <c r="I38" t="str">
        <f>IFERROR(INDEX(stock!$G$2:$G$3625,MATCH(A38,stock!$B$2:$B$3625,0)),"sans zone")</f>
        <v>Ampoules</v>
      </c>
    </row>
    <row r="39" spans="1:9">
      <c r="A39" t="s">
        <v>46</v>
      </c>
      <c r="B39">
        <v>12.55</v>
      </c>
      <c r="C39">
        <v>8</v>
      </c>
      <c r="D39">
        <v>6</v>
      </c>
      <c r="E39">
        <v>-2</v>
      </c>
      <c r="F39">
        <v>-38</v>
      </c>
      <c r="G39">
        <f t="shared" si="0"/>
        <v>-25.1</v>
      </c>
      <c r="H39" t="str">
        <f>IFERROR(INDEX(stock!$C$2:$C$3625,MATCH(A39,stock!$B$2:$B$3625,0)),"Sans catégorie")</f>
        <v>Médicament</v>
      </c>
      <c r="I39" t="str">
        <f>IFERROR(INDEX(stock!$G$2:$G$3625,MATCH(A39,stock!$B$2:$B$3625,0)),"sans zone")</f>
        <v>Ampoules</v>
      </c>
    </row>
    <row r="40" spans="1:9">
      <c r="A40" t="s">
        <v>47</v>
      </c>
      <c r="B40">
        <v>34.16</v>
      </c>
      <c r="C40">
        <v>2</v>
      </c>
      <c r="D40">
        <v>2</v>
      </c>
      <c r="E40">
        <v>0</v>
      </c>
      <c r="F40">
        <v>0</v>
      </c>
      <c r="G40">
        <f t="shared" si="0"/>
        <v>0</v>
      </c>
      <c r="H40" t="str">
        <f>IFERROR(INDEX(stock!$C$2:$C$3625,MATCH(A40,stock!$B$2:$B$3625,0)),"Sans catégorie")</f>
        <v>Médicament</v>
      </c>
      <c r="I40" t="str">
        <f>IFERROR(INDEX(stock!$G$2:$G$3625,MATCH(A40,stock!$B$2:$B$3625,0)),"sans zone")</f>
        <v>Comprimé</v>
      </c>
    </row>
    <row r="41" spans="1:9">
      <c r="A41" t="s">
        <v>48</v>
      </c>
      <c r="B41">
        <v>67.79</v>
      </c>
      <c r="C41">
        <v>6</v>
      </c>
      <c r="D41">
        <v>1</v>
      </c>
      <c r="E41">
        <v>-5</v>
      </c>
      <c r="F41">
        <v>-513</v>
      </c>
      <c r="G41">
        <f t="shared" si="0"/>
        <v>-338.95</v>
      </c>
      <c r="H41" t="str">
        <f>IFERROR(INDEX(stock!$C$2:$C$3625,MATCH(A41,stock!$B$2:$B$3625,0)),"Sans catégorie")</f>
        <v>Médicament</v>
      </c>
      <c r="I41" t="str">
        <f>IFERROR(INDEX(stock!$G$2:$G$3625,MATCH(A41,stock!$B$2:$B$3625,0)),"sans zone")</f>
        <v>Comprimé</v>
      </c>
    </row>
    <row r="42" spans="1:9">
      <c r="A42" t="s">
        <v>49</v>
      </c>
      <c r="B42">
        <v>17.64</v>
      </c>
      <c r="C42">
        <v>2</v>
      </c>
      <c r="D42">
        <v>2</v>
      </c>
      <c r="E42">
        <v>0</v>
      </c>
      <c r="F42">
        <v>0</v>
      </c>
      <c r="G42">
        <f t="shared" si="0"/>
        <v>0</v>
      </c>
      <c r="H42" t="str">
        <f>IFERROR(INDEX(stock!$C$2:$C$3625,MATCH(A42,stock!$B$2:$B$3625,0)),"Sans catégorie")</f>
        <v>Médicament</v>
      </c>
      <c r="I42" t="str">
        <f>IFERROR(INDEX(stock!$G$2:$G$3625,MATCH(A42,stock!$B$2:$B$3625,0)),"sans zone")</f>
        <v>Comprimé</v>
      </c>
    </row>
    <row r="43" spans="1:9">
      <c r="A43" t="s">
        <v>50</v>
      </c>
      <c r="B43">
        <v>51.53</v>
      </c>
      <c r="C43">
        <v>2</v>
      </c>
      <c r="D43">
        <v>1</v>
      </c>
      <c r="E43">
        <v>-1</v>
      </c>
      <c r="F43">
        <v>-78</v>
      </c>
      <c r="G43">
        <f t="shared" si="0"/>
        <v>-51.53</v>
      </c>
      <c r="H43" t="str">
        <f>IFERROR(INDEX(stock!$C$2:$C$3625,MATCH(A43,stock!$B$2:$B$3625,0)),"Sans catégorie")</f>
        <v>Médicament</v>
      </c>
      <c r="I43" t="str">
        <f>IFERROR(INDEX(stock!$G$2:$G$3625,MATCH(A43,stock!$B$2:$B$3625,0)),"sans zone")</f>
        <v>Comprimé</v>
      </c>
    </row>
    <row r="44" spans="1:9">
      <c r="A44" t="s">
        <v>51</v>
      </c>
      <c r="B44">
        <v>18.5</v>
      </c>
      <c r="C44">
        <v>3</v>
      </c>
      <c r="D44">
        <v>1</v>
      </c>
      <c r="E44">
        <v>-2</v>
      </c>
      <c r="F44">
        <v>-56</v>
      </c>
      <c r="G44">
        <f t="shared" si="0"/>
        <v>-37</v>
      </c>
      <c r="H44" t="str">
        <f>IFERROR(INDEX(stock!$C$2:$C$3625,MATCH(A44,stock!$B$2:$B$3625,0)),"Sans catégorie")</f>
        <v>Médicament</v>
      </c>
      <c r="I44" t="str">
        <f>IFERROR(INDEX(stock!$G$2:$G$3625,MATCH(A44,stock!$B$2:$B$3625,0)),"sans zone")</f>
        <v>Comprimé</v>
      </c>
    </row>
    <row r="45" spans="1:9">
      <c r="A45" t="s">
        <v>52</v>
      </c>
      <c r="B45">
        <v>33.04</v>
      </c>
      <c r="C45">
        <v>1</v>
      </c>
      <c r="D45">
        <v>1</v>
      </c>
      <c r="E45">
        <v>0</v>
      </c>
      <c r="F45">
        <v>0</v>
      </c>
      <c r="G45">
        <f t="shared" si="0"/>
        <v>0</v>
      </c>
      <c r="H45" t="str">
        <f>IFERROR(INDEX(stock!$C$2:$C$3625,MATCH(A45,stock!$B$2:$B$3625,0)),"Sans catégorie")</f>
        <v>Médicament</v>
      </c>
      <c r="I45" t="str">
        <f>IFERROR(INDEX(stock!$G$2:$G$3625,MATCH(A45,stock!$B$2:$B$3625,0)),"sans zone")</f>
        <v>sans zone</v>
      </c>
    </row>
    <row r="46" spans="1:9">
      <c r="A46" t="s">
        <v>53</v>
      </c>
      <c r="B46">
        <v>22.2</v>
      </c>
      <c r="C46">
        <v>1</v>
      </c>
      <c r="D46">
        <v>1</v>
      </c>
      <c r="E46">
        <v>0</v>
      </c>
      <c r="F46">
        <v>0</v>
      </c>
      <c r="G46">
        <f t="shared" si="0"/>
        <v>0</v>
      </c>
      <c r="H46" t="str">
        <f>IFERROR(INDEX(stock!$C$2:$C$3625,MATCH(A46,stock!$B$2:$B$3625,0)),"Sans catégorie")</f>
        <v>Médicament</v>
      </c>
      <c r="I46" t="str">
        <f>IFERROR(INDEX(stock!$G$2:$G$3625,MATCH(A46,stock!$B$2:$B$3625,0)),"sans zone")</f>
        <v>Comprimé</v>
      </c>
    </row>
    <row r="47" spans="1:9">
      <c r="A47" t="s">
        <v>54</v>
      </c>
      <c r="B47">
        <v>36.4</v>
      </c>
      <c r="C47">
        <v>1</v>
      </c>
      <c r="D47">
        <v>1</v>
      </c>
      <c r="E47">
        <v>0</v>
      </c>
      <c r="F47">
        <v>0</v>
      </c>
      <c r="G47">
        <f t="shared" si="0"/>
        <v>0</v>
      </c>
      <c r="H47" t="str">
        <f>IFERROR(INDEX(stock!$C$2:$C$3625,MATCH(A47,stock!$B$2:$B$3625,0)),"Sans catégorie")</f>
        <v>Médicament</v>
      </c>
      <c r="I47" t="str">
        <f>IFERROR(INDEX(stock!$G$2:$G$3625,MATCH(A47,stock!$B$2:$B$3625,0)),"sans zone")</f>
        <v>Comprimé</v>
      </c>
    </row>
    <row r="48" spans="1:9">
      <c r="A48" t="s">
        <v>55</v>
      </c>
      <c r="B48">
        <v>12.02</v>
      </c>
      <c r="C48">
        <v>1</v>
      </c>
      <c r="D48">
        <v>1</v>
      </c>
      <c r="E48">
        <v>0</v>
      </c>
      <c r="F48">
        <v>0</v>
      </c>
      <c r="G48">
        <f t="shared" si="0"/>
        <v>0</v>
      </c>
      <c r="H48" t="str">
        <f>IFERROR(INDEX(stock!$C$2:$C$3625,MATCH(A48,stock!$B$2:$B$3625,0)),"Sans catégorie")</f>
        <v>Médicament</v>
      </c>
      <c r="I48" t="str">
        <f>IFERROR(INDEX(stock!$G$2:$G$3625,MATCH(A48,stock!$B$2:$B$3625,0)),"sans zone")</f>
        <v>Comprimé</v>
      </c>
    </row>
    <row r="49" spans="1:9">
      <c r="A49" t="s">
        <v>56</v>
      </c>
      <c r="B49">
        <v>36.4</v>
      </c>
      <c r="C49">
        <v>1</v>
      </c>
      <c r="D49">
        <v>1</v>
      </c>
      <c r="E49">
        <v>0</v>
      </c>
      <c r="F49">
        <v>0</v>
      </c>
      <c r="G49">
        <f t="shared" si="0"/>
        <v>0</v>
      </c>
      <c r="H49" t="str">
        <f>IFERROR(INDEX(stock!$C$2:$C$3625,MATCH(A49,stock!$B$2:$B$3625,0)),"Sans catégorie")</f>
        <v>Médicament</v>
      </c>
      <c r="I49" t="str">
        <f>IFERROR(INDEX(stock!$G$2:$G$3625,MATCH(A49,stock!$B$2:$B$3625,0)),"sans zone")</f>
        <v>sans zone</v>
      </c>
    </row>
    <row r="50" spans="1:9">
      <c r="A50" t="s">
        <v>57</v>
      </c>
      <c r="B50">
        <v>67.2</v>
      </c>
      <c r="C50">
        <v>1</v>
      </c>
      <c r="D50">
        <v>1</v>
      </c>
      <c r="E50">
        <v>0</v>
      </c>
      <c r="F50">
        <v>0</v>
      </c>
      <c r="G50">
        <f t="shared" si="0"/>
        <v>0</v>
      </c>
      <c r="H50" t="str">
        <f>IFERROR(INDEX(stock!$C$2:$C$3625,MATCH(A50,stock!$B$2:$B$3625,0)),"Sans catégorie")</f>
        <v>Complement</v>
      </c>
      <c r="I50" t="str">
        <f>IFERROR(INDEX(stock!$G$2:$G$3625,MATCH(A50,stock!$B$2:$B$3625,0)),"sans zone")</f>
        <v>Comptoire</v>
      </c>
    </row>
    <row r="51" spans="1:9">
      <c r="A51" t="s">
        <v>58</v>
      </c>
      <c r="B51">
        <v>45.5</v>
      </c>
      <c r="C51">
        <v>-1</v>
      </c>
      <c r="D51">
        <v>1</v>
      </c>
      <c r="E51">
        <v>2</v>
      </c>
      <c r="F51">
        <v>130</v>
      </c>
      <c r="G51">
        <f t="shared" si="0"/>
        <v>91</v>
      </c>
      <c r="H51" t="str">
        <f>IFERROR(INDEX(stock!$C$2:$C$3625,MATCH(A51,stock!$B$2:$B$3625,0)),"Sans catégorie")</f>
        <v>Médicament</v>
      </c>
      <c r="I51" t="str">
        <f>IFERROR(INDEX(stock!$G$2:$G$3625,MATCH(A51,stock!$B$2:$B$3625,0)),"sans zone")</f>
        <v>Vitamine</v>
      </c>
    </row>
    <row r="52" spans="1:9">
      <c r="A52" t="s">
        <v>59</v>
      </c>
      <c r="B52">
        <v>18.5</v>
      </c>
      <c r="C52">
        <v>2</v>
      </c>
      <c r="D52">
        <v>2</v>
      </c>
      <c r="E52">
        <v>0</v>
      </c>
      <c r="F52">
        <v>0</v>
      </c>
      <c r="G52">
        <f t="shared" si="0"/>
        <v>0</v>
      </c>
      <c r="H52" t="str">
        <f>IFERROR(INDEX(stock!$C$2:$C$3625,MATCH(A52,stock!$B$2:$B$3625,0)),"Sans catégorie")</f>
        <v>Médicament</v>
      </c>
      <c r="I52" t="str">
        <f>IFERROR(INDEX(stock!$G$2:$G$3625,MATCH(A52,stock!$B$2:$B$3625,0)),"sans zone")</f>
        <v>Pomades</v>
      </c>
    </row>
    <row r="53" spans="1:9">
      <c r="A53" t="s">
        <v>60</v>
      </c>
      <c r="B53">
        <v>16.52</v>
      </c>
      <c r="C53">
        <v>8</v>
      </c>
      <c r="D53">
        <v>3</v>
      </c>
      <c r="E53">
        <v>-5</v>
      </c>
      <c r="F53">
        <v>-125</v>
      </c>
      <c r="G53">
        <f t="shared" si="0"/>
        <v>-82.6</v>
      </c>
      <c r="H53" t="str">
        <f>IFERROR(INDEX(stock!$C$2:$C$3625,MATCH(A53,stock!$B$2:$B$3625,0)),"Sans catégorie")</f>
        <v>Médicament</v>
      </c>
      <c r="I53" t="str">
        <f>IFERROR(INDEX(stock!$G$2:$G$3625,MATCH(A53,stock!$B$2:$B$3625,0)),"sans zone")</f>
        <v>Pomades</v>
      </c>
    </row>
    <row r="54" spans="1:9">
      <c r="A54" t="s">
        <v>61</v>
      </c>
      <c r="B54">
        <v>25.64</v>
      </c>
      <c r="C54">
        <v>4</v>
      </c>
      <c r="D54">
        <v>1</v>
      </c>
      <c r="E54">
        <v>-3</v>
      </c>
      <c r="F54">
        <v>-116.4</v>
      </c>
      <c r="G54">
        <f t="shared" si="0"/>
        <v>-76.92</v>
      </c>
      <c r="H54" t="str">
        <f>IFERROR(INDEX(stock!$C$2:$C$3625,MATCH(A54,stock!$B$2:$B$3625,0)),"Sans catégorie")</f>
        <v>Médicament</v>
      </c>
      <c r="I54" t="str">
        <f>IFERROR(INDEX(stock!$G$2:$G$3625,MATCH(A54,stock!$B$2:$B$3625,0)),"sans zone")</f>
        <v>Pomades</v>
      </c>
    </row>
    <row r="55" spans="1:9">
      <c r="A55" t="s">
        <v>62</v>
      </c>
      <c r="B55">
        <v>33.7</v>
      </c>
      <c r="C55">
        <v>1</v>
      </c>
      <c r="D55">
        <v>1</v>
      </c>
      <c r="E55">
        <v>0</v>
      </c>
      <c r="F55">
        <v>0</v>
      </c>
      <c r="G55">
        <f t="shared" si="0"/>
        <v>0</v>
      </c>
      <c r="H55" t="str">
        <f>IFERROR(INDEX(stock!$C$2:$C$3625,MATCH(A55,stock!$B$2:$B$3625,0)),"Sans catégorie")</f>
        <v>Médicament</v>
      </c>
      <c r="I55" t="str">
        <f>IFERROR(INDEX(stock!$G$2:$G$3625,MATCH(A55,stock!$B$2:$B$3625,0)),"sans zone")</f>
        <v>Ampoules</v>
      </c>
    </row>
    <row r="56" spans="1:9">
      <c r="A56" t="s">
        <v>63</v>
      </c>
      <c r="B56">
        <v>55.65</v>
      </c>
      <c r="C56">
        <v>2</v>
      </c>
      <c r="D56">
        <v>1</v>
      </c>
      <c r="E56">
        <v>-1</v>
      </c>
      <c r="F56">
        <v>-79.5</v>
      </c>
      <c r="G56">
        <f t="shared" si="0"/>
        <v>-55.65</v>
      </c>
      <c r="H56" t="str">
        <f>IFERROR(INDEX(stock!$C$2:$C$3625,MATCH(A56,stock!$B$2:$B$3625,0)),"Sans catégorie")</f>
        <v>Complement</v>
      </c>
      <c r="I56" t="str">
        <f>IFERROR(INDEX(stock!$G$2:$G$3625,MATCH(A56,stock!$B$2:$B$3625,0)),"sans zone")</f>
        <v>Comptoire</v>
      </c>
    </row>
    <row r="57" spans="1:9">
      <c r="A57" t="s">
        <v>64</v>
      </c>
      <c r="B57">
        <v>54.84</v>
      </c>
      <c r="C57">
        <v>1</v>
      </c>
      <c r="D57">
        <v>1</v>
      </c>
      <c r="E57">
        <v>0</v>
      </c>
      <c r="F57">
        <v>0</v>
      </c>
      <c r="G57">
        <f t="shared" si="0"/>
        <v>0</v>
      </c>
      <c r="H57" t="str">
        <f>IFERROR(INDEX(stock!$C$2:$C$3625,MATCH(A57,stock!$B$2:$B$3625,0)),"Sans catégorie")</f>
        <v>Médicament</v>
      </c>
      <c r="I57" t="str">
        <f>IFERROR(INDEX(stock!$G$2:$G$3625,MATCH(A57,stock!$B$2:$B$3625,0)),"sans zone")</f>
        <v>sans zone</v>
      </c>
    </row>
    <row r="58" spans="1:9">
      <c r="A58" t="s">
        <v>65</v>
      </c>
      <c r="B58">
        <v>30.25</v>
      </c>
      <c r="C58">
        <v>1</v>
      </c>
      <c r="D58">
        <v>1</v>
      </c>
      <c r="E58">
        <v>0</v>
      </c>
      <c r="F58">
        <v>0</v>
      </c>
      <c r="G58">
        <f t="shared" si="0"/>
        <v>0</v>
      </c>
      <c r="H58" t="str">
        <f>IFERROR(INDEX(stock!$C$2:$C$3625,MATCH(A58,stock!$B$2:$B$3625,0)),"Sans catégorie")</f>
        <v>Médicament</v>
      </c>
      <c r="I58" t="str">
        <f>IFERROR(INDEX(stock!$G$2:$G$3625,MATCH(A58,stock!$B$2:$B$3625,0)),"sans zone")</f>
        <v>Comprimé</v>
      </c>
    </row>
    <row r="59" spans="1:9">
      <c r="A59" t="s">
        <v>66</v>
      </c>
      <c r="B59">
        <v>58.41</v>
      </c>
      <c r="C59">
        <v>3</v>
      </c>
      <c r="D59">
        <v>2</v>
      </c>
      <c r="E59">
        <v>-1</v>
      </c>
      <c r="F59">
        <v>-88.4</v>
      </c>
      <c r="G59">
        <f t="shared" si="0"/>
        <v>-58.41</v>
      </c>
      <c r="H59" t="str">
        <f>IFERROR(INDEX(stock!$C$2:$C$3625,MATCH(A59,stock!$B$2:$B$3625,0)),"Sans catégorie")</f>
        <v>Médicament</v>
      </c>
      <c r="I59" t="str">
        <f>IFERROR(INDEX(stock!$G$2:$G$3625,MATCH(A59,stock!$B$2:$B$3625,0)),"sans zone")</f>
        <v>Comprimé</v>
      </c>
    </row>
    <row r="60" spans="1:9">
      <c r="A60" t="s">
        <v>67</v>
      </c>
      <c r="B60">
        <v>18.1</v>
      </c>
      <c r="C60">
        <v>4</v>
      </c>
      <c r="D60">
        <v>3</v>
      </c>
      <c r="E60">
        <v>-1</v>
      </c>
      <c r="F60">
        <v>-27.4</v>
      </c>
      <c r="G60">
        <f t="shared" si="0"/>
        <v>-18.1</v>
      </c>
      <c r="H60" t="str">
        <f>IFERROR(INDEX(stock!$C$2:$C$3625,MATCH(A60,stock!$B$2:$B$3625,0)),"Sans catégorie")</f>
        <v>Médicament</v>
      </c>
      <c r="I60" t="str">
        <f>IFERROR(INDEX(stock!$G$2:$G$3625,MATCH(A60,stock!$B$2:$B$3625,0)),"sans zone")</f>
        <v>Sirops</v>
      </c>
    </row>
    <row r="61" spans="1:9">
      <c r="A61" t="s">
        <v>68</v>
      </c>
      <c r="B61">
        <v>12.82</v>
      </c>
      <c r="C61">
        <v>2</v>
      </c>
      <c r="D61">
        <v>1</v>
      </c>
      <c r="E61">
        <v>-1</v>
      </c>
      <c r="F61">
        <v>-19.4</v>
      </c>
      <c r="G61">
        <f t="shared" si="0"/>
        <v>-12.82</v>
      </c>
      <c r="H61" t="str">
        <f>IFERROR(INDEX(stock!$C$2:$C$3625,MATCH(A61,stock!$B$2:$B$3625,0)),"Sans catégorie")</f>
        <v>Sans catégorie</v>
      </c>
      <c r="I61" t="str">
        <f>IFERROR(INDEX(stock!$G$2:$G$3625,MATCH(A61,stock!$B$2:$B$3625,0)),"sans zone")</f>
        <v>sans zone</v>
      </c>
    </row>
    <row r="62" spans="1:9">
      <c r="A62" t="s">
        <v>69</v>
      </c>
      <c r="B62">
        <v>20.81</v>
      </c>
      <c r="C62">
        <v>6</v>
      </c>
      <c r="D62">
        <v>1</v>
      </c>
      <c r="E62">
        <v>-5</v>
      </c>
      <c r="F62">
        <v>-157.5</v>
      </c>
      <c r="G62">
        <f t="shared" si="0"/>
        <v>-104.05</v>
      </c>
      <c r="H62" t="str">
        <f>IFERROR(INDEX(stock!$C$2:$C$3625,MATCH(A62,stock!$B$2:$B$3625,0)),"Sans catégorie")</f>
        <v>Médicament</v>
      </c>
      <c r="I62" t="str">
        <f>IFERROR(INDEX(stock!$G$2:$G$3625,MATCH(A62,stock!$B$2:$B$3625,0)),"sans zone")</f>
        <v>Sirops</v>
      </c>
    </row>
    <row r="63" spans="1:9">
      <c r="A63" t="s">
        <v>70</v>
      </c>
      <c r="B63">
        <v>98.67</v>
      </c>
      <c r="C63">
        <v>1</v>
      </c>
      <c r="D63">
        <v>1</v>
      </c>
      <c r="E63">
        <v>0</v>
      </c>
      <c r="F63">
        <v>0</v>
      </c>
      <c r="G63">
        <f t="shared" si="0"/>
        <v>0</v>
      </c>
      <c r="H63" t="str">
        <f>IFERROR(INDEX(stock!$C$2:$C$3625,MATCH(A63,stock!$B$2:$B$3625,0)),"Sans catégorie")</f>
        <v>Complement</v>
      </c>
      <c r="I63" t="str">
        <f>IFERROR(INDEX(stock!$G$2:$G$3625,MATCH(A63,stock!$B$2:$B$3625,0)),"sans zone")</f>
        <v>sans zone</v>
      </c>
    </row>
    <row r="64" spans="1:9">
      <c r="A64" t="s">
        <v>71</v>
      </c>
      <c r="B64">
        <v>68.6</v>
      </c>
      <c r="C64">
        <v>1</v>
      </c>
      <c r="D64">
        <v>1</v>
      </c>
      <c r="E64">
        <v>0</v>
      </c>
      <c r="F64">
        <v>0</v>
      </c>
      <c r="G64">
        <f t="shared" si="0"/>
        <v>0</v>
      </c>
      <c r="H64" t="str">
        <f>IFERROR(INDEX(stock!$C$2:$C$3625,MATCH(A64,stock!$B$2:$B$3625,0)),"Sans catégorie")</f>
        <v>Médicament</v>
      </c>
      <c r="I64" t="str">
        <f>IFERROR(INDEX(stock!$G$2:$G$3625,MATCH(A64,stock!$B$2:$B$3625,0)),"sans zone")</f>
        <v>Comprimé</v>
      </c>
    </row>
    <row r="65" spans="1:9">
      <c r="A65" t="s">
        <v>72</v>
      </c>
      <c r="B65">
        <v>48.3</v>
      </c>
      <c r="C65">
        <v>1</v>
      </c>
      <c r="D65">
        <v>2</v>
      </c>
      <c r="E65">
        <v>1</v>
      </c>
      <c r="F65">
        <v>69</v>
      </c>
      <c r="G65">
        <f t="shared" si="0"/>
        <v>48.3</v>
      </c>
      <c r="H65" t="str">
        <f>IFERROR(INDEX(stock!$C$2:$C$3625,MATCH(A65,stock!$B$2:$B$3625,0)),"Sans catégorie")</f>
        <v>Médicament</v>
      </c>
      <c r="I65" t="str">
        <f>IFERROR(INDEX(stock!$G$2:$G$3625,MATCH(A65,stock!$B$2:$B$3625,0)),"sans zone")</f>
        <v>GEL</v>
      </c>
    </row>
    <row r="66" spans="1:9">
      <c r="A66" t="s">
        <v>73</v>
      </c>
      <c r="B66">
        <v>31.5</v>
      </c>
      <c r="C66">
        <v>5</v>
      </c>
      <c r="D66">
        <v>1</v>
      </c>
      <c r="E66">
        <v>-4</v>
      </c>
      <c r="F66">
        <v>-180</v>
      </c>
      <c r="G66">
        <f t="shared" ref="G66:G129" si="1">B66*E66</f>
        <v>-126</v>
      </c>
      <c r="H66" t="str">
        <f>IFERROR(INDEX(stock!$C$2:$C$3625,MATCH(A66,stock!$B$2:$B$3625,0)),"Sans catégorie")</f>
        <v>Parapharmacie</v>
      </c>
      <c r="I66" t="str">
        <f>IFERROR(INDEX(stock!$G$2:$G$3625,MATCH(A66,stock!$B$2:$B$3625,0)),"sans zone")</f>
        <v>sans zone</v>
      </c>
    </row>
    <row r="67" spans="1:9">
      <c r="A67" t="s">
        <v>74</v>
      </c>
      <c r="B67">
        <v>13.3</v>
      </c>
      <c r="C67">
        <v>15</v>
      </c>
      <c r="D67">
        <v>2</v>
      </c>
      <c r="E67">
        <v>-13</v>
      </c>
      <c r="F67">
        <v>-247</v>
      </c>
      <c r="G67">
        <f t="shared" si="1"/>
        <v>-172.9</v>
      </c>
      <c r="H67" t="str">
        <f>IFERROR(INDEX(stock!$C$2:$C$3625,MATCH(A67,stock!$B$2:$B$3625,0)),"Sans catégorie")</f>
        <v>Parapharmacie</v>
      </c>
      <c r="I67" t="str">
        <f>IFERROR(INDEX(stock!$G$2:$G$3625,MATCH(A67,stock!$B$2:$B$3625,0)),"sans zone")</f>
        <v>sans zone</v>
      </c>
    </row>
    <row r="68" spans="1:9">
      <c r="A68" t="s">
        <v>75</v>
      </c>
      <c r="B68">
        <v>37.53</v>
      </c>
      <c r="C68">
        <v>23</v>
      </c>
      <c r="D68">
        <v>2</v>
      </c>
      <c r="E68">
        <v>-21</v>
      </c>
      <c r="F68">
        <v>-1192.8</v>
      </c>
      <c r="G68">
        <f t="shared" si="1"/>
        <v>-788.13</v>
      </c>
      <c r="H68" t="str">
        <f>IFERROR(INDEX(stock!$C$2:$C$3625,MATCH(A68,stock!$B$2:$B$3625,0)),"Sans catégorie")</f>
        <v>Médicament</v>
      </c>
      <c r="I68" t="str">
        <f>IFERROR(INDEX(stock!$G$2:$G$3625,MATCH(A68,stock!$B$2:$B$3625,0)),"sans zone")</f>
        <v>Comprimé</v>
      </c>
    </row>
    <row r="69" spans="1:9">
      <c r="A69" t="s">
        <v>76</v>
      </c>
      <c r="B69">
        <v>68.58</v>
      </c>
      <c r="C69">
        <v>3</v>
      </c>
      <c r="D69">
        <v>3</v>
      </c>
      <c r="E69">
        <v>0</v>
      </c>
      <c r="F69">
        <v>0</v>
      </c>
      <c r="G69">
        <f t="shared" si="1"/>
        <v>0</v>
      </c>
      <c r="H69" t="str">
        <f>IFERROR(INDEX(stock!$C$2:$C$3625,MATCH(A69,stock!$B$2:$B$3625,0)),"Sans catégorie")</f>
        <v>Médicament</v>
      </c>
      <c r="I69" t="str">
        <f>IFERROR(INDEX(stock!$G$2:$G$3625,MATCH(A69,stock!$B$2:$B$3625,0)),"sans zone")</f>
        <v>Comprimé</v>
      </c>
    </row>
    <row r="70" spans="1:9">
      <c r="A70" t="s">
        <v>77</v>
      </c>
      <c r="B70">
        <v>23.46</v>
      </c>
      <c r="C70">
        <v>0</v>
      </c>
      <c r="D70">
        <v>1</v>
      </c>
      <c r="E70">
        <v>1</v>
      </c>
      <c r="F70">
        <v>35.5</v>
      </c>
      <c r="G70">
        <f t="shared" si="1"/>
        <v>23.46</v>
      </c>
      <c r="H70" t="str">
        <f>IFERROR(INDEX(stock!$C$2:$C$3625,MATCH(A70,stock!$B$2:$B$3625,0)),"Sans catégorie")</f>
        <v>Sans catégorie</v>
      </c>
      <c r="I70" t="str">
        <f>IFERROR(INDEX(stock!$G$2:$G$3625,MATCH(A70,stock!$B$2:$B$3625,0)),"sans zone")</f>
        <v>sans zone</v>
      </c>
    </row>
    <row r="71" spans="1:9">
      <c r="A71" t="s">
        <v>78</v>
      </c>
      <c r="B71">
        <v>31.05</v>
      </c>
      <c r="C71">
        <v>1</v>
      </c>
      <c r="D71">
        <v>1</v>
      </c>
      <c r="E71">
        <v>0</v>
      </c>
      <c r="F71">
        <v>0</v>
      </c>
      <c r="G71">
        <f t="shared" si="1"/>
        <v>0</v>
      </c>
      <c r="H71" t="str">
        <f>IFERROR(INDEX(stock!$C$2:$C$3625,MATCH(A71,stock!$B$2:$B$3625,0)),"Sans catégorie")</f>
        <v>Médicament</v>
      </c>
      <c r="I71" t="str">
        <f>IFERROR(INDEX(stock!$G$2:$G$3625,MATCH(A71,stock!$B$2:$B$3625,0)),"sans zone")</f>
        <v>Tableau</v>
      </c>
    </row>
    <row r="72" spans="1:9">
      <c r="A72" t="s">
        <v>79</v>
      </c>
      <c r="B72">
        <v>54.57</v>
      </c>
      <c r="C72">
        <v>4</v>
      </c>
      <c r="D72">
        <v>1</v>
      </c>
      <c r="E72">
        <v>-3</v>
      </c>
      <c r="F72">
        <v>-247.8</v>
      </c>
      <c r="G72">
        <f t="shared" si="1"/>
        <v>-163.71</v>
      </c>
      <c r="H72" t="str">
        <f>IFERROR(INDEX(stock!$C$2:$C$3625,MATCH(A72,stock!$B$2:$B$3625,0)),"Sans catégorie")</f>
        <v>Médicament</v>
      </c>
      <c r="I72" t="str">
        <f>IFERROR(INDEX(stock!$G$2:$G$3625,MATCH(A72,stock!$B$2:$B$3625,0)),"sans zone")</f>
        <v>Comprimé</v>
      </c>
    </row>
    <row r="73" spans="1:9">
      <c r="A73" t="s">
        <v>80</v>
      </c>
      <c r="B73">
        <v>16.06</v>
      </c>
      <c r="C73">
        <v>0</v>
      </c>
      <c r="D73">
        <v>1</v>
      </c>
      <c r="E73">
        <v>1</v>
      </c>
      <c r="F73">
        <v>24.3</v>
      </c>
      <c r="G73">
        <f t="shared" si="1"/>
        <v>16.06</v>
      </c>
      <c r="H73" t="str">
        <f>IFERROR(INDEX(stock!$C$2:$C$3625,MATCH(A73,stock!$B$2:$B$3625,0)),"Sans catégorie")</f>
        <v>Sans catégorie</v>
      </c>
      <c r="I73" t="str">
        <f>IFERROR(INDEX(stock!$G$2:$G$3625,MATCH(A73,stock!$B$2:$B$3625,0)),"sans zone")</f>
        <v>sans zone</v>
      </c>
    </row>
    <row r="74" spans="1:9">
      <c r="A74" t="s">
        <v>81</v>
      </c>
      <c r="B74">
        <v>42.95</v>
      </c>
      <c r="C74">
        <v>1</v>
      </c>
      <c r="D74">
        <v>1</v>
      </c>
      <c r="E74">
        <v>0</v>
      </c>
      <c r="F74">
        <v>0</v>
      </c>
      <c r="G74">
        <f t="shared" si="1"/>
        <v>0</v>
      </c>
      <c r="H74" t="str">
        <f>IFERROR(INDEX(stock!$C$2:$C$3625,MATCH(A74,stock!$B$2:$B$3625,0)),"Sans catégorie")</f>
        <v>Médicament</v>
      </c>
      <c r="I74" t="str">
        <f>IFERROR(INDEX(stock!$G$2:$G$3625,MATCH(A74,stock!$B$2:$B$3625,0)),"sans zone")</f>
        <v>Sachets</v>
      </c>
    </row>
    <row r="75" spans="1:9">
      <c r="A75" t="s">
        <v>82</v>
      </c>
      <c r="B75">
        <v>110.67</v>
      </c>
      <c r="C75">
        <v>1</v>
      </c>
      <c r="D75">
        <v>1</v>
      </c>
      <c r="E75">
        <v>0</v>
      </c>
      <c r="F75">
        <v>0</v>
      </c>
      <c r="G75">
        <f t="shared" si="1"/>
        <v>0</v>
      </c>
      <c r="H75" t="str">
        <f>IFERROR(INDEX(stock!$C$2:$C$3625,MATCH(A75,stock!$B$2:$B$3625,0)),"Sans catégorie")</f>
        <v>Médicament</v>
      </c>
      <c r="I75" t="str">
        <f>IFERROR(INDEX(stock!$G$2:$G$3625,MATCH(A75,stock!$B$2:$B$3625,0)),"sans zone")</f>
        <v>Comprimé</v>
      </c>
    </row>
    <row r="76" spans="1:9">
      <c r="A76" t="s">
        <v>83</v>
      </c>
      <c r="B76">
        <v>30.79</v>
      </c>
      <c r="C76">
        <v>0</v>
      </c>
      <c r="D76">
        <v>1</v>
      </c>
      <c r="E76">
        <v>1</v>
      </c>
      <c r="F76">
        <v>46.6</v>
      </c>
      <c r="G76">
        <f t="shared" si="1"/>
        <v>30.79</v>
      </c>
      <c r="H76" t="str">
        <f>IFERROR(INDEX(stock!$C$2:$C$3625,MATCH(A76,stock!$B$2:$B$3625,0)),"Sans catégorie")</f>
        <v>Sans catégorie</v>
      </c>
      <c r="I76" t="str">
        <f>IFERROR(INDEX(stock!$G$2:$G$3625,MATCH(A76,stock!$B$2:$B$3625,0)),"sans zone")</f>
        <v>sans zone</v>
      </c>
    </row>
    <row r="77" spans="1:9">
      <c r="A77" t="s">
        <v>84</v>
      </c>
      <c r="B77">
        <v>48.89</v>
      </c>
      <c r="C77">
        <v>3</v>
      </c>
      <c r="D77">
        <v>2</v>
      </c>
      <c r="E77">
        <v>-1</v>
      </c>
      <c r="F77">
        <v>-74</v>
      </c>
      <c r="G77">
        <f t="shared" si="1"/>
        <v>-48.89</v>
      </c>
      <c r="H77" t="str">
        <f>IFERROR(INDEX(stock!$C$2:$C$3625,MATCH(A77,stock!$B$2:$B$3625,0)),"Sans catégorie")</f>
        <v>Médicament</v>
      </c>
      <c r="I77" t="str">
        <f>IFERROR(INDEX(stock!$G$2:$G$3625,MATCH(A77,stock!$B$2:$B$3625,0)),"sans zone")</f>
        <v>Antibiotique</v>
      </c>
    </row>
    <row r="78" spans="1:9">
      <c r="A78" t="s">
        <v>85</v>
      </c>
      <c r="B78">
        <v>163.34</v>
      </c>
      <c r="C78">
        <v>4</v>
      </c>
      <c r="D78">
        <v>1</v>
      </c>
      <c r="E78">
        <v>-3</v>
      </c>
      <c r="F78">
        <v>-735</v>
      </c>
      <c r="G78">
        <f t="shared" si="1"/>
        <v>-490.02</v>
      </c>
      <c r="H78" t="str">
        <f>IFERROR(INDEX(stock!$C$2:$C$3625,MATCH(A78,stock!$B$2:$B$3625,0)),"Sans catégorie")</f>
        <v>Complement</v>
      </c>
      <c r="I78" t="str">
        <f>IFERROR(INDEX(stock!$G$2:$G$3625,MATCH(A78,stock!$B$2:$B$3625,0)),"sans zone")</f>
        <v>Comptoire</v>
      </c>
    </row>
    <row r="79" spans="1:9">
      <c r="A79" t="s">
        <v>86</v>
      </c>
      <c r="B79">
        <v>48.1</v>
      </c>
      <c r="C79">
        <v>1</v>
      </c>
      <c r="D79">
        <v>1</v>
      </c>
      <c r="E79">
        <v>0</v>
      </c>
      <c r="F79">
        <v>0</v>
      </c>
      <c r="G79">
        <f t="shared" si="1"/>
        <v>0</v>
      </c>
      <c r="H79" t="str">
        <f>IFERROR(INDEX(stock!$C$2:$C$3625,MATCH(A79,stock!$B$2:$B$3625,0)),"Sans catégorie")</f>
        <v>Médicament</v>
      </c>
      <c r="I79" t="str">
        <f>IFERROR(INDEX(stock!$G$2:$G$3625,MATCH(A79,stock!$B$2:$B$3625,0)),"sans zone")</f>
        <v>sans zone</v>
      </c>
    </row>
    <row r="80" spans="1:9">
      <c r="A80" t="s">
        <v>87</v>
      </c>
      <c r="B80">
        <v>9.84</v>
      </c>
      <c r="C80">
        <v>3</v>
      </c>
      <c r="D80">
        <v>2</v>
      </c>
      <c r="E80">
        <v>-1</v>
      </c>
      <c r="F80">
        <v>-14.9</v>
      </c>
      <c r="G80">
        <f t="shared" si="1"/>
        <v>-9.84</v>
      </c>
      <c r="H80" t="str">
        <f>IFERROR(INDEX(stock!$C$2:$C$3625,MATCH(A80,stock!$B$2:$B$3625,0)),"Sans catégorie")</f>
        <v>Médicament</v>
      </c>
      <c r="I80" t="str">
        <f>IFERROR(INDEX(stock!$G$2:$G$3625,MATCH(A80,stock!$B$2:$B$3625,0)),"sans zone")</f>
        <v>Comprimé</v>
      </c>
    </row>
    <row r="81" spans="1:9">
      <c r="A81" t="s">
        <v>88</v>
      </c>
      <c r="B81">
        <v>13.02</v>
      </c>
      <c r="C81">
        <v>4</v>
      </c>
      <c r="D81">
        <v>3</v>
      </c>
      <c r="E81">
        <v>-1</v>
      </c>
      <c r="F81">
        <v>-19.7</v>
      </c>
      <c r="G81">
        <f t="shared" si="1"/>
        <v>-13.02</v>
      </c>
      <c r="H81" t="str">
        <f>IFERROR(INDEX(stock!$C$2:$C$3625,MATCH(A81,stock!$B$2:$B$3625,0)),"Sans catégorie")</f>
        <v>Médicament</v>
      </c>
      <c r="I81" t="str">
        <f>IFERROR(INDEX(stock!$G$2:$G$3625,MATCH(A81,stock!$B$2:$B$3625,0)),"sans zone")</f>
        <v>Comprimé</v>
      </c>
    </row>
    <row r="82" spans="1:9">
      <c r="A82" t="s">
        <v>89</v>
      </c>
      <c r="B82">
        <v>17.71</v>
      </c>
      <c r="C82">
        <v>3</v>
      </c>
      <c r="D82">
        <v>3</v>
      </c>
      <c r="E82">
        <v>0</v>
      </c>
      <c r="F82">
        <v>0</v>
      </c>
      <c r="G82">
        <f t="shared" si="1"/>
        <v>0</v>
      </c>
      <c r="H82" t="str">
        <f>IFERROR(INDEX(stock!$C$2:$C$3625,MATCH(A82,stock!$B$2:$B$3625,0)),"Sans catégorie")</f>
        <v>Médicament</v>
      </c>
      <c r="I82" t="str">
        <f>IFERROR(INDEX(stock!$G$2:$G$3625,MATCH(A82,stock!$B$2:$B$3625,0)),"sans zone")</f>
        <v>sans zone</v>
      </c>
    </row>
    <row r="83" spans="1:9">
      <c r="A83" t="s">
        <v>90</v>
      </c>
      <c r="B83">
        <v>14.54</v>
      </c>
      <c r="C83">
        <v>6</v>
      </c>
      <c r="D83">
        <v>3</v>
      </c>
      <c r="E83">
        <v>-3</v>
      </c>
      <c r="F83">
        <v>-66</v>
      </c>
      <c r="G83">
        <f t="shared" si="1"/>
        <v>-43.62</v>
      </c>
      <c r="H83" t="str">
        <f>IFERROR(INDEX(stock!$C$2:$C$3625,MATCH(A83,stock!$B$2:$B$3625,0)),"Sans catégorie")</f>
        <v>Médicament</v>
      </c>
      <c r="I83" t="str">
        <f>IFERROR(INDEX(stock!$G$2:$G$3625,MATCH(A83,stock!$B$2:$B$3625,0)),"sans zone")</f>
        <v>Sirops</v>
      </c>
    </row>
    <row r="84" spans="1:9">
      <c r="A84" t="s">
        <v>91</v>
      </c>
      <c r="B84">
        <v>54.32</v>
      </c>
      <c r="C84">
        <v>1</v>
      </c>
      <c r="D84">
        <v>1</v>
      </c>
      <c r="E84">
        <v>0</v>
      </c>
      <c r="F84">
        <v>0</v>
      </c>
      <c r="G84">
        <f t="shared" si="1"/>
        <v>0</v>
      </c>
      <c r="H84" t="str">
        <f>IFERROR(INDEX(stock!$C$2:$C$3625,MATCH(A84,stock!$B$2:$B$3625,0)),"Sans catégorie")</f>
        <v>Médicament</v>
      </c>
      <c r="I84" t="str">
        <f>IFERROR(INDEX(stock!$G$2:$G$3625,MATCH(A84,stock!$B$2:$B$3625,0)),"sans zone")</f>
        <v>sans zone</v>
      </c>
    </row>
    <row r="85" spans="1:9">
      <c r="A85" t="s">
        <v>92</v>
      </c>
      <c r="B85">
        <v>8.72</v>
      </c>
      <c r="C85">
        <v>6</v>
      </c>
      <c r="D85">
        <v>3</v>
      </c>
      <c r="E85">
        <v>-3</v>
      </c>
      <c r="F85">
        <v>-39.6</v>
      </c>
      <c r="G85">
        <f t="shared" si="1"/>
        <v>-26.16</v>
      </c>
      <c r="H85" t="str">
        <f>IFERROR(INDEX(stock!$C$2:$C$3625,MATCH(A85,stock!$B$2:$B$3625,0)),"Sans catégorie")</f>
        <v>Médicament</v>
      </c>
      <c r="I85" t="str">
        <f>IFERROR(INDEX(stock!$G$2:$G$3625,MATCH(A85,stock!$B$2:$B$3625,0)),"sans zone")</f>
        <v>Comptoire</v>
      </c>
    </row>
    <row r="86" spans="1:9">
      <c r="A86" t="s">
        <v>93</v>
      </c>
      <c r="B86">
        <v>14.4</v>
      </c>
      <c r="C86">
        <v>7</v>
      </c>
      <c r="D86">
        <v>6</v>
      </c>
      <c r="E86">
        <v>-1</v>
      </c>
      <c r="F86">
        <v>-21.8</v>
      </c>
      <c r="G86">
        <f t="shared" si="1"/>
        <v>-14.4</v>
      </c>
      <c r="H86" t="str">
        <f>IFERROR(INDEX(stock!$C$2:$C$3625,MATCH(A86,stock!$B$2:$B$3625,0)),"Sans catégorie")</f>
        <v>Médicament</v>
      </c>
      <c r="I86" t="str">
        <f>IFERROR(INDEX(stock!$G$2:$G$3625,MATCH(A86,stock!$B$2:$B$3625,0)),"sans zone")</f>
        <v>Comptoire</v>
      </c>
    </row>
    <row r="87" spans="1:9">
      <c r="A87" t="s">
        <v>94</v>
      </c>
      <c r="B87">
        <v>9.71</v>
      </c>
      <c r="C87">
        <v>1</v>
      </c>
      <c r="D87">
        <v>1</v>
      </c>
      <c r="E87">
        <v>0</v>
      </c>
      <c r="F87">
        <v>0</v>
      </c>
      <c r="G87">
        <f t="shared" si="1"/>
        <v>0</v>
      </c>
      <c r="H87" t="str">
        <f>IFERROR(INDEX(stock!$C$2:$C$3625,MATCH(A87,stock!$B$2:$B$3625,0)),"Sans catégorie")</f>
        <v>Sans catégorie</v>
      </c>
      <c r="I87" t="str">
        <f>IFERROR(INDEX(stock!$G$2:$G$3625,MATCH(A87,stock!$B$2:$B$3625,0)),"sans zone")</f>
        <v>sans zone</v>
      </c>
    </row>
    <row r="88" spans="1:9">
      <c r="A88" t="s">
        <v>95</v>
      </c>
      <c r="B88">
        <v>31.65</v>
      </c>
      <c r="C88">
        <v>4</v>
      </c>
      <c r="D88">
        <v>2</v>
      </c>
      <c r="E88">
        <v>-2</v>
      </c>
      <c r="F88">
        <v>-95.8</v>
      </c>
      <c r="G88">
        <f t="shared" si="1"/>
        <v>-63.3</v>
      </c>
      <c r="H88" t="str">
        <f>IFERROR(INDEX(stock!$C$2:$C$3625,MATCH(A88,stock!$B$2:$B$3625,0)),"Sans catégorie")</f>
        <v>Médicament</v>
      </c>
      <c r="I88" t="str">
        <f>IFERROR(INDEX(stock!$G$2:$G$3625,MATCH(A88,stock!$B$2:$B$3625,0)),"sans zone")</f>
        <v>Comprimé</v>
      </c>
    </row>
    <row r="89" spans="1:9">
      <c r="A89" t="s">
        <v>96</v>
      </c>
      <c r="B89">
        <v>26.96</v>
      </c>
      <c r="C89">
        <v>2</v>
      </c>
      <c r="D89">
        <v>2</v>
      </c>
      <c r="E89">
        <v>0</v>
      </c>
      <c r="F89">
        <v>0</v>
      </c>
      <c r="G89">
        <f t="shared" si="1"/>
        <v>0</v>
      </c>
      <c r="H89" t="str">
        <f>IFERROR(INDEX(stock!$C$2:$C$3625,MATCH(A89,stock!$B$2:$B$3625,0)),"Sans catégorie")</f>
        <v>Médicament</v>
      </c>
      <c r="I89" t="str">
        <f>IFERROR(INDEX(stock!$G$2:$G$3625,MATCH(A89,stock!$B$2:$B$3625,0)),"sans zone")</f>
        <v>Suppositoires</v>
      </c>
    </row>
    <row r="90" spans="1:9">
      <c r="A90" t="s">
        <v>97</v>
      </c>
      <c r="B90">
        <v>15.53</v>
      </c>
      <c r="C90">
        <v>1</v>
      </c>
      <c r="D90">
        <v>1</v>
      </c>
      <c r="E90">
        <v>0</v>
      </c>
      <c r="F90">
        <v>0</v>
      </c>
      <c r="G90">
        <f t="shared" si="1"/>
        <v>0</v>
      </c>
      <c r="H90" t="str">
        <f>IFERROR(INDEX(stock!$C$2:$C$3625,MATCH(A90,stock!$B$2:$B$3625,0)),"Sans catégorie")</f>
        <v>Médicament</v>
      </c>
      <c r="I90" t="str">
        <f>IFERROR(INDEX(stock!$G$2:$G$3625,MATCH(A90,stock!$B$2:$B$3625,0)),"sans zone")</f>
        <v>Comprimé</v>
      </c>
    </row>
    <row r="91" spans="1:9">
      <c r="A91" t="s">
        <v>98</v>
      </c>
      <c r="B91">
        <v>19.82</v>
      </c>
      <c r="C91">
        <v>3</v>
      </c>
      <c r="D91">
        <v>1</v>
      </c>
      <c r="E91">
        <v>-2</v>
      </c>
      <c r="F91">
        <v>-60</v>
      </c>
      <c r="G91">
        <f t="shared" si="1"/>
        <v>-39.64</v>
      </c>
      <c r="H91" t="str">
        <f>IFERROR(INDEX(stock!$C$2:$C$3625,MATCH(A91,stock!$B$2:$B$3625,0)),"Sans catégorie")</f>
        <v>Médicament</v>
      </c>
      <c r="I91" t="str">
        <f>IFERROR(INDEX(stock!$G$2:$G$3625,MATCH(A91,stock!$B$2:$B$3625,0)),"sans zone")</f>
        <v>Comprimé</v>
      </c>
    </row>
    <row r="92" spans="1:9">
      <c r="A92" t="s">
        <v>99</v>
      </c>
      <c r="B92">
        <v>11.23</v>
      </c>
      <c r="C92">
        <v>1</v>
      </c>
      <c r="D92">
        <v>1</v>
      </c>
      <c r="E92">
        <v>0</v>
      </c>
      <c r="F92">
        <v>0</v>
      </c>
      <c r="G92">
        <f t="shared" si="1"/>
        <v>0</v>
      </c>
      <c r="H92" t="str">
        <f>IFERROR(INDEX(stock!$C$2:$C$3625,MATCH(A92,stock!$B$2:$B$3625,0)),"Sans catégorie")</f>
        <v>Médicament</v>
      </c>
      <c r="I92" t="str">
        <f>IFERROR(INDEX(stock!$G$2:$G$3625,MATCH(A92,stock!$B$2:$B$3625,0)),"sans zone")</f>
        <v>Sirops</v>
      </c>
    </row>
    <row r="93" spans="1:9">
      <c r="A93" t="s">
        <v>100</v>
      </c>
      <c r="B93">
        <v>17.84</v>
      </c>
      <c r="C93">
        <v>8</v>
      </c>
      <c r="D93">
        <v>2</v>
      </c>
      <c r="E93">
        <v>-6</v>
      </c>
      <c r="F93">
        <v>-162</v>
      </c>
      <c r="G93">
        <f t="shared" si="1"/>
        <v>-107.04</v>
      </c>
      <c r="H93" t="str">
        <f>IFERROR(INDEX(stock!$C$2:$C$3625,MATCH(A93,stock!$B$2:$B$3625,0)),"Sans catégorie")</f>
        <v>Médicament</v>
      </c>
      <c r="I93" t="str">
        <f>IFERROR(INDEX(stock!$G$2:$G$3625,MATCH(A93,stock!$B$2:$B$3625,0)),"sans zone")</f>
        <v>Comprimé</v>
      </c>
    </row>
    <row r="94" spans="1:9">
      <c r="A94" t="s">
        <v>101</v>
      </c>
      <c r="B94">
        <v>49.35</v>
      </c>
      <c r="C94">
        <v>1</v>
      </c>
      <c r="D94">
        <v>1</v>
      </c>
      <c r="E94">
        <v>0</v>
      </c>
      <c r="F94">
        <v>0</v>
      </c>
      <c r="G94">
        <f t="shared" si="1"/>
        <v>0</v>
      </c>
      <c r="H94" t="str">
        <f>IFERROR(INDEX(stock!$C$2:$C$3625,MATCH(A94,stock!$B$2:$B$3625,0)),"Sans catégorie")</f>
        <v>Médicament</v>
      </c>
      <c r="I94" t="str">
        <f>IFERROR(INDEX(stock!$G$2:$G$3625,MATCH(A94,stock!$B$2:$B$3625,0)),"sans zone")</f>
        <v>Comprimé</v>
      </c>
    </row>
    <row r="95" spans="1:9">
      <c r="A95" t="s">
        <v>102</v>
      </c>
      <c r="B95">
        <v>27.95</v>
      </c>
      <c r="C95">
        <v>2</v>
      </c>
      <c r="D95">
        <v>2</v>
      </c>
      <c r="E95">
        <v>0</v>
      </c>
      <c r="F95">
        <v>0</v>
      </c>
      <c r="G95">
        <f t="shared" si="1"/>
        <v>0</v>
      </c>
      <c r="H95" t="str">
        <f>IFERROR(INDEX(stock!$C$2:$C$3625,MATCH(A95,stock!$B$2:$B$3625,0)),"Sans catégorie")</f>
        <v>Médicament</v>
      </c>
      <c r="I95" t="str">
        <f>IFERROR(INDEX(stock!$G$2:$G$3625,MATCH(A95,stock!$B$2:$B$3625,0)),"sans zone")</f>
        <v>Comprimé</v>
      </c>
    </row>
    <row r="96" spans="1:9">
      <c r="A96" t="s">
        <v>103</v>
      </c>
      <c r="B96">
        <v>54.91</v>
      </c>
      <c r="C96">
        <v>3</v>
      </c>
      <c r="D96">
        <v>1</v>
      </c>
      <c r="E96">
        <v>-2</v>
      </c>
      <c r="F96">
        <v>-166.2</v>
      </c>
      <c r="G96">
        <f t="shared" si="1"/>
        <v>-109.82</v>
      </c>
      <c r="H96" t="str">
        <f>IFERROR(INDEX(stock!$C$2:$C$3625,MATCH(A96,stock!$B$2:$B$3625,0)),"Sans catégorie")</f>
        <v>Médicament</v>
      </c>
      <c r="I96" t="str">
        <f>IFERROR(INDEX(stock!$G$2:$G$3625,MATCH(A96,stock!$B$2:$B$3625,0)),"sans zone")</f>
        <v>sans zone</v>
      </c>
    </row>
    <row r="97" spans="1:9">
      <c r="A97" t="s">
        <v>104</v>
      </c>
      <c r="B97">
        <v>38.25</v>
      </c>
      <c r="C97">
        <v>2</v>
      </c>
      <c r="D97">
        <v>2</v>
      </c>
      <c r="E97">
        <v>0</v>
      </c>
      <c r="F97">
        <v>0</v>
      </c>
      <c r="G97">
        <f t="shared" si="1"/>
        <v>0</v>
      </c>
      <c r="H97" t="str">
        <f>IFERROR(INDEX(stock!$C$2:$C$3625,MATCH(A97,stock!$B$2:$B$3625,0)),"Sans catégorie")</f>
        <v>Médicament</v>
      </c>
      <c r="I97" t="str">
        <f>IFERROR(INDEX(stock!$G$2:$G$3625,MATCH(A97,stock!$B$2:$B$3625,0)),"sans zone")</f>
        <v>Collyers</v>
      </c>
    </row>
    <row r="98" spans="1:9">
      <c r="A98" t="s">
        <v>105</v>
      </c>
      <c r="B98">
        <v>50.61</v>
      </c>
      <c r="C98">
        <v>1</v>
      </c>
      <c r="D98">
        <v>1</v>
      </c>
      <c r="E98">
        <v>0</v>
      </c>
      <c r="F98">
        <v>0</v>
      </c>
      <c r="G98">
        <f t="shared" si="1"/>
        <v>0</v>
      </c>
      <c r="H98" t="str">
        <f>IFERROR(INDEX(stock!$C$2:$C$3625,MATCH(A98,stock!$B$2:$B$3625,0)),"Sans catégorie")</f>
        <v>Médicament</v>
      </c>
      <c r="I98" t="str">
        <f>IFERROR(INDEX(stock!$G$2:$G$3625,MATCH(A98,stock!$B$2:$B$3625,0)),"sans zone")</f>
        <v>Collyers</v>
      </c>
    </row>
    <row r="99" spans="1:9">
      <c r="A99" t="s">
        <v>106</v>
      </c>
      <c r="B99">
        <v>34.32</v>
      </c>
      <c r="C99">
        <v>2</v>
      </c>
      <c r="D99">
        <v>2</v>
      </c>
      <c r="E99">
        <v>0</v>
      </c>
      <c r="F99">
        <v>0</v>
      </c>
      <c r="G99">
        <f t="shared" si="1"/>
        <v>0</v>
      </c>
      <c r="H99" t="str">
        <f>IFERROR(INDEX(stock!$C$2:$C$3625,MATCH(A99,stock!$B$2:$B$3625,0)),"Sans catégorie")</f>
        <v>Médicament</v>
      </c>
      <c r="I99" t="str">
        <f>IFERROR(INDEX(stock!$G$2:$G$3625,MATCH(A99,stock!$B$2:$B$3625,0)),"sans zone")</f>
        <v>Comprimé</v>
      </c>
    </row>
    <row r="100" spans="1:9">
      <c r="A100" t="s">
        <v>107</v>
      </c>
      <c r="B100">
        <v>29</v>
      </c>
      <c r="C100">
        <v>3</v>
      </c>
      <c r="D100">
        <v>3</v>
      </c>
      <c r="E100">
        <v>0</v>
      </c>
      <c r="F100">
        <v>0</v>
      </c>
      <c r="G100">
        <f t="shared" si="1"/>
        <v>0</v>
      </c>
      <c r="H100" t="str">
        <f>IFERROR(INDEX(stock!$C$2:$C$3625,MATCH(A100,stock!$B$2:$B$3625,0)),"Sans catégorie")</f>
        <v>Médicament</v>
      </c>
      <c r="I100" t="str">
        <f>IFERROR(INDEX(stock!$G$2:$G$3625,MATCH(A100,stock!$B$2:$B$3625,0)),"sans zone")</f>
        <v>Comprimé</v>
      </c>
    </row>
    <row r="101" spans="1:9">
      <c r="A101" t="s">
        <v>108</v>
      </c>
      <c r="B101">
        <v>57.75</v>
      </c>
      <c r="C101">
        <v>5</v>
      </c>
      <c r="D101">
        <v>2</v>
      </c>
      <c r="E101">
        <v>-3</v>
      </c>
      <c r="F101">
        <v>-262.2</v>
      </c>
      <c r="G101">
        <f t="shared" si="1"/>
        <v>-173.25</v>
      </c>
      <c r="H101" t="str">
        <f>IFERROR(INDEX(stock!$C$2:$C$3625,MATCH(A101,stock!$B$2:$B$3625,0)),"Sans catégorie")</f>
        <v>Médicament</v>
      </c>
      <c r="I101" t="str">
        <f>IFERROR(INDEX(stock!$G$2:$G$3625,MATCH(A101,stock!$B$2:$B$3625,0)),"sans zone")</f>
        <v>Comprimé</v>
      </c>
    </row>
    <row r="102" spans="1:9">
      <c r="A102" t="s">
        <v>109</v>
      </c>
      <c r="B102">
        <v>19.16</v>
      </c>
      <c r="C102">
        <v>1</v>
      </c>
      <c r="D102">
        <v>1</v>
      </c>
      <c r="E102">
        <v>0</v>
      </c>
      <c r="F102">
        <v>0</v>
      </c>
      <c r="G102">
        <f t="shared" si="1"/>
        <v>0</v>
      </c>
      <c r="H102" t="str">
        <f>IFERROR(INDEX(stock!$C$2:$C$3625,MATCH(A102,stock!$B$2:$B$3625,0)),"Sans catégorie")</f>
        <v>Médicament</v>
      </c>
      <c r="I102" t="str">
        <f>IFERROR(INDEX(stock!$G$2:$G$3625,MATCH(A102,stock!$B$2:$B$3625,0)),"sans zone")</f>
        <v>sans zone</v>
      </c>
    </row>
    <row r="103" spans="1:9">
      <c r="A103" t="s">
        <v>110</v>
      </c>
      <c r="B103">
        <v>59.93</v>
      </c>
      <c r="C103">
        <v>1</v>
      </c>
      <c r="D103">
        <v>1</v>
      </c>
      <c r="E103">
        <v>0</v>
      </c>
      <c r="F103">
        <v>0</v>
      </c>
      <c r="G103">
        <f t="shared" si="1"/>
        <v>0</v>
      </c>
      <c r="H103" t="str">
        <f>IFERROR(INDEX(stock!$C$2:$C$3625,MATCH(A103,stock!$B$2:$B$3625,0)),"Sans catégorie")</f>
        <v>Médicament</v>
      </c>
      <c r="I103" t="str">
        <f>IFERROR(INDEX(stock!$G$2:$G$3625,MATCH(A103,stock!$B$2:$B$3625,0)),"sans zone")</f>
        <v>Tableau</v>
      </c>
    </row>
    <row r="104" spans="1:9">
      <c r="A104" t="s">
        <v>111</v>
      </c>
      <c r="B104">
        <v>134.79</v>
      </c>
      <c r="C104">
        <v>1</v>
      </c>
      <c r="D104">
        <v>1</v>
      </c>
      <c r="E104">
        <v>0</v>
      </c>
      <c r="F104">
        <v>0</v>
      </c>
      <c r="G104">
        <f t="shared" si="1"/>
        <v>0</v>
      </c>
      <c r="H104" t="str">
        <f>IFERROR(INDEX(stock!$C$2:$C$3625,MATCH(A104,stock!$B$2:$B$3625,0)),"Sans catégorie")</f>
        <v>Médicament</v>
      </c>
      <c r="I104" t="str">
        <f>IFERROR(INDEX(stock!$G$2:$G$3625,MATCH(A104,stock!$B$2:$B$3625,0)),"sans zone")</f>
        <v>Tableau</v>
      </c>
    </row>
    <row r="105" spans="1:9">
      <c r="A105" t="s">
        <v>112</v>
      </c>
      <c r="B105">
        <v>60.44</v>
      </c>
      <c r="C105">
        <v>2</v>
      </c>
      <c r="D105">
        <v>2</v>
      </c>
      <c r="E105">
        <v>0</v>
      </c>
      <c r="F105">
        <v>0</v>
      </c>
      <c r="G105">
        <f t="shared" si="1"/>
        <v>0</v>
      </c>
      <c r="H105" t="str">
        <f>IFERROR(INDEX(stock!$C$2:$C$3625,MATCH(A105,stock!$B$2:$B$3625,0)),"Sans catégorie")</f>
        <v>Médicament</v>
      </c>
      <c r="I105" t="str">
        <f>IFERROR(INDEX(stock!$G$2:$G$3625,MATCH(A105,stock!$B$2:$B$3625,0)),"sans zone")</f>
        <v>Collyers</v>
      </c>
    </row>
    <row r="106" spans="1:9">
      <c r="A106" t="s">
        <v>113</v>
      </c>
      <c r="B106">
        <v>23.59</v>
      </c>
      <c r="C106">
        <v>15</v>
      </c>
      <c r="D106">
        <v>4</v>
      </c>
      <c r="E106">
        <v>-11</v>
      </c>
      <c r="F106">
        <v>-392.7</v>
      </c>
      <c r="G106">
        <f t="shared" si="1"/>
        <v>-259.49</v>
      </c>
      <c r="H106" t="str">
        <f>IFERROR(INDEX(stock!$C$2:$C$3625,MATCH(A106,stock!$B$2:$B$3625,0)),"Sans catégorie")</f>
        <v>Médicament</v>
      </c>
      <c r="I106" t="str">
        <f>IFERROR(INDEX(stock!$G$2:$G$3625,MATCH(A106,stock!$B$2:$B$3625,0)),"sans zone")</f>
        <v>Tableau</v>
      </c>
    </row>
    <row r="107" spans="1:9">
      <c r="A107" t="s">
        <v>114</v>
      </c>
      <c r="B107">
        <v>23.59</v>
      </c>
      <c r="C107">
        <v>15</v>
      </c>
      <c r="D107">
        <v>5</v>
      </c>
      <c r="E107">
        <v>-10</v>
      </c>
      <c r="F107">
        <v>-357</v>
      </c>
      <c r="G107">
        <f t="shared" si="1"/>
        <v>-235.9</v>
      </c>
      <c r="H107" t="str">
        <f>IFERROR(INDEX(stock!$C$2:$C$3625,MATCH(A107,stock!$B$2:$B$3625,0)),"Sans catégorie")</f>
        <v>Médicament</v>
      </c>
      <c r="I107" t="str">
        <f>IFERROR(INDEX(stock!$G$2:$G$3625,MATCH(A107,stock!$B$2:$B$3625,0)),"sans zone")</f>
        <v>Tableau</v>
      </c>
    </row>
    <row r="108" spans="1:9">
      <c r="A108" t="s">
        <v>115</v>
      </c>
      <c r="B108">
        <v>52.86</v>
      </c>
      <c r="C108">
        <v>1</v>
      </c>
      <c r="D108">
        <v>1</v>
      </c>
      <c r="E108">
        <v>0</v>
      </c>
      <c r="F108">
        <v>0</v>
      </c>
      <c r="G108">
        <f t="shared" si="1"/>
        <v>0</v>
      </c>
      <c r="H108" t="str">
        <f>IFERROR(INDEX(stock!$C$2:$C$3625,MATCH(A108,stock!$B$2:$B$3625,0)),"Sans catégorie")</f>
        <v>Médicament</v>
      </c>
      <c r="I108" t="str">
        <f>IFERROR(INDEX(stock!$G$2:$G$3625,MATCH(A108,stock!$B$2:$B$3625,0)),"sans zone")</f>
        <v>Comprimé</v>
      </c>
    </row>
    <row r="109" spans="1:9">
      <c r="A109" t="s">
        <v>116</v>
      </c>
      <c r="B109">
        <v>24.38</v>
      </c>
      <c r="C109">
        <v>1</v>
      </c>
      <c r="D109">
        <v>1</v>
      </c>
      <c r="E109">
        <v>0</v>
      </c>
      <c r="F109">
        <v>0</v>
      </c>
      <c r="G109">
        <f t="shared" si="1"/>
        <v>0</v>
      </c>
      <c r="H109" t="str">
        <f>IFERROR(INDEX(stock!$C$2:$C$3625,MATCH(A109,stock!$B$2:$B$3625,0)),"Sans catégorie")</f>
        <v>Médicament</v>
      </c>
      <c r="I109" t="str">
        <f>IFERROR(INDEX(stock!$G$2:$G$3625,MATCH(A109,stock!$B$2:$B$3625,0)),"sans zone")</f>
        <v>Comprimé</v>
      </c>
    </row>
    <row r="110" spans="1:9">
      <c r="A110" t="s">
        <v>117</v>
      </c>
      <c r="B110">
        <v>30.66</v>
      </c>
      <c r="C110">
        <v>3</v>
      </c>
      <c r="D110">
        <v>2</v>
      </c>
      <c r="E110">
        <v>-1</v>
      </c>
      <c r="F110">
        <v>-46.4</v>
      </c>
      <c r="G110">
        <f t="shared" si="1"/>
        <v>-30.66</v>
      </c>
      <c r="H110" t="str">
        <f>IFERROR(INDEX(stock!$C$2:$C$3625,MATCH(A110,stock!$B$2:$B$3625,0)),"Sans catégorie")</f>
        <v>Médicament</v>
      </c>
      <c r="I110" t="str">
        <f>IFERROR(INDEX(stock!$G$2:$G$3625,MATCH(A110,stock!$B$2:$B$3625,0)),"sans zone")</f>
        <v>Comprimé</v>
      </c>
    </row>
    <row r="111" spans="1:9">
      <c r="A111" t="s">
        <v>118</v>
      </c>
      <c r="B111">
        <v>58.8</v>
      </c>
      <c r="C111">
        <v>2</v>
      </c>
      <c r="D111">
        <v>2</v>
      </c>
      <c r="E111">
        <v>0</v>
      </c>
      <c r="F111">
        <v>0</v>
      </c>
      <c r="G111">
        <f t="shared" si="1"/>
        <v>0</v>
      </c>
      <c r="H111" t="str">
        <f>IFERROR(INDEX(stock!$C$2:$C$3625,MATCH(A111,stock!$B$2:$B$3625,0)),"Sans catégorie")</f>
        <v>Médicament</v>
      </c>
      <c r="I111" t="str">
        <f>IFERROR(INDEX(stock!$G$2:$G$3625,MATCH(A111,stock!$B$2:$B$3625,0)),"sans zone")</f>
        <v>Comprimé</v>
      </c>
    </row>
    <row r="112" spans="1:9">
      <c r="A112" t="s">
        <v>119</v>
      </c>
      <c r="B112">
        <v>51.1</v>
      </c>
      <c r="C112">
        <v>1</v>
      </c>
      <c r="D112">
        <v>1</v>
      </c>
      <c r="E112">
        <v>0</v>
      </c>
      <c r="F112">
        <v>0</v>
      </c>
      <c r="G112">
        <f t="shared" si="1"/>
        <v>0</v>
      </c>
      <c r="H112" t="str">
        <f>IFERROR(INDEX(stock!$C$2:$C$3625,MATCH(A112,stock!$B$2:$B$3625,0)),"Sans catégorie")</f>
        <v>Médicament</v>
      </c>
      <c r="I112" t="str">
        <f>IFERROR(INDEX(stock!$G$2:$G$3625,MATCH(A112,stock!$B$2:$B$3625,0)),"sans zone")</f>
        <v>sans zone</v>
      </c>
    </row>
    <row r="113" spans="1:9">
      <c r="A113" t="s">
        <v>120</v>
      </c>
      <c r="B113">
        <v>77</v>
      </c>
      <c r="C113">
        <v>2</v>
      </c>
      <c r="D113">
        <v>1</v>
      </c>
      <c r="E113">
        <v>-1</v>
      </c>
      <c r="F113">
        <v>-110</v>
      </c>
      <c r="G113">
        <f t="shared" si="1"/>
        <v>-77</v>
      </c>
      <c r="H113" t="str">
        <f>IFERROR(INDEX(stock!$C$2:$C$3625,MATCH(A113,stock!$B$2:$B$3625,0)),"Sans catégorie")</f>
        <v>Complement</v>
      </c>
      <c r="I113" t="str">
        <f>IFERROR(INDEX(stock!$G$2:$G$3625,MATCH(A113,stock!$B$2:$B$3625,0)),"sans zone")</f>
        <v>Comprimé</v>
      </c>
    </row>
    <row r="114" spans="1:9">
      <c r="A114" t="s">
        <v>121</v>
      </c>
      <c r="B114">
        <v>68.6</v>
      </c>
      <c r="C114">
        <v>2</v>
      </c>
      <c r="D114">
        <v>1</v>
      </c>
      <c r="E114">
        <v>-1</v>
      </c>
      <c r="F114">
        <v>-98</v>
      </c>
      <c r="G114">
        <f t="shared" si="1"/>
        <v>-68.6</v>
      </c>
      <c r="H114" t="str">
        <f>IFERROR(INDEX(stock!$C$2:$C$3625,MATCH(A114,stock!$B$2:$B$3625,0)),"Sans catégorie")</f>
        <v>Médicament</v>
      </c>
      <c r="I114" t="str">
        <f>IFERROR(INDEX(stock!$G$2:$G$3625,MATCH(A114,stock!$B$2:$B$3625,0)),"sans zone")</f>
        <v>Sirops</v>
      </c>
    </row>
    <row r="115" spans="1:9">
      <c r="A115" t="s">
        <v>122</v>
      </c>
      <c r="B115">
        <v>55.65</v>
      </c>
      <c r="C115">
        <v>1</v>
      </c>
      <c r="D115">
        <v>1</v>
      </c>
      <c r="E115">
        <v>0</v>
      </c>
      <c r="F115">
        <v>0</v>
      </c>
      <c r="G115">
        <f t="shared" si="1"/>
        <v>0</v>
      </c>
      <c r="H115" t="str">
        <f>IFERROR(INDEX(stock!$C$2:$C$3625,MATCH(A115,stock!$B$2:$B$3625,0)),"Sans catégorie")</f>
        <v>Médicament</v>
      </c>
      <c r="I115" t="str">
        <f>IFERROR(INDEX(stock!$G$2:$G$3625,MATCH(A115,stock!$B$2:$B$3625,0)),"sans zone")</f>
        <v>Sirops</v>
      </c>
    </row>
    <row r="116" spans="1:9">
      <c r="A116" t="s">
        <v>123</v>
      </c>
      <c r="B116">
        <v>90.19</v>
      </c>
      <c r="C116">
        <v>2</v>
      </c>
      <c r="D116">
        <v>1</v>
      </c>
      <c r="E116">
        <v>-1</v>
      </c>
      <c r="F116">
        <v>-136.5</v>
      </c>
      <c r="G116">
        <f t="shared" si="1"/>
        <v>-90.19</v>
      </c>
      <c r="H116" t="str">
        <f>IFERROR(INDEX(stock!$C$2:$C$3625,MATCH(A116,stock!$B$2:$B$3625,0)),"Sans catégorie")</f>
        <v>Médicament</v>
      </c>
      <c r="I116" t="str">
        <f>IFERROR(INDEX(stock!$G$2:$G$3625,MATCH(A116,stock!$B$2:$B$3625,0)),"sans zone")</f>
        <v>Comprimé</v>
      </c>
    </row>
    <row r="117" spans="1:9">
      <c r="A117" t="s">
        <v>124</v>
      </c>
      <c r="B117">
        <v>168.48</v>
      </c>
      <c r="C117">
        <v>2</v>
      </c>
      <c r="D117">
        <v>1</v>
      </c>
      <c r="E117">
        <v>-1</v>
      </c>
      <c r="F117">
        <v>-255</v>
      </c>
      <c r="G117">
        <f t="shared" si="1"/>
        <v>-168.48</v>
      </c>
      <c r="H117" t="str">
        <f>IFERROR(INDEX(stock!$C$2:$C$3625,MATCH(A117,stock!$B$2:$B$3625,0)),"Sans catégorie")</f>
        <v>Médicament</v>
      </c>
      <c r="I117" t="str">
        <f>IFERROR(INDEX(stock!$G$2:$G$3625,MATCH(A117,stock!$B$2:$B$3625,0)),"sans zone")</f>
        <v>Comprimé</v>
      </c>
    </row>
    <row r="118" spans="1:9">
      <c r="A118" t="s">
        <v>125</v>
      </c>
      <c r="B118">
        <v>55.65</v>
      </c>
      <c r="C118">
        <v>1</v>
      </c>
      <c r="D118">
        <v>1</v>
      </c>
      <c r="E118">
        <v>0</v>
      </c>
      <c r="F118">
        <v>0</v>
      </c>
      <c r="G118">
        <f t="shared" si="1"/>
        <v>0</v>
      </c>
      <c r="H118" t="str">
        <f>IFERROR(INDEX(stock!$C$2:$C$3625,MATCH(A118,stock!$B$2:$B$3625,0)),"Sans catégorie")</f>
        <v>Médicament</v>
      </c>
      <c r="I118" t="str">
        <f>IFERROR(INDEX(stock!$G$2:$G$3625,MATCH(A118,stock!$B$2:$B$3625,0)),"sans zone")</f>
        <v>sans zone</v>
      </c>
    </row>
    <row r="119" spans="1:9">
      <c r="A119" t="s">
        <v>126</v>
      </c>
      <c r="B119">
        <v>29.73</v>
      </c>
      <c r="C119">
        <v>1</v>
      </c>
      <c r="D119">
        <v>1</v>
      </c>
      <c r="E119">
        <v>0</v>
      </c>
      <c r="F119">
        <v>0</v>
      </c>
      <c r="G119">
        <f t="shared" si="1"/>
        <v>0</v>
      </c>
      <c r="H119" t="str">
        <f>IFERROR(INDEX(stock!$C$2:$C$3625,MATCH(A119,stock!$B$2:$B$3625,0)),"Sans catégorie")</f>
        <v>Médicament</v>
      </c>
      <c r="I119" t="str">
        <f>IFERROR(INDEX(stock!$G$2:$G$3625,MATCH(A119,stock!$B$2:$B$3625,0)),"sans zone")</f>
        <v>Comprimé</v>
      </c>
    </row>
    <row r="120" spans="1:9">
      <c r="A120" t="s">
        <v>127</v>
      </c>
      <c r="B120">
        <v>56.16</v>
      </c>
      <c r="C120">
        <v>1</v>
      </c>
      <c r="D120">
        <v>1</v>
      </c>
      <c r="E120">
        <v>0</v>
      </c>
      <c r="F120">
        <v>0</v>
      </c>
      <c r="G120">
        <f t="shared" si="1"/>
        <v>0</v>
      </c>
      <c r="H120" t="str">
        <f>IFERROR(INDEX(stock!$C$2:$C$3625,MATCH(A120,stock!$B$2:$B$3625,0)),"Sans catégorie")</f>
        <v>Médicament</v>
      </c>
      <c r="I120" t="str">
        <f>IFERROR(INDEX(stock!$G$2:$G$3625,MATCH(A120,stock!$B$2:$B$3625,0)),"sans zone")</f>
        <v>Comprimé</v>
      </c>
    </row>
    <row r="121" spans="1:9">
      <c r="A121" t="s">
        <v>128</v>
      </c>
      <c r="B121">
        <v>16.52</v>
      </c>
      <c r="C121">
        <v>1</v>
      </c>
      <c r="D121">
        <v>1</v>
      </c>
      <c r="E121">
        <v>0</v>
      </c>
      <c r="F121">
        <v>0</v>
      </c>
      <c r="G121">
        <f t="shared" si="1"/>
        <v>0</v>
      </c>
      <c r="H121" t="str">
        <f>IFERROR(INDEX(stock!$C$2:$C$3625,MATCH(A121,stock!$B$2:$B$3625,0)),"Sans catégorie")</f>
        <v>Médicament</v>
      </c>
      <c r="I121" t="str">
        <f>IFERROR(INDEX(stock!$G$2:$G$3625,MATCH(A121,stock!$B$2:$B$3625,0)),"sans zone")</f>
        <v>Comprimé</v>
      </c>
    </row>
    <row r="122" spans="1:9">
      <c r="A122" t="s">
        <v>129</v>
      </c>
      <c r="B122">
        <v>51.07</v>
      </c>
      <c r="C122">
        <v>2</v>
      </c>
      <c r="D122">
        <v>2</v>
      </c>
      <c r="E122">
        <v>0</v>
      </c>
      <c r="F122">
        <v>0</v>
      </c>
      <c r="G122">
        <f t="shared" si="1"/>
        <v>0</v>
      </c>
      <c r="H122" t="str">
        <f>IFERROR(INDEX(stock!$C$2:$C$3625,MATCH(A122,stock!$B$2:$B$3625,0)),"Sans catégorie")</f>
        <v>Médicament</v>
      </c>
      <c r="I122" t="str">
        <f>IFERROR(INDEX(stock!$G$2:$G$3625,MATCH(A122,stock!$B$2:$B$3625,0)),"sans zone")</f>
        <v>Comprimé</v>
      </c>
    </row>
    <row r="123" spans="1:9">
      <c r="A123" t="s">
        <v>130</v>
      </c>
      <c r="B123">
        <v>28.87</v>
      </c>
      <c r="C123">
        <v>7</v>
      </c>
      <c r="D123">
        <v>1</v>
      </c>
      <c r="E123">
        <v>-6</v>
      </c>
      <c r="F123">
        <v>-262.2</v>
      </c>
      <c r="G123">
        <f t="shared" si="1"/>
        <v>-173.22</v>
      </c>
      <c r="H123" t="str">
        <f>IFERROR(INDEX(stock!$C$2:$C$3625,MATCH(A123,stock!$B$2:$B$3625,0)),"Sans catégorie")</f>
        <v>Médicament</v>
      </c>
      <c r="I123" t="str">
        <f>IFERROR(INDEX(stock!$G$2:$G$3625,MATCH(A123,stock!$B$2:$B$3625,0)),"sans zone")</f>
        <v>sans zone</v>
      </c>
    </row>
    <row r="124" spans="1:9">
      <c r="A124" t="s">
        <v>131</v>
      </c>
      <c r="B124">
        <v>33.76</v>
      </c>
      <c r="C124">
        <v>3</v>
      </c>
      <c r="D124">
        <v>3</v>
      </c>
      <c r="E124">
        <v>0</v>
      </c>
      <c r="F124">
        <v>0</v>
      </c>
      <c r="G124">
        <f t="shared" si="1"/>
        <v>0</v>
      </c>
      <c r="H124" t="str">
        <f>IFERROR(INDEX(stock!$C$2:$C$3625,MATCH(A124,stock!$B$2:$B$3625,0)),"Sans catégorie")</f>
        <v>Médicament</v>
      </c>
      <c r="I124" t="str">
        <f>IFERROR(INDEX(stock!$G$2:$G$3625,MATCH(A124,stock!$B$2:$B$3625,0)),"sans zone")</f>
        <v>Ampoules</v>
      </c>
    </row>
    <row r="125" spans="1:9">
      <c r="A125" t="s">
        <v>132</v>
      </c>
      <c r="B125">
        <v>39.91</v>
      </c>
      <c r="C125">
        <v>7</v>
      </c>
      <c r="D125">
        <v>2</v>
      </c>
      <c r="E125">
        <v>-5</v>
      </c>
      <c r="F125">
        <v>-302</v>
      </c>
      <c r="G125">
        <f t="shared" si="1"/>
        <v>-199.55</v>
      </c>
      <c r="H125" t="str">
        <f>IFERROR(INDEX(stock!$C$2:$C$3625,MATCH(A125,stock!$B$2:$B$3625,0)),"Sans catégorie")</f>
        <v>Médicament</v>
      </c>
      <c r="I125" t="str">
        <f>IFERROR(INDEX(stock!$G$2:$G$3625,MATCH(A125,stock!$B$2:$B$3625,0)),"sans zone")</f>
        <v>Ampoules</v>
      </c>
    </row>
    <row r="126" spans="1:9">
      <c r="A126" t="s">
        <v>133</v>
      </c>
      <c r="B126">
        <v>60.85</v>
      </c>
      <c r="C126">
        <v>13</v>
      </c>
      <c r="D126">
        <v>2</v>
      </c>
      <c r="E126">
        <v>-11</v>
      </c>
      <c r="F126">
        <v>-1013.1</v>
      </c>
      <c r="G126">
        <f t="shared" si="1"/>
        <v>-669.35</v>
      </c>
      <c r="H126" t="str">
        <f>IFERROR(INDEX(stock!$C$2:$C$3625,MATCH(A126,stock!$B$2:$B$3625,0)),"Sans catégorie")</f>
        <v>Médicament</v>
      </c>
      <c r="I126" t="str">
        <f>IFERROR(INDEX(stock!$G$2:$G$3625,MATCH(A126,stock!$B$2:$B$3625,0)),"sans zone")</f>
        <v>Ampoules</v>
      </c>
    </row>
    <row r="127" spans="1:9">
      <c r="A127" t="s">
        <v>134</v>
      </c>
      <c r="B127">
        <v>45.44</v>
      </c>
      <c r="C127">
        <v>2</v>
      </c>
      <c r="D127">
        <v>2</v>
      </c>
      <c r="E127">
        <v>0</v>
      </c>
      <c r="F127">
        <v>0</v>
      </c>
      <c r="G127">
        <f t="shared" si="1"/>
        <v>0</v>
      </c>
      <c r="H127" t="str">
        <f>IFERROR(INDEX(stock!$C$2:$C$3625,MATCH(A127,stock!$B$2:$B$3625,0)),"Sans catégorie")</f>
        <v>Sans catégorie</v>
      </c>
      <c r="I127" t="str">
        <f>IFERROR(INDEX(stock!$G$2:$G$3625,MATCH(A127,stock!$B$2:$B$3625,0)),"sans zone")</f>
        <v>sans zone</v>
      </c>
    </row>
    <row r="128" spans="1:9">
      <c r="A128" t="s">
        <v>135</v>
      </c>
      <c r="B128">
        <v>49.68</v>
      </c>
      <c r="C128">
        <v>1</v>
      </c>
      <c r="D128">
        <v>1</v>
      </c>
      <c r="E128">
        <v>0</v>
      </c>
      <c r="F128">
        <v>0</v>
      </c>
      <c r="G128">
        <f t="shared" si="1"/>
        <v>0</v>
      </c>
      <c r="H128" t="str">
        <f>IFERROR(INDEX(stock!$C$2:$C$3625,MATCH(A128,stock!$B$2:$B$3625,0)),"Sans catégorie")</f>
        <v>Médicament</v>
      </c>
      <c r="I128" t="str">
        <f>IFERROR(INDEX(stock!$G$2:$G$3625,MATCH(A128,stock!$B$2:$B$3625,0)),"sans zone")</f>
        <v>Comprimé</v>
      </c>
    </row>
    <row r="129" spans="1:9">
      <c r="A129" t="s">
        <v>136</v>
      </c>
      <c r="B129">
        <v>16.52</v>
      </c>
      <c r="C129">
        <v>2</v>
      </c>
      <c r="D129">
        <v>2</v>
      </c>
      <c r="E129">
        <v>0</v>
      </c>
      <c r="F129">
        <v>0</v>
      </c>
      <c r="G129">
        <f t="shared" si="1"/>
        <v>0</v>
      </c>
      <c r="H129" t="str">
        <f>IFERROR(INDEX(stock!$C$2:$C$3625,MATCH(A129,stock!$B$2:$B$3625,0)),"Sans catégorie")</f>
        <v>Médicament</v>
      </c>
      <c r="I129" t="str">
        <f>IFERROR(INDEX(stock!$G$2:$G$3625,MATCH(A129,stock!$B$2:$B$3625,0)),"sans zone")</f>
        <v>sans zone</v>
      </c>
    </row>
    <row r="130" spans="1:9">
      <c r="A130" t="s">
        <v>137</v>
      </c>
      <c r="B130">
        <v>32.64</v>
      </c>
      <c r="C130">
        <v>2</v>
      </c>
      <c r="D130">
        <v>2</v>
      </c>
      <c r="E130">
        <v>0</v>
      </c>
      <c r="F130">
        <v>0</v>
      </c>
      <c r="G130">
        <f t="shared" ref="G130:G193" si="2">B130*E130</f>
        <v>0</v>
      </c>
      <c r="H130" t="str">
        <f>IFERROR(INDEX(stock!$C$2:$C$3625,MATCH(A130,stock!$B$2:$B$3625,0)),"Sans catégorie")</f>
        <v>Médicament</v>
      </c>
      <c r="I130" t="str">
        <f>IFERROR(INDEX(stock!$G$2:$G$3625,MATCH(A130,stock!$B$2:$B$3625,0)),"sans zone")</f>
        <v>Comprimé</v>
      </c>
    </row>
    <row r="131" spans="1:9">
      <c r="A131" t="s">
        <v>138</v>
      </c>
      <c r="B131">
        <v>25.7</v>
      </c>
      <c r="C131">
        <v>1</v>
      </c>
      <c r="D131">
        <v>1</v>
      </c>
      <c r="E131">
        <v>0</v>
      </c>
      <c r="F131">
        <v>0</v>
      </c>
      <c r="G131">
        <f t="shared" si="2"/>
        <v>0</v>
      </c>
      <c r="H131" t="str">
        <f>IFERROR(INDEX(stock!$C$2:$C$3625,MATCH(A131,stock!$B$2:$B$3625,0)),"Sans catégorie")</f>
        <v>Médicament</v>
      </c>
      <c r="I131" t="str">
        <f>IFERROR(INDEX(stock!$G$2:$G$3625,MATCH(A131,stock!$B$2:$B$3625,0)),"sans zone")</f>
        <v>Comprimé</v>
      </c>
    </row>
    <row r="132" spans="1:9">
      <c r="A132" t="s">
        <v>139</v>
      </c>
      <c r="B132">
        <v>49.68</v>
      </c>
      <c r="C132">
        <v>3</v>
      </c>
      <c r="D132">
        <v>2</v>
      </c>
      <c r="E132">
        <v>-1</v>
      </c>
      <c r="F132">
        <v>-75.2</v>
      </c>
      <c r="G132">
        <f t="shared" si="2"/>
        <v>-49.68</v>
      </c>
      <c r="H132" t="str">
        <f>IFERROR(INDEX(stock!$C$2:$C$3625,MATCH(A132,stock!$B$2:$B$3625,0)),"Sans catégorie")</f>
        <v>Médicament</v>
      </c>
      <c r="I132" t="str">
        <f>IFERROR(INDEX(stock!$G$2:$G$3625,MATCH(A132,stock!$B$2:$B$3625,0)),"sans zone")</f>
        <v>Comprimé</v>
      </c>
    </row>
    <row r="133" spans="1:9">
      <c r="A133" t="s">
        <v>140</v>
      </c>
      <c r="B133">
        <v>16.91</v>
      </c>
      <c r="C133">
        <v>1</v>
      </c>
      <c r="D133">
        <v>1</v>
      </c>
      <c r="E133">
        <v>0</v>
      </c>
      <c r="F133">
        <v>0</v>
      </c>
      <c r="G133">
        <f t="shared" si="2"/>
        <v>0</v>
      </c>
      <c r="H133" t="str">
        <f>IFERROR(INDEX(stock!$C$2:$C$3625,MATCH(A133,stock!$B$2:$B$3625,0)),"Sans catégorie")</f>
        <v>Médicament</v>
      </c>
      <c r="I133" t="str">
        <f>IFERROR(INDEX(stock!$G$2:$G$3625,MATCH(A133,stock!$B$2:$B$3625,0)),"sans zone")</f>
        <v>Comprimé</v>
      </c>
    </row>
    <row r="134" spans="1:9">
      <c r="A134" t="s">
        <v>141</v>
      </c>
      <c r="B134">
        <v>32.68</v>
      </c>
      <c r="C134">
        <v>10</v>
      </c>
      <c r="D134">
        <v>1</v>
      </c>
      <c r="E134">
        <v>-9</v>
      </c>
      <c r="F134">
        <v>-444.6</v>
      </c>
      <c r="G134">
        <f t="shared" si="2"/>
        <v>-294.12</v>
      </c>
      <c r="H134" t="str">
        <f>IFERROR(INDEX(stock!$C$2:$C$3625,MATCH(A134,stock!$B$2:$B$3625,0)),"Sans catégorie")</f>
        <v>Médicament</v>
      </c>
      <c r="I134" t="str">
        <f>IFERROR(INDEX(stock!$G$2:$G$3625,MATCH(A134,stock!$B$2:$B$3625,0)),"sans zone")</f>
        <v>Comprimé</v>
      </c>
    </row>
    <row r="135" spans="1:9">
      <c r="A135" t="s">
        <v>142</v>
      </c>
      <c r="B135">
        <v>64.55</v>
      </c>
      <c r="C135">
        <v>5</v>
      </c>
      <c r="D135">
        <v>4</v>
      </c>
      <c r="E135">
        <v>-1</v>
      </c>
      <c r="F135">
        <v>-97.7</v>
      </c>
      <c r="G135">
        <f t="shared" si="2"/>
        <v>-64.55</v>
      </c>
      <c r="H135" t="str">
        <f>IFERROR(INDEX(stock!$C$2:$C$3625,MATCH(A135,stock!$B$2:$B$3625,0)),"Sans catégorie")</f>
        <v>Médicament</v>
      </c>
      <c r="I135" t="str">
        <f>IFERROR(INDEX(stock!$G$2:$G$3625,MATCH(A135,stock!$B$2:$B$3625,0)),"sans zone")</f>
        <v>Comprimé</v>
      </c>
    </row>
    <row r="136" spans="1:9">
      <c r="A136" t="s">
        <v>143</v>
      </c>
      <c r="B136">
        <v>59.93</v>
      </c>
      <c r="C136">
        <v>5</v>
      </c>
      <c r="D136">
        <v>4</v>
      </c>
      <c r="E136">
        <v>-1</v>
      </c>
      <c r="F136">
        <v>-90.7</v>
      </c>
      <c r="G136">
        <f t="shared" si="2"/>
        <v>-59.93</v>
      </c>
      <c r="H136" t="str">
        <f>IFERROR(INDEX(stock!$C$2:$C$3625,MATCH(A136,stock!$B$2:$B$3625,0)),"Sans catégorie")</f>
        <v>Médicament</v>
      </c>
      <c r="I136" t="str">
        <f>IFERROR(INDEX(stock!$G$2:$G$3625,MATCH(A136,stock!$B$2:$B$3625,0)),"sans zone")</f>
        <v>Tableau</v>
      </c>
    </row>
    <row r="137" spans="1:9">
      <c r="A137" t="s">
        <v>144</v>
      </c>
      <c r="B137">
        <v>135.05</v>
      </c>
      <c r="C137">
        <v>0</v>
      </c>
      <c r="D137">
        <v>1</v>
      </c>
      <c r="E137">
        <v>1</v>
      </c>
      <c r="F137">
        <v>204</v>
      </c>
      <c r="G137">
        <f t="shared" si="2"/>
        <v>135.05</v>
      </c>
      <c r="H137" t="str">
        <f>IFERROR(INDEX(stock!$C$2:$C$3625,MATCH(A137,stock!$B$2:$B$3625,0)),"Sans catégorie")</f>
        <v>Sans catégorie</v>
      </c>
      <c r="I137" t="str">
        <f>IFERROR(INDEX(stock!$G$2:$G$3625,MATCH(A137,stock!$B$2:$B$3625,0)),"sans zone")</f>
        <v>sans zone</v>
      </c>
    </row>
    <row r="138" spans="1:9">
      <c r="A138" t="s">
        <v>145</v>
      </c>
      <c r="B138">
        <v>39.31</v>
      </c>
      <c r="C138">
        <v>2</v>
      </c>
      <c r="D138">
        <v>2</v>
      </c>
      <c r="E138">
        <v>0</v>
      </c>
      <c r="F138">
        <v>0</v>
      </c>
      <c r="G138">
        <f t="shared" si="2"/>
        <v>0</v>
      </c>
      <c r="H138" t="str">
        <f>IFERROR(INDEX(stock!$C$2:$C$3625,MATCH(A138,stock!$B$2:$B$3625,0)),"Sans catégorie")</f>
        <v>Médicament</v>
      </c>
      <c r="I138" t="str">
        <f>IFERROR(INDEX(stock!$G$2:$G$3625,MATCH(A138,stock!$B$2:$B$3625,0)),"sans zone")</f>
        <v>Tableau</v>
      </c>
    </row>
    <row r="139" spans="1:9">
      <c r="A139" t="s">
        <v>146</v>
      </c>
      <c r="B139">
        <v>59.93</v>
      </c>
      <c r="C139">
        <v>2</v>
      </c>
      <c r="D139">
        <v>1</v>
      </c>
      <c r="E139">
        <v>-1</v>
      </c>
      <c r="F139">
        <v>-90.7</v>
      </c>
      <c r="G139">
        <f t="shared" si="2"/>
        <v>-59.93</v>
      </c>
      <c r="H139" t="str">
        <f>IFERROR(INDEX(stock!$C$2:$C$3625,MATCH(A139,stock!$B$2:$B$3625,0)),"Sans catégorie")</f>
        <v>Médicament</v>
      </c>
      <c r="I139" t="str">
        <f>IFERROR(INDEX(stock!$G$2:$G$3625,MATCH(A139,stock!$B$2:$B$3625,0)),"sans zone")</f>
        <v>Tableau</v>
      </c>
    </row>
    <row r="140" spans="1:9">
      <c r="A140" t="s">
        <v>147</v>
      </c>
      <c r="B140">
        <v>134.78</v>
      </c>
      <c r="C140">
        <v>1</v>
      </c>
      <c r="D140">
        <v>1</v>
      </c>
      <c r="E140">
        <v>0</v>
      </c>
      <c r="F140">
        <v>0</v>
      </c>
      <c r="G140">
        <f t="shared" si="2"/>
        <v>0</v>
      </c>
      <c r="H140" t="str">
        <f>IFERROR(INDEX(stock!$C$2:$C$3625,MATCH(A140,stock!$B$2:$B$3625,0)),"Sans catégorie")</f>
        <v>Médicament</v>
      </c>
      <c r="I140" t="str">
        <f>IFERROR(INDEX(stock!$G$2:$G$3625,MATCH(A140,stock!$B$2:$B$3625,0)),"sans zone")</f>
        <v>Tableau</v>
      </c>
    </row>
    <row r="141" spans="1:9">
      <c r="A141" t="s">
        <v>148</v>
      </c>
      <c r="B141">
        <v>23.92</v>
      </c>
      <c r="C141">
        <v>2</v>
      </c>
      <c r="D141">
        <v>2</v>
      </c>
      <c r="E141">
        <v>0</v>
      </c>
      <c r="F141">
        <v>0</v>
      </c>
      <c r="G141">
        <f t="shared" si="2"/>
        <v>0</v>
      </c>
      <c r="H141" t="str">
        <f>IFERROR(INDEX(stock!$C$2:$C$3625,MATCH(A141,stock!$B$2:$B$3625,0)),"Sans catégorie")</f>
        <v>Médicament</v>
      </c>
      <c r="I141" t="str">
        <f>IFERROR(INDEX(stock!$G$2:$G$3625,MATCH(A141,stock!$B$2:$B$3625,0)),"sans zone")</f>
        <v>Comprimé</v>
      </c>
    </row>
    <row r="142" spans="1:9">
      <c r="A142" t="s">
        <v>149</v>
      </c>
      <c r="B142">
        <v>65.35</v>
      </c>
      <c r="C142">
        <v>1</v>
      </c>
      <c r="D142">
        <v>2</v>
      </c>
      <c r="E142">
        <v>1</v>
      </c>
      <c r="F142">
        <v>98.9</v>
      </c>
      <c r="G142">
        <f t="shared" si="2"/>
        <v>65.35</v>
      </c>
      <c r="H142" t="str">
        <f>IFERROR(INDEX(stock!$C$2:$C$3625,MATCH(A142,stock!$B$2:$B$3625,0)),"Sans catégorie")</f>
        <v>Médicament</v>
      </c>
      <c r="I142" t="str">
        <f>IFERROR(INDEX(stock!$G$2:$G$3625,MATCH(A142,stock!$B$2:$B$3625,0)),"sans zone")</f>
        <v>Comprimé</v>
      </c>
    </row>
    <row r="143" spans="1:9">
      <c r="A143" t="s">
        <v>150</v>
      </c>
      <c r="B143">
        <v>58.93</v>
      </c>
      <c r="C143">
        <v>4</v>
      </c>
      <c r="D143">
        <v>1</v>
      </c>
      <c r="E143">
        <v>-3</v>
      </c>
      <c r="F143">
        <v>-267.6</v>
      </c>
      <c r="G143">
        <f t="shared" si="2"/>
        <v>-176.79</v>
      </c>
      <c r="H143" t="str">
        <f>IFERROR(INDEX(stock!$C$2:$C$3625,MATCH(A143,stock!$B$2:$B$3625,0)),"Sans catégorie")</f>
        <v>Médicament</v>
      </c>
      <c r="I143" t="str">
        <f>IFERROR(INDEX(stock!$G$2:$G$3625,MATCH(A143,stock!$B$2:$B$3625,0)),"sans zone")</f>
        <v>Comprimé</v>
      </c>
    </row>
    <row r="144" spans="1:9">
      <c r="A144" t="s">
        <v>151</v>
      </c>
      <c r="B144">
        <v>90.25</v>
      </c>
      <c r="C144">
        <v>4</v>
      </c>
      <c r="D144">
        <v>1</v>
      </c>
      <c r="E144">
        <v>-3</v>
      </c>
      <c r="F144">
        <v>-409.8</v>
      </c>
      <c r="G144">
        <f t="shared" si="2"/>
        <v>-270.75</v>
      </c>
      <c r="H144" t="str">
        <f>IFERROR(INDEX(stock!$C$2:$C$3625,MATCH(A144,stock!$B$2:$B$3625,0)),"Sans catégorie")</f>
        <v>Médicament</v>
      </c>
      <c r="I144" t="str">
        <f>IFERROR(INDEX(stock!$G$2:$G$3625,MATCH(A144,stock!$B$2:$B$3625,0)),"sans zone")</f>
        <v>Comprimé</v>
      </c>
    </row>
    <row r="145" spans="1:9">
      <c r="A145" t="s">
        <v>152</v>
      </c>
      <c r="B145">
        <v>20.88</v>
      </c>
      <c r="C145">
        <v>1</v>
      </c>
      <c r="D145">
        <v>1</v>
      </c>
      <c r="E145">
        <v>0</v>
      </c>
      <c r="F145">
        <v>0</v>
      </c>
      <c r="G145">
        <f t="shared" si="2"/>
        <v>0</v>
      </c>
      <c r="H145" t="str">
        <f>IFERROR(INDEX(stock!$C$2:$C$3625,MATCH(A145,stock!$B$2:$B$3625,0)),"Sans catégorie")</f>
        <v>Médicament</v>
      </c>
      <c r="I145" t="str">
        <f>IFERROR(INDEX(stock!$G$2:$G$3625,MATCH(A145,stock!$B$2:$B$3625,0)),"sans zone")</f>
        <v>Comprimé</v>
      </c>
    </row>
    <row r="146" spans="1:9">
      <c r="A146" t="s">
        <v>153</v>
      </c>
      <c r="B146">
        <v>32.64</v>
      </c>
      <c r="C146">
        <v>3</v>
      </c>
      <c r="D146">
        <v>3</v>
      </c>
      <c r="E146">
        <v>0</v>
      </c>
      <c r="F146">
        <v>0</v>
      </c>
      <c r="G146">
        <f t="shared" si="2"/>
        <v>0</v>
      </c>
      <c r="H146" t="str">
        <f>IFERROR(INDEX(stock!$C$2:$C$3625,MATCH(A146,stock!$B$2:$B$3625,0)),"Sans catégorie")</f>
        <v>Médicament</v>
      </c>
      <c r="I146" t="str">
        <f>IFERROR(INDEX(stock!$G$2:$G$3625,MATCH(A146,stock!$B$2:$B$3625,0)),"sans zone")</f>
        <v>Comprimé</v>
      </c>
    </row>
    <row r="147" spans="1:9">
      <c r="A147" t="s">
        <v>154</v>
      </c>
      <c r="B147">
        <v>36.34</v>
      </c>
      <c r="C147">
        <v>3</v>
      </c>
      <c r="D147">
        <v>3</v>
      </c>
      <c r="E147">
        <v>0</v>
      </c>
      <c r="F147">
        <v>0</v>
      </c>
      <c r="G147">
        <f t="shared" si="2"/>
        <v>0</v>
      </c>
      <c r="H147" t="str">
        <f>IFERROR(INDEX(stock!$C$2:$C$3625,MATCH(A147,stock!$B$2:$B$3625,0)),"Sans catégorie")</f>
        <v>Sans catégorie</v>
      </c>
      <c r="I147" t="str">
        <f>IFERROR(INDEX(stock!$G$2:$G$3625,MATCH(A147,stock!$B$2:$B$3625,0)),"sans zone")</f>
        <v>sans zone</v>
      </c>
    </row>
    <row r="148" spans="1:9">
      <c r="A148" t="s">
        <v>155</v>
      </c>
      <c r="B148">
        <v>68.45</v>
      </c>
      <c r="C148">
        <v>3</v>
      </c>
      <c r="D148">
        <v>1</v>
      </c>
      <c r="E148">
        <v>-2</v>
      </c>
      <c r="F148">
        <v>-207.2</v>
      </c>
      <c r="G148">
        <f t="shared" si="2"/>
        <v>-136.9</v>
      </c>
      <c r="H148" t="str">
        <f>IFERROR(INDEX(stock!$C$2:$C$3625,MATCH(A148,stock!$B$2:$B$3625,0)),"Sans catégorie")</f>
        <v>Médicament</v>
      </c>
      <c r="I148" t="str">
        <f>IFERROR(INDEX(stock!$G$2:$G$3625,MATCH(A148,stock!$B$2:$B$3625,0)),"sans zone")</f>
        <v>Comprimé</v>
      </c>
    </row>
    <row r="149" spans="1:9">
      <c r="A149" t="s">
        <v>156</v>
      </c>
      <c r="B149">
        <v>22.86</v>
      </c>
      <c r="C149">
        <v>4</v>
      </c>
      <c r="D149">
        <v>4</v>
      </c>
      <c r="E149">
        <v>0</v>
      </c>
      <c r="F149">
        <v>0</v>
      </c>
      <c r="G149">
        <f t="shared" si="2"/>
        <v>0</v>
      </c>
      <c r="H149" t="str">
        <f>IFERROR(INDEX(stock!$C$2:$C$3625,MATCH(A149,stock!$B$2:$B$3625,0)),"Sans catégorie")</f>
        <v>Médicament</v>
      </c>
      <c r="I149" t="str">
        <f>IFERROR(INDEX(stock!$G$2:$G$3625,MATCH(A149,stock!$B$2:$B$3625,0)),"sans zone")</f>
        <v>Comprimé</v>
      </c>
    </row>
    <row r="150" spans="1:9">
      <c r="A150" t="s">
        <v>157</v>
      </c>
      <c r="B150">
        <v>43.21</v>
      </c>
      <c r="C150">
        <v>1</v>
      </c>
      <c r="D150">
        <v>1</v>
      </c>
      <c r="E150">
        <v>0</v>
      </c>
      <c r="F150">
        <v>0</v>
      </c>
      <c r="G150">
        <f t="shared" si="2"/>
        <v>0</v>
      </c>
      <c r="H150" t="str">
        <f>IFERROR(INDEX(stock!$C$2:$C$3625,MATCH(A150,stock!$B$2:$B$3625,0)),"Sans catégorie")</f>
        <v>Médicament</v>
      </c>
      <c r="I150" t="str">
        <f>IFERROR(INDEX(stock!$G$2:$G$3625,MATCH(A150,stock!$B$2:$B$3625,0)),"sans zone")</f>
        <v>Comprimé</v>
      </c>
    </row>
    <row r="151" spans="1:9">
      <c r="A151" t="s">
        <v>158</v>
      </c>
      <c r="B151">
        <v>19.12</v>
      </c>
      <c r="C151">
        <v>0</v>
      </c>
      <c r="D151">
        <v>2</v>
      </c>
      <c r="E151">
        <v>2</v>
      </c>
      <c r="F151">
        <v>57.8</v>
      </c>
      <c r="G151">
        <f t="shared" si="2"/>
        <v>38.24</v>
      </c>
      <c r="H151" t="str">
        <f>IFERROR(INDEX(stock!$C$2:$C$3625,MATCH(A151,stock!$B$2:$B$3625,0)),"Sans catégorie")</f>
        <v>Médicament</v>
      </c>
      <c r="I151" t="str">
        <f>IFERROR(INDEX(stock!$G$2:$G$3625,MATCH(A151,stock!$B$2:$B$3625,0)),"sans zone")</f>
        <v>Antibiotique</v>
      </c>
    </row>
    <row r="152" spans="1:9">
      <c r="A152" t="s">
        <v>159</v>
      </c>
      <c r="B152">
        <v>22.07</v>
      </c>
      <c r="C152">
        <v>2</v>
      </c>
      <c r="D152">
        <v>2</v>
      </c>
      <c r="E152">
        <v>0</v>
      </c>
      <c r="F152">
        <v>0</v>
      </c>
      <c r="G152">
        <f t="shared" si="2"/>
        <v>0</v>
      </c>
      <c r="H152" t="str">
        <f>IFERROR(INDEX(stock!$C$2:$C$3625,MATCH(A152,stock!$B$2:$B$3625,0)),"Sans catégorie")</f>
        <v>Médicament</v>
      </c>
      <c r="I152" t="str">
        <f>IFERROR(INDEX(stock!$G$2:$G$3625,MATCH(A152,stock!$B$2:$B$3625,0)),"sans zone")</f>
        <v>Antibiotique</v>
      </c>
    </row>
    <row r="153" spans="1:9">
      <c r="A153" t="s">
        <v>160</v>
      </c>
      <c r="B153">
        <v>31.65</v>
      </c>
      <c r="C153">
        <v>6</v>
      </c>
      <c r="D153">
        <v>2</v>
      </c>
      <c r="E153">
        <v>-4</v>
      </c>
      <c r="F153">
        <v>-191.6</v>
      </c>
      <c r="G153">
        <f t="shared" si="2"/>
        <v>-126.6</v>
      </c>
      <c r="H153" t="str">
        <f>IFERROR(INDEX(stock!$C$2:$C$3625,MATCH(A153,stock!$B$2:$B$3625,0)),"Sans catégorie")</f>
        <v>Médicament</v>
      </c>
      <c r="I153" t="str">
        <f>IFERROR(INDEX(stock!$G$2:$G$3625,MATCH(A153,stock!$B$2:$B$3625,0)),"sans zone")</f>
        <v>Tableau</v>
      </c>
    </row>
    <row r="154" spans="1:9">
      <c r="A154" t="s">
        <v>161</v>
      </c>
      <c r="B154">
        <v>61.45</v>
      </c>
      <c r="C154">
        <v>2</v>
      </c>
      <c r="D154">
        <v>2</v>
      </c>
      <c r="E154">
        <v>0</v>
      </c>
      <c r="F154">
        <v>0</v>
      </c>
      <c r="G154">
        <f t="shared" si="2"/>
        <v>0</v>
      </c>
      <c r="H154" t="str">
        <f>IFERROR(INDEX(stock!$C$2:$C$3625,MATCH(A154,stock!$B$2:$B$3625,0)),"Sans catégorie")</f>
        <v>Médicament</v>
      </c>
      <c r="I154" t="str">
        <f>IFERROR(INDEX(stock!$G$2:$G$3625,MATCH(A154,stock!$B$2:$B$3625,0)),"sans zone")</f>
        <v>Tableau</v>
      </c>
    </row>
    <row r="155" spans="1:9">
      <c r="A155" t="s">
        <v>162</v>
      </c>
      <c r="B155">
        <v>27.02</v>
      </c>
      <c r="C155">
        <v>0</v>
      </c>
      <c r="D155">
        <v>1</v>
      </c>
      <c r="E155">
        <v>1</v>
      </c>
      <c r="F155">
        <v>40.9</v>
      </c>
      <c r="G155">
        <f t="shared" si="2"/>
        <v>27.02</v>
      </c>
      <c r="H155" t="str">
        <f>IFERROR(INDEX(stock!$C$2:$C$3625,MATCH(A155,stock!$B$2:$B$3625,0)),"Sans catégorie")</f>
        <v>Sans catégorie</v>
      </c>
      <c r="I155" t="str">
        <f>IFERROR(INDEX(stock!$G$2:$G$3625,MATCH(A155,stock!$B$2:$B$3625,0)),"sans zone")</f>
        <v>sans zone</v>
      </c>
    </row>
    <row r="156" spans="1:9">
      <c r="A156" t="s">
        <v>163</v>
      </c>
      <c r="B156">
        <v>37.73</v>
      </c>
      <c r="C156">
        <v>1</v>
      </c>
      <c r="D156">
        <v>1</v>
      </c>
      <c r="E156">
        <v>0</v>
      </c>
      <c r="F156">
        <v>0</v>
      </c>
      <c r="G156">
        <f t="shared" si="2"/>
        <v>0</v>
      </c>
      <c r="H156" t="str">
        <f>IFERROR(INDEX(stock!$C$2:$C$3625,MATCH(A156,stock!$B$2:$B$3625,0)),"Sans catégorie")</f>
        <v>Médicament</v>
      </c>
      <c r="I156" t="str">
        <f>IFERROR(INDEX(stock!$G$2:$G$3625,MATCH(A156,stock!$B$2:$B$3625,0)),"sans zone")</f>
        <v>Comprimé</v>
      </c>
    </row>
    <row r="157" spans="1:9">
      <c r="A157" t="s">
        <v>164</v>
      </c>
      <c r="B157">
        <v>69.64</v>
      </c>
      <c r="C157">
        <v>1</v>
      </c>
      <c r="D157">
        <v>1</v>
      </c>
      <c r="E157">
        <v>0</v>
      </c>
      <c r="F157">
        <v>0</v>
      </c>
      <c r="G157">
        <f t="shared" si="2"/>
        <v>0</v>
      </c>
      <c r="H157" t="str">
        <f>IFERROR(INDEX(stock!$C$2:$C$3625,MATCH(A157,stock!$B$2:$B$3625,0)),"Sans catégorie")</f>
        <v>Médicament</v>
      </c>
      <c r="I157" t="str">
        <f>IFERROR(INDEX(stock!$G$2:$G$3625,MATCH(A157,stock!$B$2:$B$3625,0)),"sans zone")</f>
        <v>Comprimé</v>
      </c>
    </row>
    <row r="158" spans="1:9">
      <c r="A158" t="s">
        <v>165</v>
      </c>
      <c r="B158">
        <v>42.42</v>
      </c>
      <c r="C158">
        <v>1</v>
      </c>
      <c r="D158">
        <v>1</v>
      </c>
      <c r="E158">
        <v>0</v>
      </c>
      <c r="F158">
        <v>0</v>
      </c>
      <c r="G158">
        <f t="shared" si="2"/>
        <v>0</v>
      </c>
      <c r="H158" t="str">
        <f>IFERROR(INDEX(stock!$C$2:$C$3625,MATCH(A158,stock!$B$2:$B$3625,0)),"Sans catégorie")</f>
        <v>Médicament</v>
      </c>
      <c r="I158" t="str">
        <f>IFERROR(INDEX(stock!$G$2:$G$3625,MATCH(A158,stock!$B$2:$B$3625,0)),"sans zone")</f>
        <v>sans zone</v>
      </c>
    </row>
    <row r="159" spans="1:9">
      <c r="A159" t="s">
        <v>166</v>
      </c>
      <c r="B159">
        <v>9.58</v>
      </c>
      <c r="C159">
        <v>7</v>
      </c>
      <c r="D159">
        <v>4</v>
      </c>
      <c r="E159">
        <v>-3</v>
      </c>
      <c r="F159">
        <v>-43.5</v>
      </c>
      <c r="G159">
        <f t="shared" si="2"/>
        <v>-28.74</v>
      </c>
      <c r="H159" t="str">
        <f>IFERROR(INDEX(stock!$C$2:$C$3625,MATCH(A159,stock!$B$2:$B$3625,0)),"Sans catégorie")</f>
        <v>Médicament</v>
      </c>
      <c r="I159" t="str">
        <f>IFERROR(INDEX(stock!$G$2:$G$3625,MATCH(A159,stock!$B$2:$B$3625,0)),"sans zone")</f>
        <v>Comptoire</v>
      </c>
    </row>
    <row r="160" spans="1:9">
      <c r="A160" t="s">
        <v>167</v>
      </c>
      <c r="B160">
        <v>9.25</v>
      </c>
      <c r="C160">
        <v>3</v>
      </c>
      <c r="D160">
        <v>3</v>
      </c>
      <c r="E160">
        <v>0</v>
      </c>
      <c r="F160">
        <v>0</v>
      </c>
      <c r="G160">
        <f t="shared" si="2"/>
        <v>0</v>
      </c>
      <c r="H160" t="str">
        <f>IFERROR(INDEX(stock!$C$2:$C$3625,MATCH(A160,stock!$B$2:$B$3625,0)),"Sans catégorie")</f>
        <v>Médicament</v>
      </c>
      <c r="I160" t="str">
        <f>IFERROR(INDEX(stock!$G$2:$G$3625,MATCH(A160,stock!$B$2:$B$3625,0)),"sans zone")</f>
        <v>Comptoire</v>
      </c>
    </row>
    <row r="161" spans="1:9">
      <c r="A161" t="s">
        <v>168</v>
      </c>
      <c r="B161">
        <v>6.61</v>
      </c>
      <c r="C161">
        <v>1</v>
      </c>
      <c r="D161">
        <v>1</v>
      </c>
      <c r="E161">
        <v>0</v>
      </c>
      <c r="F161">
        <v>0</v>
      </c>
      <c r="G161">
        <f t="shared" si="2"/>
        <v>0</v>
      </c>
      <c r="H161" t="str">
        <f>IFERROR(INDEX(stock!$C$2:$C$3625,MATCH(A161,stock!$B$2:$B$3625,0)),"Sans catégorie")</f>
        <v>Médicament</v>
      </c>
      <c r="I161" t="str">
        <f>IFERROR(INDEX(stock!$G$2:$G$3625,MATCH(A161,stock!$B$2:$B$3625,0)),"sans zone")</f>
        <v>Comptoire</v>
      </c>
    </row>
    <row r="162" spans="1:9">
      <c r="A162" t="s">
        <v>169</v>
      </c>
      <c r="B162">
        <v>11.56</v>
      </c>
      <c r="C162">
        <v>1</v>
      </c>
      <c r="D162">
        <v>1</v>
      </c>
      <c r="E162">
        <v>0</v>
      </c>
      <c r="F162">
        <v>0</v>
      </c>
      <c r="G162">
        <f t="shared" si="2"/>
        <v>0</v>
      </c>
      <c r="H162" t="str">
        <f>IFERROR(INDEX(stock!$C$2:$C$3625,MATCH(A162,stock!$B$2:$B$3625,0)),"Sans catégorie")</f>
        <v>Médicament</v>
      </c>
      <c r="I162" t="str">
        <f>IFERROR(INDEX(stock!$G$2:$G$3625,MATCH(A162,stock!$B$2:$B$3625,0)),"sans zone")</f>
        <v>Sirops</v>
      </c>
    </row>
    <row r="163" spans="1:9">
      <c r="A163" t="s">
        <v>170</v>
      </c>
      <c r="B163">
        <v>128.37</v>
      </c>
      <c r="C163">
        <v>1</v>
      </c>
      <c r="D163">
        <v>1</v>
      </c>
      <c r="E163">
        <v>0</v>
      </c>
      <c r="F163">
        <v>0</v>
      </c>
      <c r="G163">
        <f t="shared" si="2"/>
        <v>0</v>
      </c>
      <c r="H163" t="str">
        <f>IFERROR(INDEX(stock!$C$2:$C$3625,MATCH(A163,stock!$B$2:$B$3625,0)),"Sans catégorie")</f>
        <v>Médicament</v>
      </c>
      <c r="I163" t="str">
        <f>IFERROR(INDEX(stock!$G$2:$G$3625,MATCH(A163,stock!$B$2:$B$3625,0)),"sans zone")</f>
        <v>Comprimé</v>
      </c>
    </row>
    <row r="164" spans="1:9">
      <c r="A164" t="s">
        <v>171</v>
      </c>
      <c r="B164">
        <v>24.69</v>
      </c>
      <c r="C164">
        <v>1</v>
      </c>
      <c r="D164">
        <v>1</v>
      </c>
      <c r="E164">
        <v>0</v>
      </c>
      <c r="F164">
        <v>0</v>
      </c>
      <c r="G164">
        <f t="shared" si="2"/>
        <v>0</v>
      </c>
      <c r="H164" t="str">
        <f>IFERROR(INDEX(stock!$C$2:$C$3625,MATCH(A164,stock!$B$2:$B$3625,0)),"Sans catégorie")</f>
        <v>Médicament</v>
      </c>
      <c r="I164" t="str">
        <f>IFERROR(INDEX(stock!$G$2:$G$3625,MATCH(A164,stock!$B$2:$B$3625,0)),"sans zone")</f>
        <v>Suppositoires</v>
      </c>
    </row>
    <row r="165" spans="1:9">
      <c r="A165" t="s">
        <v>172</v>
      </c>
      <c r="B165">
        <v>58.1</v>
      </c>
      <c r="C165">
        <v>2</v>
      </c>
      <c r="D165">
        <v>2</v>
      </c>
      <c r="E165">
        <v>0</v>
      </c>
      <c r="F165">
        <v>0</v>
      </c>
      <c r="G165">
        <f t="shared" si="2"/>
        <v>0</v>
      </c>
      <c r="H165" t="str">
        <f>IFERROR(INDEX(stock!$C$2:$C$3625,MATCH(A165,stock!$B$2:$B$3625,0)),"Sans catégorie")</f>
        <v>Médicament</v>
      </c>
      <c r="I165" t="str">
        <f>IFERROR(INDEX(stock!$G$2:$G$3625,MATCH(A165,stock!$B$2:$B$3625,0)),"sans zone")</f>
        <v>Sirops</v>
      </c>
    </row>
    <row r="166" spans="1:9">
      <c r="A166" t="s">
        <v>173</v>
      </c>
      <c r="B166">
        <v>97.78</v>
      </c>
      <c r="C166">
        <v>3</v>
      </c>
      <c r="D166">
        <v>3</v>
      </c>
      <c r="E166">
        <v>0</v>
      </c>
      <c r="F166">
        <v>0</v>
      </c>
      <c r="G166">
        <f t="shared" si="2"/>
        <v>0</v>
      </c>
      <c r="H166" t="str">
        <f>IFERROR(INDEX(stock!$C$2:$C$3625,MATCH(A166,stock!$B$2:$B$3625,0)),"Sans catégorie")</f>
        <v>Médicament</v>
      </c>
      <c r="I166" t="str">
        <f>IFERROR(INDEX(stock!$G$2:$G$3625,MATCH(A166,stock!$B$2:$B$3625,0)),"sans zone")</f>
        <v>Comprimé</v>
      </c>
    </row>
    <row r="167" spans="1:9">
      <c r="A167" t="s">
        <v>174</v>
      </c>
      <c r="B167">
        <v>51.01</v>
      </c>
      <c r="C167">
        <v>3</v>
      </c>
      <c r="D167">
        <v>1</v>
      </c>
      <c r="E167">
        <v>-2</v>
      </c>
      <c r="F167">
        <v>-154.4</v>
      </c>
      <c r="G167">
        <f t="shared" si="2"/>
        <v>-102.02</v>
      </c>
      <c r="H167" t="str">
        <f>IFERROR(INDEX(stock!$C$2:$C$3625,MATCH(A167,stock!$B$2:$B$3625,0)),"Sans catégorie")</f>
        <v>Médicament</v>
      </c>
      <c r="I167" t="str">
        <f>IFERROR(INDEX(stock!$G$2:$G$3625,MATCH(A167,stock!$B$2:$B$3625,0)),"sans zone")</f>
        <v>Comprimé</v>
      </c>
    </row>
    <row r="168" spans="1:9">
      <c r="A168" t="s">
        <v>175</v>
      </c>
      <c r="B168">
        <v>92.5</v>
      </c>
      <c r="C168">
        <v>6</v>
      </c>
      <c r="D168">
        <v>1</v>
      </c>
      <c r="E168">
        <v>-5</v>
      </c>
      <c r="F168">
        <v>-700</v>
      </c>
      <c r="G168">
        <f t="shared" si="2"/>
        <v>-462.5</v>
      </c>
      <c r="H168" t="str">
        <f>IFERROR(INDEX(stock!$C$2:$C$3625,MATCH(A168,stock!$B$2:$B$3625,0)),"Sans catégorie")</f>
        <v>Médicament</v>
      </c>
      <c r="I168" t="str">
        <f>IFERROR(INDEX(stock!$G$2:$G$3625,MATCH(A168,stock!$B$2:$B$3625,0)),"sans zone")</f>
        <v>Comprimé</v>
      </c>
    </row>
    <row r="169" spans="1:9">
      <c r="A169" t="s">
        <v>176</v>
      </c>
      <c r="B169">
        <v>62.3</v>
      </c>
      <c r="C169">
        <v>4</v>
      </c>
      <c r="D169">
        <v>1</v>
      </c>
      <c r="E169">
        <v>-3</v>
      </c>
      <c r="F169">
        <v>-222</v>
      </c>
      <c r="G169">
        <f t="shared" si="2"/>
        <v>-186.9</v>
      </c>
      <c r="H169" t="str">
        <f>IFERROR(INDEX(stock!$C$2:$C$3625,MATCH(A169,stock!$B$2:$B$3625,0)),"Sans catégorie")</f>
        <v>Médicament</v>
      </c>
      <c r="I169" t="str">
        <f>IFERROR(INDEX(stock!$G$2:$G$3625,MATCH(A169,stock!$B$2:$B$3625,0)),"sans zone")</f>
        <v>Collyers</v>
      </c>
    </row>
    <row r="170" spans="1:9">
      <c r="A170" t="s">
        <v>177</v>
      </c>
      <c r="B170">
        <v>50.87</v>
      </c>
      <c r="C170">
        <v>1</v>
      </c>
      <c r="D170">
        <v>1</v>
      </c>
      <c r="E170">
        <v>0</v>
      </c>
      <c r="F170">
        <v>0</v>
      </c>
      <c r="G170">
        <f t="shared" si="2"/>
        <v>0</v>
      </c>
      <c r="H170" t="str">
        <f>IFERROR(INDEX(stock!$C$2:$C$3625,MATCH(A170,stock!$B$2:$B$3625,0)),"Sans catégorie")</f>
        <v>Médicament</v>
      </c>
      <c r="I170" t="str">
        <f>IFERROR(INDEX(stock!$G$2:$G$3625,MATCH(A170,stock!$B$2:$B$3625,0)),"sans zone")</f>
        <v>Comprimé</v>
      </c>
    </row>
    <row r="171" spans="1:9">
      <c r="A171" t="s">
        <v>178</v>
      </c>
      <c r="B171">
        <v>28.41</v>
      </c>
      <c r="C171">
        <v>3</v>
      </c>
      <c r="D171">
        <v>2</v>
      </c>
      <c r="E171">
        <v>-1</v>
      </c>
      <c r="F171">
        <v>-43</v>
      </c>
      <c r="G171">
        <f t="shared" si="2"/>
        <v>-28.41</v>
      </c>
      <c r="H171" t="str">
        <f>IFERROR(INDEX(stock!$C$2:$C$3625,MATCH(A171,stock!$B$2:$B$3625,0)),"Sans catégorie")</f>
        <v>Médicament</v>
      </c>
      <c r="I171" t="str">
        <f>IFERROR(INDEX(stock!$G$2:$G$3625,MATCH(A171,stock!$B$2:$B$3625,0)),"sans zone")</f>
        <v>Comprimé</v>
      </c>
    </row>
    <row r="172" spans="1:9">
      <c r="A172" t="s">
        <v>179</v>
      </c>
      <c r="B172">
        <v>62.3</v>
      </c>
      <c r="C172">
        <v>2</v>
      </c>
      <c r="D172">
        <v>1</v>
      </c>
      <c r="E172">
        <v>-1</v>
      </c>
      <c r="F172">
        <v>-89</v>
      </c>
      <c r="G172">
        <f t="shared" si="2"/>
        <v>-62.3</v>
      </c>
      <c r="H172" t="str">
        <f>IFERROR(INDEX(stock!$C$2:$C$3625,MATCH(A172,stock!$B$2:$B$3625,0)),"Sans catégorie")</f>
        <v>Médicament</v>
      </c>
      <c r="I172" t="str">
        <f>IFERROR(INDEX(stock!$G$2:$G$3625,MATCH(A172,stock!$B$2:$B$3625,0)),"sans zone")</f>
        <v>Pomades</v>
      </c>
    </row>
    <row r="173" spans="1:9">
      <c r="A173" t="s">
        <v>180</v>
      </c>
      <c r="B173">
        <v>80.65</v>
      </c>
      <c r="C173">
        <v>1</v>
      </c>
      <c r="D173">
        <v>1</v>
      </c>
      <c r="E173">
        <v>0</v>
      </c>
      <c r="F173">
        <v>0</v>
      </c>
      <c r="G173">
        <f t="shared" si="2"/>
        <v>0</v>
      </c>
      <c r="H173" t="str">
        <f>IFERROR(INDEX(stock!$C$2:$C$3625,MATCH(A173,stock!$B$2:$B$3625,0)),"Sans catégorie")</f>
        <v>Médicament</v>
      </c>
      <c r="I173" t="str">
        <f>IFERROR(INDEX(stock!$G$2:$G$3625,MATCH(A173,stock!$B$2:$B$3625,0)),"sans zone")</f>
        <v>Pomades</v>
      </c>
    </row>
    <row r="174" spans="1:9">
      <c r="A174" t="s">
        <v>181</v>
      </c>
      <c r="B174">
        <v>76.3</v>
      </c>
      <c r="C174">
        <v>1</v>
      </c>
      <c r="D174">
        <v>1</v>
      </c>
      <c r="E174">
        <v>0</v>
      </c>
      <c r="F174">
        <v>0</v>
      </c>
      <c r="G174">
        <f t="shared" si="2"/>
        <v>0</v>
      </c>
      <c r="H174" t="str">
        <f>IFERROR(INDEX(stock!$C$2:$C$3625,MATCH(A174,stock!$B$2:$B$3625,0)),"Sans catégorie")</f>
        <v>Complement</v>
      </c>
      <c r="I174" t="str">
        <f>IFERROR(INDEX(stock!$G$2:$G$3625,MATCH(A174,stock!$B$2:$B$3625,0)),"sans zone")</f>
        <v>Sachets</v>
      </c>
    </row>
    <row r="175" spans="1:9">
      <c r="A175" t="s">
        <v>182</v>
      </c>
      <c r="B175">
        <v>64.4</v>
      </c>
      <c r="C175">
        <v>1</v>
      </c>
      <c r="D175">
        <v>1</v>
      </c>
      <c r="E175">
        <v>0</v>
      </c>
      <c r="F175">
        <v>0</v>
      </c>
      <c r="G175">
        <f t="shared" si="2"/>
        <v>0</v>
      </c>
      <c r="H175" t="str">
        <f>IFERROR(INDEX(stock!$C$2:$C$3625,MATCH(A175,stock!$B$2:$B$3625,0)),"Sans catégorie")</f>
        <v>Médicament</v>
      </c>
      <c r="I175" t="str">
        <f>IFERROR(INDEX(stock!$G$2:$G$3625,MATCH(A175,stock!$B$2:$B$3625,0)),"sans zone")</f>
        <v>Pilules</v>
      </c>
    </row>
    <row r="176" spans="1:9">
      <c r="A176" t="s">
        <v>183</v>
      </c>
      <c r="B176">
        <v>12.95</v>
      </c>
      <c r="C176">
        <v>3</v>
      </c>
      <c r="D176">
        <v>3</v>
      </c>
      <c r="E176">
        <v>0</v>
      </c>
      <c r="F176">
        <v>0</v>
      </c>
      <c r="G176">
        <f t="shared" si="2"/>
        <v>0</v>
      </c>
      <c r="H176" t="str">
        <f>IFERROR(INDEX(stock!$C$2:$C$3625,MATCH(A176,stock!$B$2:$B$3625,0)),"Sans catégorie")</f>
        <v>Sans catégorie</v>
      </c>
      <c r="I176" t="str">
        <f>IFERROR(INDEX(stock!$G$2:$G$3625,MATCH(A176,stock!$B$2:$B$3625,0)),"sans zone")</f>
        <v>sans zone</v>
      </c>
    </row>
    <row r="177" spans="1:9">
      <c r="A177" t="s">
        <v>184</v>
      </c>
      <c r="B177">
        <v>50.96</v>
      </c>
      <c r="C177">
        <v>1</v>
      </c>
      <c r="D177">
        <v>1</v>
      </c>
      <c r="E177">
        <v>0</v>
      </c>
      <c r="F177">
        <v>0</v>
      </c>
      <c r="G177">
        <f t="shared" si="2"/>
        <v>0</v>
      </c>
      <c r="H177" t="str">
        <f>IFERROR(INDEX(stock!$C$2:$C$3625,MATCH(A177,stock!$B$2:$B$3625,0)),"Sans catégorie")</f>
        <v>Médicament</v>
      </c>
      <c r="I177" t="str">
        <f>IFERROR(INDEX(stock!$G$2:$G$3625,MATCH(A177,stock!$B$2:$B$3625,0)),"sans zone")</f>
        <v>Comptoire</v>
      </c>
    </row>
    <row r="178" spans="1:9">
      <c r="A178" t="s">
        <v>185</v>
      </c>
      <c r="B178">
        <v>11.3</v>
      </c>
      <c r="C178">
        <v>12</v>
      </c>
      <c r="D178">
        <v>7</v>
      </c>
      <c r="E178">
        <v>-5</v>
      </c>
      <c r="F178">
        <v>-85.5</v>
      </c>
      <c r="G178">
        <f t="shared" si="2"/>
        <v>-56.5</v>
      </c>
      <c r="H178" t="str">
        <f>IFERROR(INDEX(stock!$C$2:$C$3625,MATCH(A178,stock!$B$2:$B$3625,0)),"Sans catégorie")</f>
        <v>Médicament</v>
      </c>
      <c r="I178" t="str">
        <f>IFERROR(INDEX(stock!$G$2:$G$3625,MATCH(A178,stock!$B$2:$B$3625,0)),"sans zone")</f>
        <v>Vitamine</v>
      </c>
    </row>
    <row r="179" spans="1:9">
      <c r="A179" t="s">
        <v>186</v>
      </c>
      <c r="B179">
        <v>9.25</v>
      </c>
      <c r="C179">
        <v>11</v>
      </c>
      <c r="D179">
        <v>5</v>
      </c>
      <c r="E179">
        <v>-6</v>
      </c>
      <c r="F179">
        <v>-84</v>
      </c>
      <c r="G179">
        <f t="shared" si="2"/>
        <v>-55.5</v>
      </c>
      <c r="H179" t="str">
        <f>IFERROR(INDEX(stock!$C$2:$C$3625,MATCH(A179,stock!$B$2:$B$3625,0)),"Sans catégorie")</f>
        <v>Médicament</v>
      </c>
      <c r="I179" t="str">
        <f>IFERROR(INDEX(stock!$G$2:$G$3625,MATCH(A179,stock!$B$2:$B$3625,0)),"sans zone")</f>
        <v>SIROPS</v>
      </c>
    </row>
    <row r="180" spans="1:9">
      <c r="A180" t="s">
        <v>187</v>
      </c>
      <c r="B180">
        <v>26.43</v>
      </c>
      <c r="C180">
        <v>2</v>
      </c>
      <c r="D180">
        <v>1</v>
      </c>
      <c r="E180">
        <v>-1</v>
      </c>
      <c r="F180">
        <v>-40</v>
      </c>
      <c r="G180">
        <f t="shared" si="2"/>
        <v>-26.43</v>
      </c>
      <c r="H180" t="str">
        <f>IFERROR(INDEX(stock!$C$2:$C$3625,MATCH(A180,stock!$B$2:$B$3625,0)),"Sans catégorie")</f>
        <v>Médicament</v>
      </c>
      <c r="I180" t="str">
        <f>IFERROR(INDEX(stock!$G$2:$G$3625,MATCH(A180,stock!$B$2:$B$3625,0)),"sans zone")</f>
        <v>Comprimé</v>
      </c>
    </row>
    <row r="181" spans="1:9">
      <c r="A181" t="s">
        <v>188</v>
      </c>
      <c r="B181">
        <v>24.25</v>
      </c>
      <c r="C181">
        <v>6</v>
      </c>
      <c r="D181">
        <v>1</v>
      </c>
      <c r="E181">
        <v>-5</v>
      </c>
      <c r="F181">
        <v>-183.5</v>
      </c>
      <c r="G181">
        <f t="shared" si="2"/>
        <v>-121.25</v>
      </c>
      <c r="H181" t="str">
        <f>IFERROR(INDEX(stock!$C$2:$C$3625,MATCH(A181,stock!$B$2:$B$3625,0)),"Sans catégorie")</f>
        <v>Médicament</v>
      </c>
      <c r="I181" t="str">
        <f>IFERROR(INDEX(stock!$G$2:$G$3625,MATCH(A181,stock!$B$2:$B$3625,0)),"sans zone")</f>
        <v>Tableau</v>
      </c>
    </row>
    <row r="182" spans="1:9">
      <c r="A182" t="s">
        <v>189</v>
      </c>
      <c r="B182">
        <v>19.36</v>
      </c>
      <c r="C182">
        <v>2</v>
      </c>
      <c r="D182">
        <v>1</v>
      </c>
      <c r="E182">
        <v>-1</v>
      </c>
      <c r="F182">
        <v>-29.3</v>
      </c>
      <c r="G182">
        <f t="shared" si="2"/>
        <v>-19.36</v>
      </c>
      <c r="H182" t="str">
        <f>IFERROR(INDEX(stock!$C$2:$C$3625,MATCH(A182,stock!$B$2:$B$3625,0)),"Sans catégorie")</f>
        <v>Médicament</v>
      </c>
      <c r="I182" t="str">
        <f>IFERROR(INDEX(stock!$G$2:$G$3625,MATCH(A182,stock!$B$2:$B$3625,0)),"sans zone")</f>
        <v>Comprimé</v>
      </c>
    </row>
    <row r="183" spans="1:9">
      <c r="A183" t="s">
        <v>190</v>
      </c>
      <c r="B183">
        <v>13.02</v>
      </c>
      <c r="C183">
        <v>4</v>
      </c>
      <c r="D183">
        <v>2</v>
      </c>
      <c r="E183">
        <v>-2</v>
      </c>
      <c r="F183">
        <v>-39.4</v>
      </c>
      <c r="G183">
        <f t="shared" si="2"/>
        <v>-26.04</v>
      </c>
      <c r="H183" t="str">
        <f>IFERROR(INDEX(stock!$C$2:$C$3625,MATCH(A183,stock!$B$2:$B$3625,0)),"Sans catégorie")</f>
        <v>Médicament</v>
      </c>
      <c r="I183" t="str">
        <f>IFERROR(INDEX(stock!$G$2:$G$3625,MATCH(A183,stock!$B$2:$B$3625,0)),"sans zone")</f>
        <v>Comprimé</v>
      </c>
    </row>
    <row r="184" spans="1:9">
      <c r="A184" t="s">
        <v>191</v>
      </c>
      <c r="B184">
        <v>94.81</v>
      </c>
      <c r="C184">
        <v>3</v>
      </c>
      <c r="D184">
        <v>2</v>
      </c>
      <c r="E184">
        <v>-1</v>
      </c>
      <c r="F184">
        <v>-143.5</v>
      </c>
      <c r="G184">
        <f t="shared" si="2"/>
        <v>-94.81</v>
      </c>
      <c r="H184" t="str">
        <f>IFERROR(INDEX(stock!$C$2:$C$3625,MATCH(A184,stock!$B$2:$B$3625,0)),"Sans catégorie")</f>
        <v>Médicament</v>
      </c>
      <c r="I184" t="str">
        <f>IFERROR(INDEX(stock!$G$2:$G$3625,MATCH(A184,stock!$B$2:$B$3625,0)),"sans zone")</f>
        <v>Comprimé</v>
      </c>
    </row>
    <row r="185" spans="1:9">
      <c r="A185" t="s">
        <v>192</v>
      </c>
      <c r="B185">
        <v>55.65</v>
      </c>
      <c r="C185">
        <v>1</v>
      </c>
      <c r="D185">
        <v>1</v>
      </c>
      <c r="E185">
        <v>0</v>
      </c>
      <c r="F185">
        <v>0</v>
      </c>
      <c r="G185">
        <f t="shared" si="2"/>
        <v>0</v>
      </c>
      <c r="H185" t="str">
        <f>IFERROR(INDEX(stock!$C$2:$C$3625,MATCH(A185,stock!$B$2:$B$3625,0)),"Sans catégorie")</f>
        <v>Médicament</v>
      </c>
      <c r="I185" t="str">
        <f>IFERROR(INDEX(stock!$G$2:$G$3625,MATCH(A185,stock!$B$2:$B$3625,0)),"sans zone")</f>
        <v>Vitamine</v>
      </c>
    </row>
    <row r="186" spans="1:9">
      <c r="A186" t="s">
        <v>193</v>
      </c>
      <c r="B186">
        <v>59.15</v>
      </c>
      <c r="C186">
        <v>3</v>
      </c>
      <c r="D186">
        <v>1</v>
      </c>
      <c r="E186">
        <v>-2</v>
      </c>
      <c r="F186">
        <v>-169</v>
      </c>
      <c r="G186">
        <f t="shared" si="2"/>
        <v>-118.3</v>
      </c>
      <c r="H186" t="str">
        <f>IFERROR(INDEX(stock!$C$2:$C$3625,MATCH(A186,stock!$B$2:$B$3625,0)),"Sans catégorie")</f>
        <v>Médicament</v>
      </c>
      <c r="I186" t="str">
        <f>IFERROR(INDEX(stock!$G$2:$G$3625,MATCH(A186,stock!$B$2:$B$3625,0)),"sans zone")</f>
        <v>SIROPS</v>
      </c>
    </row>
    <row r="187" spans="1:9">
      <c r="A187" t="s">
        <v>194</v>
      </c>
      <c r="B187">
        <v>10.77</v>
      </c>
      <c r="C187">
        <v>10</v>
      </c>
      <c r="D187">
        <v>6</v>
      </c>
      <c r="E187">
        <v>-4</v>
      </c>
      <c r="F187">
        <v>-65.2</v>
      </c>
      <c r="G187">
        <f t="shared" si="2"/>
        <v>-43.08</v>
      </c>
      <c r="H187" t="str">
        <f>IFERROR(INDEX(stock!$C$2:$C$3625,MATCH(A187,stock!$B$2:$B$3625,0)),"Sans catégorie")</f>
        <v>Médicament</v>
      </c>
      <c r="I187" t="str">
        <f>IFERROR(INDEX(stock!$G$2:$G$3625,MATCH(A187,stock!$B$2:$B$3625,0)),"sans zone")</f>
        <v>Vitamine</v>
      </c>
    </row>
    <row r="188" spans="1:9">
      <c r="A188" t="s">
        <v>195</v>
      </c>
      <c r="B188">
        <v>8.59</v>
      </c>
      <c r="C188">
        <v>11</v>
      </c>
      <c r="D188">
        <v>4</v>
      </c>
      <c r="E188">
        <v>-7</v>
      </c>
      <c r="F188">
        <v>-91</v>
      </c>
      <c r="G188">
        <f t="shared" si="2"/>
        <v>-60.13</v>
      </c>
      <c r="H188" t="str">
        <f>IFERROR(INDEX(stock!$C$2:$C$3625,MATCH(A188,stock!$B$2:$B$3625,0)),"Sans catégorie")</f>
        <v>Médicament</v>
      </c>
      <c r="I188" t="str">
        <f>IFERROR(INDEX(stock!$G$2:$G$3625,MATCH(A188,stock!$B$2:$B$3625,0)),"sans zone")</f>
        <v>SIROPS</v>
      </c>
    </row>
    <row r="189" spans="1:9">
      <c r="A189" t="s">
        <v>196</v>
      </c>
      <c r="B189">
        <v>65.01</v>
      </c>
      <c r="C189">
        <v>4</v>
      </c>
      <c r="D189">
        <v>2</v>
      </c>
      <c r="E189">
        <v>-2</v>
      </c>
      <c r="F189">
        <v>-196.8</v>
      </c>
      <c r="G189">
        <f t="shared" si="2"/>
        <v>-130.02</v>
      </c>
      <c r="H189" t="str">
        <f>IFERROR(INDEX(stock!$C$2:$C$3625,MATCH(A189,stock!$B$2:$B$3625,0)),"Sans catégorie")</f>
        <v>Médicament</v>
      </c>
      <c r="I189" t="str">
        <f>IFERROR(INDEX(stock!$G$2:$G$3625,MATCH(A189,stock!$B$2:$B$3625,0)),"sans zone")</f>
        <v>Frigo</v>
      </c>
    </row>
    <row r="190" spans="1:9">
      <c r="A190" t="s">
        <v>197</v>
      </c>
      <c r="B190">
        <v>308.7</v>
      </c>
      <c r="C190">
        <v>1</v>
      </c>
      <c r="D190">
        <v>1</v>
      </c>
      <c r="E190">
        <v>0</v>
      </c>
      <c r="F190">
        <v>0</v>
      </c>
      <c r="G190">
        <f t="shared" si="2"/>
        <v>0</v>
      </c>
      <c r="H190" t="str">
        <f>IFERROR(INDEX(stock!$C$2:$C$3625,MATCH(A190,stock!$B$2:$B$3625,0)),"Sans catégorie")</f>
        <v>Médicament (29.747%)</v>
      </c>
      <c r="I190" t="str">
        <f>IFERROR(INDEX(stock!$G$2:$G$3625,MATCH(A190,stock!$B$2:$B$3625,0)),"sans zone")</f>
        <v>Frigo</v>
      </c>
    </row>
    <row r="191" spans="1:9">
      <c r="A191" t="s">
        <v>198</v>
      </c>
      <c r="B191">
        <v>18.76</v>
      </c>
      <c r="C191">
        <v>3</v>
      </c>
      <c r="D191">
        <v>1</v>
      </c>
      <c r="E191">
        <v>-2</v>
      </c>
      <c r="F191">
        <v>-56.8</v>
      </c>
      <c r="G191">
        <f t="shared" si="2"/>
        <v>-37.52</v>
      </c>
      <c r="H191" t="str">
        <f>IFERROR(INDEX(stock!$C$2:$C$3625,MATCH(A191,stock!$B$2:$B$3625,0)),"Sans catégorie")</f>
        <v>Médicament</v>
      </c>
      <c r="I191" t="str">
        <f>IFERROR(INDEX(stock!$G$2:$G$3625,MATCH(A191,stock!$B$2:$B$3625,0)),"sans zone")</f>
        <v>Pilules</v>
      </c>
    </row>
    <row r="192" spans="1:9">
      <c r="A192" t="s">
        <v>199</v>
      </c>
      <c r="B192">
        <v>34.65</v>
      </c>
      <c r="C192">
        <v>1</v>
      </c>
      <c r="D192">
        <v>1</v>
      </c>
      <c r="E192">
        <v>0</v>
      </c>
      <c r="F192">
        <v>0</v>
      </c>
      <c r="G192">
        <f t="shared" si="2"/>
        <v>0</v>
      </c>
      <c r="H192" t="str">
        <f>IFERROR(INDEX(stock!$C$2:$C$3625,MATCH(A192,stock!$B$2:$B$3625,0)),"Sans catégorie")</f>
        <v>Complement</v>
      </c>
      <c r="I192" t="str">
        <f>IFERROR(INDEX(stock!$G$2:$G$3625,MATCH(A192,stock!$B$2:$B$3625,0)),"sans zone")</f>
        <v>Comprimé</v>
      </c>
    </row>
    <row r="193" spans="1:9">
      <c r="A193" t="s">
        <v>200</v>
      </c>
      <c r="B193">
        <v>55.3</v>
      </c>
      <c r="C193">
        <v>2</v>
      </c>
      <c r="D193">
        <v>2</v>
      </c>
      <c r="E193">
        <v>0</v>
      </c>
      <c r="F193">
        <v>0</v>
      </c>
      <c r="G193">
        <f t="shared" si="2"/>
        <v>0</v>
      </c>
      <c r="H193" t="str">
        <f>IFERROR(INDEX(stock!$C$2:$C$3625,MATCH(A193,stock!$B$2:$B$3625,0)),"Sans catégorie")</f>
        <v>Complement</v>
      </c>
      <c r="I193" t="str">
        <f>IFERROR(INDEX(stock!$G$2:$G$3625,MATCH(A193,stock!$B$2:$B$3625,0)),"sans zone")</f>
        <v>Sirops</v>
      </c>
    </row>
    <row r="194" spans="1:9">
      <c r="A194" t="s">
        <v>201</v>
      </c>
      <c r="B194">
        <v>55.65</v>
      </c>
      <c r="C194">
        <v>2</v>
      </c>
      <c r="D194">
        <v>1</v>
      </c>
      <c r="E194">
        <v>-1</v>
      </c>
      <c r="F194">
        <v>-79.5</v>
      </c>
      <c r="G194">
        <f t="shared" ref="G194:G257" si="3">B194*E194</f>
        <v>-55.65</v>
      </c>
      <c r="H194" t="str">
        <f>IFERROR(INDEX(stock!$C$2:$C$3625,MATCH(A194,stock!$B$2:$B$3625,0)),"Sans catégorie")</f>
        <v>Sans catégorie</v>
      </c>
      <c r="I194" t="str">
        <f>IFERROR(INDEX(stock!$G$2:$G$3625,MATCH(A194,stock!$B$2:$B$3625,0)),"sans zone")</f>
        <v>sans zone</v>
      </c>
    </row>
    <row r="195" spans="1:9">
      <c r="A195" t="s">
        <v>202</v>
      </c>
      <c r="B195">
        <v>62.65</v>
      </c>
      <c r="C195">
        <v>3</v>
      </c>
      <c r="D195">
        <v>3</v>
      </c>
      <c r="E195">
        <v>0</v>
      </c>
      <c r="F195">
        <v>0</v>
      </c>
      <c r="G195">
        <f t="shared" si="3"/>
        <v>0</v>
      </c>
      <c r="H195" t="str">
        <f>IFERROR(INDEX(stock!$C$2:$C$3625,MATCH(A195,stock!$B$2:$B$3625,0)),"Sans catégorie")</f>
        <v>Complement</v>
      </c>
      <c r="I195" t="str">
        <f>IFERROR(INDEX(stock!$G$2:$G$3625,MATCH(A195,stock!$B$2:$B$3625,0)),"sans zone")</f>
        <v>Sirops</v>
      </c>
    </row>
    <row r="196" spans="1:9">
      <c r="A196" t="s">
        <v>203</v>
      </c>
      <c r="B196">
        <v>64.02</v>
      </c>
      <c r="C196">
        <v>1</v>
      </c>
      <c r="D196">
        <v>1</v>
      </c>
      <c r="E196">
        <v>0</v>
      </c>
      <c r="F196">
        <v>0</v>
      </c>
      <c r="G196">
        <f t="shared" si="3"/>
        <v>0</v>
      </c>
      <c r="H196" t="str">
        <f>IFERROR(INDEX(stock!$C$2:$C$3625,MATCH(A196,stock!$B$2:$B$3625,0)),"Sans catégorie")</f>
        <v>Médicament</v>
      </c>
      <c r="I196" t="str">
        <f>IFERROR(INDEX(stock!$G$2:$G$3625,MATCH(A196,stock!$B$2:$B$3625,0)),"sans zone")</f>
        <v>Comprimé</v>
      </c>
    </row>
    <row r="197" spans="1:9">
      <c r="A197" t="s">
        <v>204</v>
      </c>
      <c r="B197">
        <v>62.96</v>
      </c>
      <c r="C197">
        <v>1</v>
      </c>
      <c r="D197">
        <v>1</v>
      </c>
      <c r="E197">
        <v>0</v>
      </c>
      <c r="F197">
        <v>0</v>
      </c>
      <c r="G197">
        <f t="shared" si="3"/>
        <v>0</v>
      </c>
      <c r="H197" t="str">
        <f>IFERROR(INDEX(stock!$C$2:$C$3625,MATCH(A197,stock!$B$2:$B$3625,0)),"Sans catégorie")</f>
        <v>Médicament</v>
      </c>
      <c r="I197" t="str">
        <f>IFERROR(INDEX(stock!$G$2:$G$3625,MATCH(A197,stock!$B$2:$B$3625,0)),"sans zone")</f>
        <v>Comprimé</v>
      </c>
    </row>
    <row r="198" spans="1:9">
      <c r="A198" t="s">
        <v>205</v>
      </c>
      <c r="B198">
        <v>122.63</v>
      </c>
      <c r="C198">
        <v>1</v>
      </c>
      <c r="D198">
        <v>2</v>
      </c>
      <c r="E198">
        <v>1</v>
      </c>
      <c r="F198">
        <v>185.6</v>
      </c>
      <c r="G198">
        <f t="shared" si="3"/>
        <v>122.63</v>
      </c>
      <c r="H198" t="str">
        <f>IFERROR(INDEX(stock!$C$2:$C$3625,MATCH(A198,stock!$B$2:$B$3625,0)),"Sans catégorie")</f>
        <v>Médicament</v>
      </c>
      <c r="I198" t="str">
        <f>IFERROR(INDEX(stock!$G$2:$G$3625,MATCH(A198,stock!$B$2:$B$3625,0)),"sans zone")</f>
        <v>Comprimé</v>
      </c>
    </row>
    <row r="199" spans="1:9">
      <c r="A199" t="s">
        <v>206</v>
      </c>
      <c r="B199">
        <v>104.59</v>
      </c>
      <c r="C199">
        <v>1</v>
      </c>
      <c r="D199">
        <v>1</v>
      </c>
      <c r="E199">
        <v>0</v>
      </c>
      <c r="F199">
        <v>0</v>
      </c>
      <c r="G199">
        <f t="shared" si="3"/>
        <v>0</v>
      </c>
      <c r="H199" t="str">
        <f>IFERROR(INDEX(stock!$C$2:$C$3625,MATCH(A199,stock!$B$2:$B$3625,0)),"Sans catégorie")</f>
        <v>Médicament</v>
      </c>
      <c r="I199" t="str">
        <f>IFERROR(INDEX(stock!$G$2:$G$3625,MATCH(A199,stock!$B$2:$B$3625,0)),"sans zone")</f>
        <v>Comprimé</v>
      </c>
    </row>
    <row r="200" spans="1:9">
      <c r="A200" t="s">
        <v>207</v>
      </c>
      <c r="B200">
        <v>144.04</v>
      </c>
      <c r="C200">
        <v>1</v>
      </c>
      <c r="D200">
        <v>1</v>
      </c>
      <c r="E200">
        <v>0</v>
      </c>
      <c r="F200">
        <v>0</v>
      </c>
      <c r="G200">
        <f t="shared" si="3"/>
        <v>0</v>
      </c>
      <c r="H200" t="str">
        <f>IFERROR(INDEX(stock!$C$2:$C$3625,MATCH(A200,stock!$B$2:$B$3625,0)),"Sans catégorie")</f>
        <v>Médicament</v>
      </c>
      <c r="I200" t="str">
        <f>IFERROR(INDEX(stock!$G$2:$G$3625,MATCH(A200,stock!$B$2:$B$3625,0)),"sans zone")</f>
        <v>Comprimé</v>
      </c>
    </row>
    <row r="201" spans="1:9">
      <c r="A201" t="s">
        <v>208</v>
      </c>
      <c r="B201">
        <v>76.5</v>
      </c>
      <c r="C201">
        <v>1</v>
      </c>
      <c r="D201">
        <v>1</v>
      </c>
      <c r="E201">
        <v>0</v>
      </c>
      <c r="F201">
        <v>0</v>
      </c>
      <c r="G201">
        <f t="shared" si="3"/>
        <v>0</v>
      </c>
      <c r="H201" t="str">
        <f>IFERROR(INDEX(stock!$C$2:$C$3625,MATCH(A201,stock!$B$2:$B$3625,0)),"Sans catégorie")</f>
        <v>Sans catégorie</v>
      </c>
      <c r="I201" t="str">
        <f>IFERROR(INDEX(stock!$G$2:$G$3625,MATCH(A201,stock!$B$2:$B$3625,0)),"sans zone")</f>
        <v>sans zone</v>
      </c>
    </row>
    <row r="202" spans="1:9">
      <c r="A202" t="s">
        <v>209</v>
      </c>
      <c r="B202">
        <v>85</v>
      </c>
      <c r="C202">
        <v>0</v>
      </c>
      <c r="D202">
        <v>1</v>
      </c>
      <c r="E202">
        <v>1</v>
      </c>
      <c r="F202">
        <v>91</v>
      </c>
      <c r="G202">
        <f t="shared" si="3"/>
        <v>85</v>
      </c>
      <c r="H202" t="str">
        <f>IFERROR(INDEX(stock!$C$2:$C$3625,MATCH(A202,stock!$B$2:$B$3625,0)),"Sans catégorie")</f>
        <v>Diététique</v>
      </c>
      <c r="I202" t="str">
        <f>IFERROR(INDEX(stock!$G$2:$G$3625,MATCH(A202,stock!$B$2:$B$3625,0)),"sans zone")</f>
        <v>Diététique</v>
      </c>
    </row>
    <row r="203" spans="1:9">
      <c r="A203" t="s">
        <v>210</v>
      </c>
      <c r="B203">
        <v>72.25</v>
      </c>
      <c r="C203">
        <v>7</v>
      </c>
      <c r="D203">
        <v>4</v>
      </c>
      <c r="E203">
        <v>-3</v>
      </c>
      <c r="F203">
        <v>-255</v>
      </c>
      <c r="G203">
        <f t="shared" si="3"/>
        <v>-216.75</v>
      </c>
      <c r="H203" t="str">
        <f>IFERROR(INDEX(stock!$C$2:$C$3625,MATCH(A203,stock!$B$2:$B$3625,0)),"Sans catégorie")</f>
        <v>Diététique</v>
      </c>
      <c r="I203" t="str">
        <f>IFERROR(INDEX(stock!$G$2:$G$3625,MATCH(A203,stock!$B$2:$B$3625,0)),"sans zone")</f>
        <v>Diététique</v>
      </c>
    </row>
    <row r="204" spans="1:9">
      <c r="A204" t="s">
        <v>211</v>
      </c>
      <c r="B204">
        <v>101.5</v>
      </c>
      <c r="C204">
        <v>1</v>
      </c>
      <c r="D204">
        <v>1</v>
      </c>
      <c r="E204">
        <v>0</v>
      </c>
      <c r="F204">
        <v>0</v>
      </c>
      <c r="G204">
        <f t="shared" si="3"/>
        <v>0</v>
      </c>
      <c r="H204" t="str">
        <f>IFERROR(INDEX(stock!$C$2:$C$3625,MATCH(A204,stock!$B$2:$B$3625,0)),"Sans catégorie")</f>
        <v>Médicament</v>
      </c>
      <c r="I204" t="str">
        <f>IFERROR(INDEX(stock!$G$2:$G$3625,MATCH(A204,stock!$B$2:$B$3625,0)),"sans zone")</f>
        <v>Collyers</v>
      </c>
    </row>
    <row r="205" spans="1:9">
      <c r="A205" t="s">
        <v>212</v>
      </c>
      <c r="B205">
        <v>92.17</v>
      </c>
      <c r="C205">
        <v>1</v>
      </c>
      <c r="D205">
        <v>1</v>
      </c>
      <c r="E205">
        <v>0</v>
      </c>
      <c r="F205">
        <v>0</v>
      </c>
      <c r="G205">
        <f t="shared" si="3"/>
        <v>0</v>
      </c>
      <c r="H205" t="str">
        <f>IFERROR(INDEX(stock!$C$2:$C$3625,MATCH(A205,stock!$B$2:$B$3625,0)),"Sans catégorie")</f>
        <v>Médicament</v>
      </c>
      <c r="I205" t="str">
        <f>IFERROR(INDEX(stock!$G$2:$G$3625,MATCH(A205,stock!$B$2:$B$3625,0)),"sans zone")</f>
        <v>Comprimé</v>
      </c>
    </row>
    <row r="206" spans="1:9">
      <c r="A206" t="s">
        <v>213</v>
      </c>
      <c r="B206">
        <v>11.43</v>
      </c>
      <c r="C206">
        <v>1</v>
      </c>
      <c r="D206">
        <v>1</v>
      </c>
      <c r="E206">
        <v>0</v>
      </c>
      <c r="F206">
        <v>0</v>
      </c>
      <c r="G206">
        <f t="shared" si="3"/>
        <v>0</v>
      </c>
      <c r="H206" t="str">
        <f>IFERROR(INDEX(stock!$C$2:$C$3625,MATCH(A206,stock!$B$2:$B$3625,0)),"Sans catégorie")</f>
        <v>Médicament</v>
      </c>
      <c r="I206" t="str">
        <f>IFERROR(INDEX(stock!$G$2:$G$3625,MATCH(A206,stock!$B$2:$B$3625,0)),"sans zone")</f>
        <v>Vitamine</v>
      </c>
    </row>
    <row r="207" spans="1:9">
      <c r="A207" t="s">
        <v>214</v>
      </c>
      <c r="B207">
        <v>114.8</v>
      </c>
      <c r="C207">
        <v>2</v>
      </c>
      <c r="D207">
        <v>2</v>
      </c>
      <c r="E207">
        <v>0</v>
      </c>
      <c r="F207">
        <v>0</v>
      </c>
      <c r="G207">
        <f t="shared" si="3"/>
        <v>0</v>
      </c>
      <c r="H207" t="str">
        <f>IFERROR(INDEX(stock!$C$2:$C$3625,MATCH(A207,stock!$B$2:$B$3625,0)),"Sans catégorie")</f>
        <v>Médicament</v>
      </c>
      <c r="I207" t="str">
        <f>IFERROR(INDEX(stock!$G$2:$G$3625,MATCH(A207,stock!$B$2:$B$3625,0)),"sans zone")</f>
        <v>sans zone</v>
      </c>
    </row>
    <row r="208" spans="1:9">
      <c r="A208" t="s">
        <v>215</v>
      </c>
      <c r="B208">
        <v>42.18</v>
      </c>
      <c r="C208">
        <v>2</v>
      </c>
      <c r="D208">
        <v>1</v>
      </c>
      <c r="E208">
        <v>-1</v>
      </c>
      <c r="F208">
        <v>-63.8</v>
      </c>
      <c r="G208">
        <f t="shared" si="3"/>
        <v>-42.18</v>
      </c>
      <c r="H208" t="str">
        <f>IFERROR(INDEX(stock!$C$2:$C$3625,MATCH(A208,stock!$B$2:$B$3625,0)),"Sans catégorie")</f>
        <v>Médicament</v>
      </c>
      <c r="I208" t="str">
        <f>IFERROR(INDEX(stock!$G$2:$G$3625,MATCH(A208,stock!$B$2:$B$3625,0)),"sans zone")</f>
        <v>Comprimé</v>
      </c>
    </row>
    <row r="209" spans="1:9">
      <c r="A209" t="s">
        <v>216</v>
      </c>
      <c r="B209">
        <v>506.52</v>
      </c>
      <c r="C209">
        <v>2</v>
      </c>
      <c r="D209">
        <v>1</v>
      </c>
      <c r="E209">
        <v>-1</v>
      </c>
      <c r="F209">
        <v>-721</v>
      </c>
      <c r="G209">
        <f t="shared" si="3"/>
        <v>-506.52</v>
      </c>
      <c r="H209" t="str">
        <f>IFERROR(INDEX(stock!$C$2:$C$3625,MATCH(A209,stock!$B$2:$B$3625,0)),"Sans catégorie")</f>
        <v>Médicament (29.747%)</v>
      </c>
      <c r="I209" t="str">
        <f>IFERROR(INDEX(stock!$G$2:$G$3625,MATCH(A209,stock!$B$2:$B$3625,0)),"sans zone")</f>
        <v>sans zone</v>
      </c>
    </row>
    <row r="210" spans="1:9">
      <c r="A210" t="s">
        <v>217</v>
      </c>
      <c r="B210">
        <v>88.87</v>
      </c>
      <c r="C210">
        <v>1</v>
      </c>
      <c r="D210">
        <v>1</v>
      </c>
      <c r="E210">
        <v>0</v>
      </c>
      <c r="F210">
        <v>0</v>
      </c>
      <c r="G210">
        <f t="shared" si="3"/>
        <v>0</v>
      </c>
      <c r="H210" t="str">
        <f>IFERROR(INDEX(stock!$C$2:$C$3625,MATCH(A210,stock!$B$2:$B$3625,0)),"Sans catégorie")</f>
        <v>Médicament</v>
      </c>
      <c r="I210" t="str">
        <f>IFERROR(INDEX(stock!$G$2:$G$3625,MATCH(A210,stock!$B$2:$B$3625,0)),"sans zone")</f>
        <v>Comprimé</v>
      </c>
    </row>
    <row r="211" spans="1:9">
      <c r="A211" t="s">
        <v>218</v>
      </c>
      <c r="B211">
        <v>77.83</v>
      </c>
      <c r="C211">
        <v>1</v>
      </c>
      <c r="D211">
        <v>1</v>
      </c>
      <c r="E211">
        <v>0</v>
      </c>
      <c r="F211">
        <v>0</v>
      </c>
      <c r="G211">
        <f t="shared" si="3"/>
        <v>0</v>
      </c>
      <c r="H211" t="str">
        <f>IFERROR(INDEX(stock!$C$2:$C$3625,MATCH(A211,stock!$B$2:$B$3625,0)),"Sans catégorie")</f>
        <v>Médicament</v>
      </c>
      <c r="I211" t="str">
        <f>IFERROR(INDEX(stock!$G$2:$G$3625,MATCH(A211,stock!$B$2:$B$3625,0)),"sans zone")</f>
        <v>sans zone</v>
      </c>
    </row>
    <row r="212" spans="1:9">
      <c r="A212" t="s">
        <v>219</v>
      </c>
      <c r="B212">
        <v>177.07</v>
      </c>
      <c r="C212">
        <v>-1</v>
      </c>
      <c r="D212">
        <v>1</v>
      </c>
      <c r="E212">
        <v>2</v>
      </c>
      <c r="F212">
        <v>536</v>
      </c>
      <c r="G212">
        <f t="shared" si="3"/>
        <v>354.14</v>
      </c>
      <c r="H212" t="str">
        <f>IFERROR(INDEX(stock!$C$2:$C$3625,MATCH(A212,stock!$B$2:$B$3625,0)),"Sans catégorie")</f>
        <v>Médicament</v>
      </c>
      <c r="I212" t="str">
        <f>IFERROR(INDEX(stock!$G$2:$G$3625,MATCH(A212,stock!$B$2:$B$3625,0)),"sans zone")</f>
        <v>Comprimé</v>
      </c>
    </row>
    <row r="213" spans="1:9">
      <c r="A213" t="s">
        <v>220</v>
      </c>
      <c r="B213">
        <v>87.88</v>
      </c>
      <c r="C213">
        <v>4</v>
      </c>
      <c r="D213">
        <v>1</v>
      </c>
      <c r="E213">
        <v>-3</v>
      </c>
      <c r="F213">
        <v>-399</v>
      </c>
      <c r="G213">
        <f t="shared" si="3"/>
        <v>-263.64</v>
      </c>
      <c r="H213" t="str">
        <f>IFERROR(INDEX(stock!$C$2:$C$3625,MATCH(A213,stock!$B$2:$B$3625,0)),"Sans catégorie")</f>
        <v>Médicament</v>
      </c>
      <c r="I213" t="str">
        <f>IFERROR(INDEX(stock!$G$2:$G$3625,MATCH(A213,stock!$B$2:$B$3625,0)),"sans zone")</f>
        <v>Comprimé</v>
      </c>
    </row>
    <row r="214" spans="1:9">
      <c r="A214" t="s">
        <v>221</v>
      </c>
      <c r="B214">
        <v>104.93</v>
      </c>
      <c r="C214">
        <v>1</v>
      </c>
      <c r="D214">
        <v>1</v>
      </c>
      <c r="E214">
        <v>0</v>
      </c>
      <c r="F214">
        <v>0</v>
      </c>
      <c r="G214">
        <f t="shared" si="3"/>
        <v>0</v>
      </c>
      <c r="H214" t="str">
        <f>IFERROR(INDEX(stock!$C$2:$C$3625,MATCH(A214,stock!$B$2:$B$3625,0)),"Sans catégorie")</f>
        <v>Médicament</v>
      </c>
      <c r="I214" t="str">
        <f>IFERROR(INDEX(stock!$G$2:$G$3625,MATCH(A214,stock!$B$2:$B$3625,0)),"sans zone")</f>
        <v>sans zone</v>
      </c>
    </row>
    <row r="215" spans="1:9">
      <c r="A215" t="s">
        <v>222</v>
      </c>
      <c r="B215">
        <v>22.23</v>
      </c>
      <c r="C215">
        <v>1</v>
      </c>
      <c r="D215">
        <v>1</v>
      </c>
      <c r="E215">
        <v>0</v>
      </c>
      <c r="F215">
        <v>0</v>
      </c>
      <c r="G215">
        <f t="shared" si="3"/>
        <v>0</v>
      </c>
      <c r="H215" t="str">
        <f>IFERROR(INDEX(stock!$C$2:$C$3625,MATCH(A215,stock!$B$2:$B$3625,0)),"Sans catégorie")</f>
        <v>Médicament</v>
      </c>
      <c r="I215" t="str">
        <f>IFERROR(INDEX(stock!$G$2:$G$3625,MATCH(A215,stock!$B$2:$B$3625,0)),"sans zone")</f>
        <v>Comprimé</v>
      </c>
    </row>
    <row r="216" spans="1:9">
      <c r="A216" t="s">
        <v>223</v>
      </c>
      <c r="B216">
        <v>41.95</v>
      </c>
      <c r="C216">
        <v>1</v>
      </c>
      <c r="D216">
        <v>1</v>
      </c>
      <c r="E216">
        <v>0</v>
      </c>
      <c r="F216">
        <v>0</v>
      </c>
      <c r="G216">
        <f t="shared" si="3"/>
        <v>0</v>
      </c>
      <c r="H216" t="str">
        <f>IFERROR(INDEX(stock!$C$2:$C$3625,MATCH(A216,stock!$B$2:$B$3625,0)),"Sans catégorie")</f>
        <v>Médicament</v>
      </c>
      <c r="I216" t="str">
        <f>IFERROR(INDEX(stock!$G$2:$G$3625,MATCH(A216,stock!$B$2:$B$3625,0)),"sans zone")</f>
        <v>Comprimé</v>
      </c>
    </row>
    <row r="217" spans="1:9">
      <c r="A217" t="s">
        <v>224</v>
      </c>
      <c r="B217">
        <v>44.6</v>
      </c>
      <c r="C217">
        <v>3</v>
      </c>
      <c r="D217">
        <v>1</v>
      </c>
      <c r="E217">
        <v>-2</v>
      </c>
      <c r="F217">
        <v>-135</v>
      </c>
      <c r="G217">
        <f t="shared" si="3"/>
        <v>-89.2</v>
      </c>
      <c r="H217" t="str">
        <f>IFERROR(INDEX(stock!$C$2:$C$3625,MATCH(A217,stock!$B$2:$B$3625,0)),"Sans catégorie")</f>
        <v>Médicament</v>
      </c>
      <c r="I217" t="str">
        <f>IFERROR(INDEX(stock!$G$2:$G$3625,MATCH(A217,stock!$B$2:$B$3625,0)),"sans zone")</f>
        <v>Comprimé</v>
      </c>
    </row>
    <row r="218" spans="1:9">
      <c r="A218" t="s">
        <v>225</v>
      </c>
      <c r="B218">
        <v>84.31</v>
      </c>
      <c r="C218">
        <v>1</v>
      </c>
      <c r="D218">
        <v>2</v>
      </c>
      <c r="E218">
        <v>1</v>
      </c>
      <c r="F218">
        <v>127.6</v>
      </c>
      <c r="G218">
        <f t="shared" si="3"/>
        <v>84.31</v>
      </c>
      <c r="H218" t="str">
        <f>IFERROR(INDEX(stock!$C$2:$C$3625,MATCH(A218,stock!$B$2:$B$3625,0)),"Sans catégorie")</f>
        <v>Médicament</v>
      </c>
      <c r="I218" t="str">
        <f>IFERROR(INDEX(stock!$G$2:$G$3625,MATCH(A218,stock!$B$2:$B$3625,0)),"sans zone")</f>
        <v>Comprimé</v>
      </c>
    </row>
    <row r="219" spans="1:9">
      <c r="A219" t="s">
        <v>226</v>
      </c>
      <c r="B219">
        <v>9.12</v>
      </c>
      <c r="C219">
        <v>5</v>
      </c>
      <c r="D219">
        <v>3</v>
      </c>
      <c r="E219">
        <v>-2</v>
      </c>
      <c r="F219">
        <v>-27.6</v>
      </c>
      <c r="G219">
        <f t="shared" si="3"/>
        <v>-18.24</v>
      </c>
      <c r="H219" t="str">
        <f>IFERROR(INDEX(stock!$C$2:$C$3625,MATCH(A219,stock!$B$2:$B$3625,0)),"Sans catégorie")</f>
        <v>Médicament</v>
      </c>
      <c r="I219" t="str">
        <f>IFERROR(INDEX(stock!$G$2:$G$3625,MATCH(A219,stock!$B$2:$B$3625,0)),"sans zone")</f>
        <v>Pomades</v>
      </c>
    </row>
    <row r="220" spans="1:9">
      <c r="A220" t="s">
        <v>227</v>
      </c>
      <c r="B220">
        <v>25.31</v>
      </c>
      <c r="C220">
        <v>1</v>
      </c>
      <c r="D220">
        <v>1</v>
      </c>
      <c r="E220">
        <v>0</v>
      </c>
      <c r="F220">
        <v>0</v>
      </c>
      <c r="G220">
        <f t="shared" si="3"/>
        <v>0</v>
      </c>
      <c r="H220" t="str">
        <f>IFERROR(INDEX(stock!$C$2:$C$3625,MATCH(A220,stock!$B$2:$B$3625,0)),"Sans catégorie")</f>
        <v>Médicament</v>
      </c>
      <c r="I220" t="str">
        <f>IFERROR(INDEX(stock!$G$2:$G$3625,MATCH(A220,stock!$B$2:$B$3625,0)),"sans zone")</f>
        <v>Sirops</v>
      </c>
    </row>
    <row r="221" spans="1:9">
      <c r="A221" t="s">
        <v>228</v>
      </c>
      <c r="B221">
        <v>41.43</v>
      </c>
      <c r="C221">
        <v>1</v>
      </c>
      <c r="D221">
        <v>1</v>
      </c>
      <c r="E221">
        <v>0</v>
      </c>
      <c r="F221">
        <v>0</v>
      </c>
      <c r="G221">
        <f t="shared" si="3"/>
        <v>0</v>
      </c>
      <c r="H221" t="str">
        <f>IFERROR(INDEX(stock!$C$2:$C$3625,MATCH(A221,stock!$B$2:$B$3625,0)),"Sans catégorie")</f>
        <v>Médicament</v>
      </c>
      <c r="I221" t="str">
        <f>IFERROR(INDEX(stock!$G$2:$G$3625,MATCH(A221,stock!$B$2:$B$3625,0)),"sans zone")</f>
        <v>Sirops</v>
      </c>
    </row>
    <row r="222" spans="1:9">
      <c r="A222" t="s">
        <v>229</v>
      </c>
      <c r="B222">
        <v>22.4</v>
      </c>
      <c r="C222">
        <v>2</v>
      </c>
      <c r="D222">
        <v>2</v>
      </c>
      <c r="E222">
        <v>0</v>
      </c>
      <c r="F222">
        <v>0</v>
      </c>
      <c r="G222">
        <f t="shared" si="3"/>
        <v>0</v>
      </c>
      <c r="H222" t="str">
        <f>IFERROR(INDEX(stock!$C$2:$C$3625,MATCH(A222,stock!$B$2:$B$3625,0)),"Sans catégorie")</f>
        <v>Médicament</v>
      </c>
      <c r="I222" t="str">
        <f>IFERROR(INDEX(stock!$G$2:$G$3625,MATCH(A222,stock!$B$2:$B$3625,0)),"sans zone")</f>
        <v>Ampoules</v>
      </c>
    </row>
    <row r="223" spans="1:9">
      <c r="A223" t="s">
        <v>230</v>
      </c>
      <c r="B223">
        <v>55.86</v>
      </c>
      <c r="C223">
        <v>1</v>
      </c>
      <c r="D223">
        <v>1</v>
      </c>
      <c r="E223">
        <v>0</v>
      </c>
      <c r="F223">
        <v>0</v>
      </c>
      <c r="G223">
        <f t="shared" si="3"/>
        <v>0</v>
      </c>
      <c r="H223" t="str">
        <f>IFERROR(INDEX(stock!$C$2:$C$3625,MATCH(A223,stock!$B$2:$B$3625,0)),"Sans catégorie")</f>
        <v>Parapharmacie</v>
      </c>
      <c r="I223" t="str">
        <f>IFERROR(INDEX(stock!$G$2:$G$3625,MATCH(A223,stock!$B$2:$B$3625,0)),"sans zone")</f>
        <v>Pomades</v>
      </c>
    </row>
    <row r="224" spans="1:9">
      <c r="A224" t="s">
        <v>231</v>
      </c>
      <c r="B224">
        <v>245.89</v>
      </c>
      <c r="C224">
        <v>4</v>
      </c>
      <c r="D224">
        <v>1</v>
      </c>
      <c r="E224">
        <v>-3</v>
      </c>
      <c r="F224">
        <v>-1050</v>
      </c>
      <c r="G224">
        <f t="shared" si="3"/>
        <v>-737.67</v>
      </c>
      <c r="H224" t="str">
        <f>IFERROR(INDEX(stock!$C$2:$C$3625,MATCH(A224,stock!$B$2:$B$3625,0)),"Sans catégorie")</f>
        <v>Médicament (29.747%)</v>
      </c>
      <c r="I224" t="str">
        <f>IFERROR(INDEX(stock!$G$2:$G$3625,MATCH(A224,stock!$B$2:$B$3625,0)),"sans zone")</f>
        <v>Tableau</v>
      </c>
    </row>
    <row r="225" spans="1:9">
      <c r="A225" t="s">
        <v>232</v>
      </c>
      <c r="B225">
        <v>135.44</v>
      </c>
      <c r="C225">
        <v>23</v>
      </c>
      <c r="D225">
        <v>1</v>
      </c>
      <c r="E225">
        <v>-22</v>
      </c>
      <c r="F225">
        <v>-4510</v>
      </c>
      <c r="G225">
        <f t="shared" si="3"/>
        <v>-2979.68</v>
      </c>
      <c r="H225" t="str">
        <f>IFERROR(INDEX(stock!$C$2:$C$3625,MATCH(A225,stock!$B$2:$B$3625,0)),"Sans catégorie")</f>
        <v>Médicament</v>
      </c>
      <c r="I225" t="str">
        <f>IFERROR(INDEX(stock!$G$2:$G$3625,MATCH(A225,stock!$B$2:$B$3625,0)),"sans zone")</f>
        <v>sans zone</v>
      </c>
    </row>
    <row r="226" spans="1:9">
      <c r="A226" t="s">
        <v>233</v>
      </c>
      <c r="B226">
        <v>50.61</v>
      </c>
      <c r="C226">
        <v>5</v>
      </c>
      <c r="D226">
        <v>1</v>
      </c>
      <c r="E226">
        <v>-4</v>
      </c>
      <c r="F226">
        <v>-306.4</v>
      </c>
      <c r="G226">
        <f t="shared" si="3"/>
        <v>-202.44</v>
      </c>
      <c r="H226" t="str">
        <f>IFERROR(INDEX(stock!$C$2:$C$3625,MATCH(A226,stock!$B$2:$B$3625,0)),"Sans catégorie")</f>
        <v>Médicament</v>
      </c>
      <c r="I226" t="str">
        <f>IFERROR(INDEX(stock!$G$2:$G$3625,MATCH(A226,stock!$B$2:$B$3625,0)),"sans zone")</f>
        <v>sans zone</v>
      </c>
    </row>
    <row r="227" spans="1:9">
      <c r="A227" t="s">
        <v>234</v>
      </c>
      <c r="B227">
        <v>38.67</v>
      </c>
      <c r="C227">
        <v>-1</v>
      </c>
      <c r="D227">
        <v>1</v>
      </c>
      <c r="E227">
        <v>2</v>
      </c>
      <c r="F227">
        <v>116</v>
      </c>
      <c r="G227">
        <f t="shared" si="3"/>
        <v>77.34</v>
      </c>
      <c r="H227" t="str">
        <f>IFERROR(INDEX(stock!$C$2:$C$3625,MATCH(A227,stock!$B$2:$B$3625,0)),"Sans catégorie")</f>
        <v>Parapharmacie</v>
      </c>
      <c r="I227" t="str">
        <f>IFERROR(INDEX(stock!$G$2:$G$3625,MATCH(A227,stock!$B$2:$B$3625,0)),"sans zone")</f>
        <v>Pomades</v>
      </c>
    </row>
    <row r="228" spans="1:9">
      <c r="A228" t="s">
        <v>235</v>
      </c>
      <c r="B228">
        <v>46.2</v>
      </c>
      <c r="C228">
        <v>1</v>
      </c>
      <c r="D228">
        <v>1</v>
      </c>
      <c r="E228">
        <v>0</v>
      </c>
      <c r="F228">
        <v>0</v>
      </c>
      <c r="G228">
        <f t="shared" si="3"/>
        <v>0</v>
      </c>
      <c r="H228" t="str">
        <f>IFERROR(INDEX(stock!$C$2:$C$3625,MATCH(A228,stock!$B$2:$B$3625,0)),"Sans catégorie")</f>
        <v>Médicament</v>
      </c>
      <c r="I228" t="str">
        <f>IFERROR(INDEX(stock!$G$2:$G$3625,MATCH(A228,stock!$B$2:$B$3625,0)),"sans zone")</f>
        <v>sans zone</v>
      </c>
    </row>
    <row r="229" spans="1:9">
      <c r="A229" t="s">
        <v>236</v>
      </c>
      <c r="B229">
        <v>77</v>
      </c>
      <c r="C229">
        <v>1</v>
      </c>
      <c r="D229">
        <v>1</v>
      </c>
      <c r="E229">
        <v>0</v>
      </c>
      <c r="F229">
        <v>0</v>
      </c>
      <c r="G229">
        <f t="shared" si="3"/>
        <v>0</v>
      </c>
      <c r="H229" t="str">
        <f>IFERROR(INDEX(stock!$C$2:$C$3625,MATCH(A229,stock!$B$2:$B$3625,0)),"Sans catégorie")</f>
        <v>Médicament</v>
      </c>
      <c r="I229" t="str">
        <f>IFERROR(INDEX(stock!$G$2:$G$3625,MATCH(A229,stock!$B$2:$B$3625,0)),"sans zone")</f>
        <v>Pomades</v>
      </c>
    </row>
    <row r="230" spans="1:9">
      <c r="A230" t="s">
        <v>237</v>
      </c>
      <c r="B230">
        <v>8.79</v>
      </c>
      <c r="C230">
        <v>39</v>
      </c>
      <c r="D230">
        <v>7</v>
      </c>
      <c r="E230">
        <v>-32</v>
      </c>
      <c r="F230">
        <v>-425.6</v>
      </c>
      <c r="G230">
        <f t="shared" si="3"/>
        <v>-281.28</v>
      </c>
      <c r="H230" t="str">
        <f>IFERROR(INDEX(stock!$C$2:$C$3625,MATCH(A230,stock!$B$2:$B$3625,0)),"Sans catégorie")</f>
        <v>Médicament</v>
      </c>
      <c r="I230" t="str">
        <f>IFERROR(INDEX(stock!$G$2:$G$3625,MATCH(A230,stock!$B$2:$B$3625,0)),"sans zone")</f>
        <v>Vitamine</v>
      </c>
    </row>
    <row r="231" spans="1:9">
      <c r="A231" t="s">
        <v>238</v>
      </c>
      <c r="B231">
        <v>139.41</v>
      </c>
      <c r="C231">
        <v>0</v>
      </c>
      <c r="D231">
        <v>1</v>
      </c>
      <c r="E231">
        <v>1</v>
      </c>
      <c r="F231">
        <v>211</v>
      </c>
      <c r="G231">
        <f t="shared" si="3"/>
        <v>139.41</v>
      </c>
      <c r="H231" t="str">
        <f>IFERROR(INDEX(stock!$C$2:$C$3625,MATCH(A231,stock!$B$2:$B$3625,0)),"Sans catégorie")</f>
        <v>Médicament</v>
      </c>
      <c r="I231" t="str">
        <f>IFERROR(INDEX(stock!$G$2:$G$3625,MATCH(A231,stock!$B$2:$B$3625,0)),"sans zone")</f>
        <v>Comprimé</v>
      </c>
    </row>
    <row r="232" spans="1:9">
      <c r="A232" t="s">
        <v>239</v>
      </c>
      <c r="B232">
        <v>132.14</v>
      </c>
      <c r="C232">
        <v>1</v>
      </c>
      <c r="D232">
        <v>1</v>
      </c>
      <c r="E232">
        <v>0</v>
      </c>
      <c r="F232">
        <v>0</v>
      </c>
      <c r="G232">
        <f t="shared" si="3"/>
        <v>0</v>
      </c>
      <c r="H232" t="str">
        <f>IFERROR(INDEX(stock!$C$2:$C$3625,MATCH(A232,stock!$B$2:$B$3625,0)),"Sans catégorie")</f>
        <v>Médicament</v>
      </c>
      <c r="I232" t="str">
        <f>IFERROR(INDEX(stock!$G$2:$G$3625,MATCH(A232,stock!$B$2:$B$3625,0)),"sans zone")</f>
        <v>sans zone</v>
      </c>
    </row>
    <row r="233" spans="1:9">
      <c r="A233" t="s">
        <v>240</v>
      </c>
      <c r="B233">
        <v>102.21</v>
      </c>
      <c r="C233">
        <v>8</v>
      </c>
      <c r="D233">
        <v>1</v>
      </c>
      <c r="E233">
        <v>-7</v>
      </c>
      <c r="F233">
        <v>-1082.9</v>
      </c>
      <c r="G233">
        <f t="shared" si="3"/>
        <v>-715.47</v>
      </c>
      <c r="H233" t="str">
        <f>IFERROR(INDEX(stock!$C$2:$C$3625,MATCH(A233,stock!$B$2:$B$3625,0)),"Sans catégorie")</f>
        <v>Médicament</v>
      </c>
      <c r="I233" t="str">
        <f>IFERROR(INDEX(stock!$G$2:$G$3625,MATCH(A233,stock!$B$2:$B$3625,0)),"sans zone")</f>
        <v>Comprimé</v>
      </c>
    </row>
    <row r="234" spans="1:9">
      <c r="A234" t="s">
        <v>241</v>
      </c>
      <c r="B234">
        <v>26.6</v>
      </c>
      <c r="C234">
        <v>5</v>
      </c>
      <c r="D234">
        <v>3</v>
      </c>
      <c r="E234">
        <v>-2</v>
      </c>
      <c r="F234">
        <v>-76</v>
      </c>
      <c r="G234">
        <f t="shared" si="3"/>
        <v>-53.2</v>
      </c>
      <c r="H234" t="str">
        <f>IFERROR(INDEX(stock!$C$2:$C$3625,MATCH(A234,stock!$B$2:$B$3625,0)),"Sans catégorie")</f>
        <v>Parapharmacie</v>
      </c>
      <c r="I234" t="str">
        <f>IFERROR(INDEX(stock!$G$2:$G$3625,MATCH(A234,stock!$B$2:$B$3625,0)),"sans zone")</f>
        <v>Comptoire</v>
      </c>
    </row>
    <row r="235" spans="1:9">
      <c r="A235" t="s">
        <v>242</v>
      </c>
      <c r="B235">
        <v>62.3</v>
      </c>
      <c r="C235">
        <v>1</v>
      </c>
      <c r="D235">
        <v>1</v>
      </c>
      <c r="E235">
        <v>0</v>
      </c>
      <c r="F235">
        <v>0</v>
      </c>
      <c r="G235">
        <f t="shared" si="3"/>
        <v>0</v>
      </c>
      <c r="H235" t="str">
        <f>IFERROR(INDEX(stock!$C$2:$C$3625,MATCH(A235,stock!$B$2:$B$3625,0)),"Sans catégorie")</f>
        <v>Médicament</v>
      </c>
      <c r="I235" t="str">
        <f>IFERROR(INDEX(stock!$G$2:$G$3625,MATCH(A235,stock!$B$2:$B$3625,0)),"sans zone")</f>
        <v>Comprimé</v>
      </c>
    </row>
    <row r="236" spans="1:9">
      <c r="A236" t="s">
        <v>243</v>
      </c>
      <c r="B236">
        <v>104.65</v>
      </c>
      <c r="C236">
        <v>2</v>
      </c>
      <c r="D236">
        <v>1</v>
      </c>
      <c r="E236">
        <v>-1</v>
      </c>
      <c r="F236">
        <v>-149.5</v>
      </c>
      <c r="G236">
        <f t="shared" si="3"/>
        <v>-104.65</v>
      </c>
      <c r="H236" t="str">
        <f>IFERROR(INDEX(stock!$C$2:$C$3625,MATCH(A236,stock!$B$2:$B$3625,0)),"Sans catégorie")</f>
        <v>Médicament</v>
      </c>
      <c r="I236" t="str">
        <f>IFERROR(INDEX(stock!$G$2:$G$3625,MATCH(A236,stock!$B$2:$B$3625,0)),"sans zone")</f>
        <v>Comprimé</v>
      </c>
    </row>
    <row r="237" spans="1:9">
      <c r="A237" t="s">
        <v>244</v>
      </c>
      <c r="B237">
        <v>29.75</v>
      </c>
      <c r="C237">
        <v>1</v>
      </c>
      <c r="D237">
        <v>1</v>
      </c>
      <c r="E237">
        <v>0</v>
      </c>
      <c r="F237">
        <v>0</v>
      </c>
      <c r="G237">
        <f t="shared" si="3"/>
        <v>0</v>
      </c>
      <c r="H237" t="str">
        <f>IFERROR(INDEX(stock!$C$2:$C$3625,MATCH(A237,stock!$B$2:$B$3625,0)),"Sans catégorie")</f>
        <v>Médicament</v>
      </c>
      <c r="I237" t="str">
        <f>IFERROR(INDEX(stock!$G$2:$G$3625,MATCH(A237,stock!$B$2:$B$3625,0)),"sans zone")</f>
        <v>Pomades</v>
      </c>
    </row>
    <row r="238" spans="1:9">
      <c r="A238" t="s">
        <v>245</v>
      </c>
      <c r="B238">
        <v>36.75</v>
      </c>
      <c r="C238">
        <v>1</v>
      </c>
      <c r="D238">
        <v>1</v>
      </c>
      <c r="E238">
        <v>0</v>
      </c>
      <c r="F238">
        <v>0</v>
      </c>
      <c r="G238">
        <f t="shared" si="3"/>
        <v>0</v>
      </c>
      <c r="H238" t="str">
        <f>IFERROR(INDEX(stock!$C$2:$C$3625,MATCH(A238,stock!$B$2:$B$3625,0)),"Sans catégorie")</f>
        <v>Médicament</v>
      </c>
      <c r="I238" t="str">
        <f>IFERROR(INDEX(stock!$G$2:$G$3625,MATCH(A238,stock!$B$2:$B$3625,0)),"sans zone")</f>
        <v>Pomades</v>
      </c>
    </row>
    <row r="239" spans="1:9">
      <c r="A239" t="s">
        <v>246</v>
      </c>
      <c r="B239">
        <v>66.5</v>
      </c>
      <c r="C239">
        <v>1</v>
      </c>
      <c r="D239">
        <v>1</v>
      </c>
      <c r="E239">
        <v>0</v>
      </c>
      <c r="F239">
        <v>0</v>
      </c>
      <c r="G239">
        <f t="shared" si="3"/>
        <v>0</v>
      </c>
      <c r="H239" t="str">
        <f>IFERROR(INDEX(stock!$C$2:$C$3625,MATCH(A239,stock!$B$2:$B$3625,0)),"Sans catégorie")</f>
        <v>Médicament</v>
      </c>
      <c r="I239" t="str">
        <f>IFERROR(INDEX(stock!$G$2:$G$3625,MATCH(A239,stock!$B$2:$B$3625,0)),"sans zone")</f>
        <v>Pomades</v>
      </c>
    </row>
    <row r="240" spans="1:9">
      <c r="A240" t="s">
        <v>247</v>
      </c>
      <c r="B240">
        <v>174.3</v>
      </c>
      <c r="C240">
        <v>2</v>
      </c>
      <c r="D240">
        <v>1</v>
      </c>
      <c r="E240">
        <v>-1</v>
      </c>
      <c r="F240">
        <v>-249</v>
      </c>
      <c r="G240">
        <f t="shared" si="3"/>
        <v>-174.3</v>
      </c>
      <c r="H240" t="str">
        <f>IFERROR(INDEX(stock!$C$2:$C$3625,MATCH(A240,stock!$B$2:$B$3625,0)),"Sans catégorie")</f>
        <v>Médicament</v>
      </c>
      <c r="I240" t="str">
        <f>IFERROR(INDEX(stock!$G$2:$G$3625,MATCH(A240,stock!$B$2:$B$3625,0)),"sans zone")</f>
        <v>Comprimé</v>
      </c>
    </row>
    <row r="241" spans="1:9">
      <c r="A241" t="s">
        <v>248</v>
      </c>
      <c r="B241">
        <v>104.3</v>
      </c>
      <c r="C241">
        <v>1</v>
      </c>
      <c r="D241">
        <v>1</v>
      </c>
      <c r="E241">
        <v>0</v>
      </c>
      <c r="F241">
        <v>0</v>
      </c>
      <c r="G241">
        <f t="shared" si="3"/>
        <v>0</v>
      </c>
      <c r="H241" t="str">
        <f>IFERROR(INDEX(stock!$C$2:$C$3625,MATCH(A241,stock!$B$2:$B$3625,0)),"Sans catégorie")</f>
        <v>Médicament</v>
      </c>
      <c r="I241" t="str">
        <f>IFERROR(INDEX(stock!$G$2:$G$3625,MATCH(A241,stock!$B$2:$B$3625,0)),"sans zone")</f>
        <v>Comprimé</v>
      </c>
    </row>
    <row r="242" spans="1:9">
      <c r="A242" t="s">
        <v>249</v>
      </c>
      <c r="B242">
        <v>45.5</v>
      </c>
      <c r="C242">
        <v>2</v>
      </c>
      <c r="D242">
        <v>1</v>
      </c>
      <c r="E242">
        <v>-1</v>
      </c>
      <c r="F242">
        <v>-65</v>
      </c>
      <c r="G242">
        <f t="shared" si="3"/>
        <v>-45.5</v>
      </c>
      <c r="H242" t="str">
        <f>IFERROR(INDEX(stock!$C$2:$C$3625,MATCH(A242,stock!$B$2:$B$3625,0)),"Sans catégorie")</f>
        <v>Médicament</v>
      </c>
      <c r="I242" t="str">
        <f>IFERROR(INDEX(stock!$G$2:$G$3625,MATCH(A242,stock!$B$2:$B$3625,0)),"sans zone")</f>
        <v>Pomades</v>
      </c>
    </row>
    <row r="243" spans="1:9">
      <c r="A243" t="s">
        <v>250</v>
      </c>
      <c r="B243">
        <v>28.87</v>
      </c>
      <c r="C243">
        <v>1</v>
      </c>
      <c r="D243">
        <v>1</v>
      </c>
      <c r="E243">
        <v>0</v>
      </c>
      <c r="F243">
        <v>0</v>
      </c>
      <c r="G243">
        <f t="shared" si="3"/>
        <v>0</v>
      </c>
      <c r="H243" t="str">
        <f>IFERROR(INDEX(stock!$C$2:$C$3625,MATCH(A243,stock!$B$2:$B$3625,0)),"Sans catégorie")</f>
        <v>Médicament</v>
      </c>
      <c r="I243" t="str">
        <f>IFERROR(INDEX(stock!$G$2:$G$3625,MATCH(A243,stock!$B$2:$B$3625,0)),"sans zone")</f>
        <v>Comprimé</v>
      </c>
    </row>
    <row r="244" spans="1:9">
      <c r="A244" t="s">
        <v>251</v>
      </c>
      <c r="B244">
        <v>57.75</v>
      </c>
      <c r="C244">
        <v>1</v>
      </c>
      <c r="D244">
        <v>1</v>
      </c>
      <c r="E244">
        <v>0</v>
      </c>
      <c r="F244">
        <v>0</v>
      </c>
      <c r="G244">
        <f t="shared" si="3"/>
        <v>0</v>
      </c>
      <c r="H244" t="str">
        <f>IFERROR(INDEX(stock!$C$2:$C$3625,MATCH(A244,stock!$B$2:$B$3625,0)),"Sans catégorie")</f>
        <v>Médicament</v>
      </c>
      <c r="I244" t="str">
        <f>IFERROR(INDEX(stock!$G$2:$G$3625,MATCH(A244,stock!$B$2:$B$3625,0)),"sans zone")</f>
        <v>Comprimé</v>
      </c>
    </row>
    <row r="245" spans="1:9">
      <c r="A245" t="s">
        <v>252</v>
      </c>
      <c r="B245">
        <v>19.16</v>
      </c>
      <c r="C245">
        <v>1</v>
      </c>
      <c r="D245">
        <v>1</v>
      </c>
      <c r="E245">
        <v>0</v>
      </c>
      <c r="F245">
        <v>0</v>
      </c>
      <c r="G245">
        <f t="shared" si="3"/>
        <v>0</v>
      </c>
      <c r="H245" t="str">
        <f>IFERROR(INDEX(stock!$C$2:$C$3625,MATCH(A245,stock!$B$2:$B$3625,0)),"Sans catégorie")</f>
        <v>Médicament</v>
      </c>
      <c r="I245" t="str">
        <f>IFERROR(INDEX(stock!$G$2:$G$3625,MATCH(A245,stock!$B$2:$B$3625,0)),"sans zone")</f>
        <v>Comprimé</v>
      </c>
    </row>
    <row r="246" spans="1:9">
      <c r="A246" t="s">
        <v>253</v>
      </c>
      <c r="B246">
        <v>35.08</v>
      </c>
      <c r="C246">
        <v>1</v>
      </c>
      <c r="D246">
        <v>1</v>
      </c>
      <c r="E246">
        <v>0</v>
      </c>
      <c r="F246">
        <v>0</v>
      </c>
      <c r="G246">
        <f t="shared" si="3"/>
        <v>0</v>
      </c>
      <c r="H246" t="str">
        <f>IFERROR(INDEX(stock!$C$2:$C$3625,MATCH(A246,stock!$B$2:$B$3625,0)),"Sans catégorie")</f>
        <v>Médicament</v>
      </c>
      <c r="I246" t="str">
        <f>IFERROR(INDEX(stock!$G$2:$G$3625,MATCH(A246,stock!$B$2:$B$3625,0)),"sans zone")</f>
        <v>Comprimé</v>
      </c>
    </row>
    <row r="247" spans="1:9">
      <c r="A247" t="s">
        <v>254</v>
      </c>
      <c r="B247">
        <v>12.06</v>
      </c>
      <c r="C247">
        <v>6</v>
      </c>
      <c r="D247">
        <v>2</v>
      </c>
      <c r="E247">
        <v>-4</v>
      </c>
      <c r="F247">
        <v>-72.8</v>
      </c>
      <c r="G247">
        <f t="shared" si="3"/>
        <v>-48.24</v>
      </c>
      <c r="H247" t="str">
        <f>IFERROR(INDEX(stock!$C$2:$C$3625,MATCH(A247,stock!$B$2:$B$3625,0)),"Sans catégorie")</f>
        <v>Médicament</v>
      </c>
      <c r="I247" t="str">
        <f>IFERROR(INDEX(stock!$G$2:$G$3625,MATCH(A247,stock!$B$2:$B$3625,0)),"sans zone")</f>
        <v>Sirops</v>
      </c>
    </row>
    <row r="248" spans="1:9">
      <c r="A248" t="s">
        <v>255</v>
      </c>
      <c r="B248">
        <v>15.72</v>
      </c>
      <c r="C248">
        <v>3</v>
      </c>
      <c r="D248">
        <v>2</v>
      </c>
      <c r="E248">
        <v>-1</v>
      </c>
      <c r="F248">
        <v>-23.8</v>
      </c>
      <c r="G248">
        <f t="shared" si="3"/>
        <v>-15.72</v>
      </c>
      <c r="H248" t="str">
        <f>IFERROR(INDEX(stock!$C$2:$C$3625,MATCH(A248,stock!$B$2:$B$3625,0)),"Sans catégorie")</f>
        <v>Médicament</v>
      </c>
      <c r="I248" t="str">
        <f>IFERROR(INDEX(stock!$G$2:$G$3625,MATCH(A248,stock!$B$2:$B$3625,0)),"sans zone")</f>
        <v>Comptoire</v>
      </c>
    </row>
    <row r="249" spans="1:9">
      <c r="A249" t="s">
        <v>256</v>
      </c>
      <c r="B249">
        <v>14.8</v>
      </c>
      <c r="C249">
        <v>5</v>
      </c>
      <c r="D249">
        <v>5</v>
      </c>
      <c r="E249">
        <v>0</v>
      </c>
      <c r="F249">
        <v>0</v>
      </c>
      <c r="G249">
        <f t="shared" si="3"/>
        <v>0</v>
      </c>
      <c r="H249" t="str">
        <f>IFERROR(INDEX(stock!$C$2:$C$3625,MATCH(A249,stock!$B$2:$B$3625,0)),"Sans catégorie")</f>
        <v>Médicament</v>
      </c>
      <c r="I249" t="str">
        <f>IFERROR(INDEX(stock!$G$2:$G$3625,MATCH(A249,stock!$B$2:$B$3625,0)),"sans zone")</f>
        <v>Comptoire</v>
      </c>
    </row>
    <row r="250" spans="1:9">
      <c r="A250" t="s">
        <v>257</v>
      </c>
      <c r="B250">
        <v>20.35</v>
      </c>
      <c r="C250">
        <v>14</v>
      </c>
      <c r="D250">
        <v>2</v>
      </c>
      <c r="E250">
        <v>-12</v>
      </c>
      <c r="F250">
        <v>-369.6</v>
      </c>
      <c r="G250">
        <f t="shared" si="3"/>
        <v>-244.2</v>
      </c>
      <c r="H250" t="str">
        <f>IFERROR(INDEX(stock!$C$2:$C$3625,MATCH(A250,stock!$B$2:$B$3625,0)),"Sans catégorie")</f>
        <v>Médicament</v>
      </c>
      <c r="I250" t="str">
        <f>IFERROR(INDEX(stock!$G$2:$G$3625,MATCH(A250,stock!$B$2:$B$3625,0)),"sans zone")</f>
        <v>Comptoire</v>
      </c>
    </row>
    <row r="251" spans="1:9">
      <c r="A251" t="s">
        <v>258</v>
      </c>
      <c r="B251">
        <v>14.4</v>
      </c>
      <c r="C251">
        <v>16</v>
      </c>
      <c r="D251">
        <v>10</v>
      </c>
      <c r="E251">
        <v>-6</v>
      </c>
      <c r="F251">
        <v>-130.8</v>
      </c>
      <c r="G251">
        <f t="shared" si="3"/>
        <v>-86.4</v>
      </c>
      <c r="H251" t="str">
        <f>IFERROR(INDEX(stock!$C$2:$C$3625,MATCH(A251,stock!$B$2:$B$3625,0)),"Sans catégorie")</f>
        <v>Médicament</v>
      </c>
      <c r="I251" t="str">
        <f>IFERROR(INDEX(stock!$G$2:$G$3625,MATCH(A251,stock!$B$2:$B$3625,0)),"sans zone")</f>
        <v>Comptoire</v>
      </c>
    </row>
    <row r="252" spans="1:9">
      <c r="A252" t="s">
        <v>259</v>
      </c>
      <c r="B252">
        <v>18</v>
      </c>
      <c r="C252">
        <v>16</v>
      </c>
      <c r="D252">
        <v>8</v>
      </c>
      <c r="E252">
        <v>-8</v>
      </c>
      <c r="F252">
        <v>-217.6</v>
      </c>
      <c r="G252">
        <f t="shared" si="3"/>
        <v>-144</v>
      </c>
      <c r="H252" t="str">
        <f>IFERROR(INDEX(stock!$C$2:$C$3625,MATCH(A252,stock!$B$2:$B$3625,0)),"Sans catégorie")</f>
        <v>Médicament</v>
      </c>
      <c r="I252" t="str">
        <f>IFERROR(INDEX(stock!$G$2:$G$3625,MATCH(A252,stock!$B$2:$B$3625,0)),"sans zone")</f>
        <v>Comptoire</v>
      </c>
    </row>
    <row r="253" spans="1:9">
      <c r="A253" t="s">
        <v>260</v>
      </c>
      <c r="B253">
        <v>7.47</v>
      </c>
      <c r="C253">
        <v>8</v>
      </c>
      <c r="D253">
        <v>5</v>
      </c>
      <c r="E253">
        <v>-3</v>
      </c>
      <c r="F253">
        <v>-33.9</v>
      </c>
      <c r="G253">
        <f t="shared" si="3"/>
        <v>-22.41</v>
      </c>
      <c r="H253" t="str">
        <f>IFERROR(INDEX(stock!$C$2:$C$3625,MATCH(A253,stock!$B$2:$B$3625,0)),"Sans catégorie")</f>
        <v>Médicament</v>
      </c>
      <c r="I253" t="str">
        <f>IFERROR(INDEX(stock!$G$2:$G$3625,MATCH(A253,stock!$B$2:$B$3625,0)),"sans zone")</f>
        <v>Comptoire</v>
      </c>
    </row>
    <row r="254" spans="1:9">
      <c r="A254" t="s">
        <v>261</v>
      </c>
      <c r="B254">
        <v>13.54</v>
      </c>
      <c r="C254">
        <v>1</v>
      </c>
      <c r="D254">
        <v>2</v>
      </c>
      <c r="E254">
        <v>1</v>
      </c>
      <c r="F254">
        <v>20.5</v>
      </c>
      <c r="G254">
        <f t="shared" si="3"/>
        <v>13.54</v>
      </c>
      <c r="H254" t="str">
        <f>IFERROR(INDEX(stock!$C$2:$C$3625,MATCH(A254,stock!$B$2:$B$3625,0)),"Sans catégorie")</f>
        <v>Médicament</v>
      </c>
      <c r="I254" t="str">
        <f>IFERROR(INDEX(stock!$G$2:$G$3625,MATCH(A254,stock!$B$2:$B$3625,0)),"sans zone")</f>
        <v>Comptoire</v>
      </c>
    </row>
    <row r="255" spans="1:9">
      <c r="A255" t="s">
        <v>262</v>
      </c>
      <c r="B255">
        <v>11.23</v>
      </c>
      <c r="C255">
        <v>7</v>
      </c>
      <c r="D255">
        <v>4</v>
      </c>
      <c r="E255">
        <v>-3</v>
      </c>
      <c r="F255">
        <v>-51</v>
      </c>
      <c r="G255">
        <f t="shared" si="3"/>
        <v>-33.69</v>
      </c>
      <c r="H255" t="str">
        <f>IFERROR(INDEX(stock!$C$2:$C$3625,MATCH(A255,stock!$B$2:$B$3625,0)),"Sans catégorie")</f>
        <v>Médicament</v>
      </c>
      <c r="I255" t="str">
        <f>IFERROR(INDEX(stock!$G$2:$G$3625,MATCH(A255,stock!$B$2:$B$3625,0)),"sans zone")</f>
        <v>Comptoire</v>
      </c>
    </row>
    <row r="256" spans="1:9">
      <c r="A256" t="s">
        <v>263</v>
      </c>
      <c r="B256">
        <v>3.33</v>
      </c>
      <c r="C256">
        <v>1</v>
      </c>
      <c r="D256">
        <v>1</v>
      </c>
      <c r="E256">
        <v>0</v>
      </c>
      <c r="F256">
        <v>0</v>
      </c>
      <c r="G256">
        <f t="shared" si="3"/>
        <v>0</v>
      </c>
      <c r="H256" t="str">
        <f>IFERROR(INDEX(stock!$C$2:$C$3625,MATCH(A256,stock!$B$2:$B$3625,0)),"Sans catégorie")</f>
        <v>Médicament</v>
      </c>
      <c r="I256" t="str">
        <f>IFERROR(INDEX(stock!$G$2:$G$3625,MATCH(A256,stock!$B$2:$B$3625,0)),"sans zone")</f>
        <v>Comptoire</v>
      </c>
    </row>
    <row r="257" spans="1:9">
      <c r="A257" t="s">
        <v>264</v>
      </c>
      <c r="B257">
        <v>59.99</v>
      </c>
      <c r="C257">
        <v>2</v>
      </c>
      <c r="D257">
        <v>1</v>
      </c>
      <c r="E257">
        <v>-1</v>
      </c>
      <c r="F257">
        <v>-90.8</v>
      </c>
      <c r="G257">
        <f t="shared" si="3"/>
        <v>-59.99</v>
      </c>
      <c r="H257" t="str">
        <f>IFERROR(INDEX(stock!$C$2:$C$3625,MATCH(A257,stock!$B$2:$B$3625,0)),"Sans catégorie")</f>
        <v>Médicament</v>
      </c>
      <c r="I257" t="str">
        <f>IFERROR(INDEX(stock!$G$2:$G$3625,MATCH(A257,stock!$B$2:$B$3625,0)),"sans zone")</f>
        <v>Comprimé</v>
      </c>
    </row>
    <row r="258" spans="1:9">
      <c r="A258" t="s">
        <v>265</v>
      </c>
      <c r="B258">
        <v>13.81</v>
      </c>
      <c r="C258">
        <v>1</v>
      </c>
      <c r="D258">
        <v>1</v>
      </c>
      <c r="E258">
        <v>0</v>
      </c>
      <c r="F258">
        <v>0</v>
      </c>
      <c r="G258">
        <f t="shared" ref="G258:G321" si="4">B258*E258</f>
        <v>0</v>
      </c>
      <c r="H258" t="str">
        <f>IFERROR(INDEX(stock!$C$2:$C$3625,MATCH(A258,stock!$B$2:$B$3625,0)),"Sans catégorie")</f>
        <v>Médicament</v>
      </c>
      <c r="I258" t="str">
        <f>IFERROR(INDEX(stock!$G$2:$G$3625,MATCH(A258,stock!$B$2:$B$3625,0)),"sans zone")</f>
        <v>sans zone</v>
      </c>
    </row>
    <row r="259" spans="1:9">
      <c r="A259" t="s">
        <v>266</v>
      </c>
      <c r="B259">
        <v>26.63</v>
      </c>
      <c r="C259">
        <v>1</v>
      </c>
      <c r="D259">
        <v>1</v>
      </c>
      <c r="E259">
        <v>0</v>
      </c>
      <c r="F259">
        <v>0</v>
      </c>
      <c r="G259">
        <f t="shared" si="4"/>
        <v>0</v>
      </c>
      <c r="H259" t="str">
        <f>IFERROR(INDEX(stock!$C$2:$C$3625,MATCH(A259,stock!$B$2:$B$3625,0)),"Sans catégorie")</f>
        <v>Médicament</v>
      </c>
      <c r="I259" t="str">
        <f>IFERROR(INDEX(stock!$G$2:$G$3625,MATCH(A259,stock!$B$2:$B$3625,0)),"sans zone")</f>
        <v>Antibiotique</v>
      </c>
    </row>
    <row r="260" spans="1:9">
      <c r="A260" t="s">
        <v>267</v>
      </c>
      <c r="B260">
        <v>34.55</v>
      </c>
      <c r="C260">
        <v>2</v>
      </c>
      <c r="D260">
        <v>2</v>
      </c>
      <c r="E260">
        <v>0</v>
      </c>
      <c r="F260">
        <v>0</v>
      </c>
      <c r="G260">
        <f t="shared" si="4"/>
        <v>0</v>
      </c>
      <c r="H260" t="str">
        <f>IFERROR(INDEX(stock!$C$2:$C$3625,MATCH(A260,stock!$B$2:$B$3625,0)),"Sans catégorie")</f>
        <v>Médicament</v>
      </c>
      <c r="I260" t="str">
        <f>IFERROR(INDEX(stock!$G$2:$G$3625,MATCH(A260,stock!$B$2:$B$3625,0)),"sans zone")</f>
        <v>Pilules</v>
      </c>
    </row>
    <row r="261" spans="1:9">
      <c r="A261" t="s">
        <v>268</v>
      </c>
      <c r="B261">
        <v>109.35</v>
      </c>
      <c r="C261">
        <v>4</v>
      </c>
      <c r="D261">
        <v>2</v>
      </c>
      <c r="E261">
        <v>-2</v>
      </c>
      <c r="F261">
        <v>-331</v>
      </c>
      <c r="G261">
        <f t="shared" si="4"/>
        <v>-218.7</v>
      </c>
      <c r="H261" t="str">
        <f>IFERROR(INDEX(stock!$C$2:$C$3625,MATCH(A261,stock!$B$2:$B$3625,0)),"Sans catégorie")</f>
        <v>Médicament</v>
      </c>
      <c r="I261" t="str">
        <f>IFERROR(INDEX(stock!$G$2:$G$3625,MATCH(A261,stock!$B$2:$B$3625,0)),"sans zone")</f>
        <v>Comprimé</v>
      </c>
    </row>
    <row r="262" spans="1:9">
      <c r="A262" t="s">
        <v>269</v>
      </c>
      <c r="B262">
        <v>78.95</v>
      </c>
      <c r="C262">
        <v>0</v>
      </c>
      <c r="D262">
        <v>1</v>
      </c>
      <c r="E262">
        <v>1</v>
      </c>
      <c r="F262">
        <v>119.5</v>
      </c>
      <c r="G262">
        <f t="shared" si="4"/>
        <v>78.95</v>
      </c>
      <c r="H262" t="str">
        <f>IFERROR(INDEX(stock!$C$2:$C$3625,MATCH(A262,stock!$B$2:$B$3625,0)),"Sans catégorie")</f>
        <v>Sans catégorie</v>
      </c>
      <c r="I262" t="str">
        <f>IFERROR(INDEX(stock!$G$2:$G$3625,MATCH(A262,stock!$B$2:$B$3625,0)),"sans zone")</f>
        <v>sans zone</v>
      </c>
    </row>
    <row r="263" spans="1:9">
      <c r="A263" t="s">
        <v>270</v>
      </c>
      <c r="B263">
        <v>84.37</v>
      </c>
      <c r="C263">
        <v>8</v>
      </c>
      <c r="D263">
        <v>1</v>
      </c>
      <c r="E263">
        <v>-7</v>
      </c>
      <c r="F263">
        <v>-893.9</v>
      </c>
      <c r="G263">
        <f t="shared" si="4"/>
        <v>-590.59</v>
      </c>
      <c r="H263" t="str">
        <f>IFERROR(INDEX(stock!$C$2:$C$3625,MATCH(A263,stock!$B$2:$B$3625,0)),"Sans catégorie")</f>
        <v>Médicament</v>
      </c>
      <c r="I263" t="str">
        <f>IFERROR(INDEX(stock!$G$2:$G$3625,MATCH(A263,stock!$B$2:$B$3625,0)),"sans zone")</f>
        <v>Comprimé</v>
      </c>
    </row>
    <row r="264" spans="1:9">
      <c r="A264" t="s">
        <v>271</v>
      </c>
      <c r="B264">
        <v>24.45</v>
      </c>
      <c r="C264">
        <v>8</v>
      </c>
      <c r="D264">
        <v>1</v>
      </c>
      <c r="E264">
        <v>-7</v>
      </c>
      <c r="F264">
        <v>-259</v>
      </c>
      <c r="G264">
        <f t="shared" si="4"/>
        <v>-171.15</v>
      </c>
      <c r="H264" t="str">
        <f>IFERROR(INDEX(stock!$C$2:$C$3625,MATCH(A264,stock!$B$2:$B$3625,0)),"Sans catégorie")</f>
        <v>Médicament</v>
      </c>
      <c r="I264" t="str">
        <f>IFERROR(INDEX(stock!$G$2:$G$3625,MATCH(A264,stock!$B$2:$B$3625,0)),"sans zone")</f>
        <v>Comprimé</v>
      </c>
    </row>
    <row r="265" spans="1:9">
      <c r="A265" t="s">
        <v>272</v>
      </c>
      <c r="B265">
        <v>46.91</v>
      </c>
      <c r="C265">
        <v>2</v>
      </c>
      <c r="D265">
        <v>2</v>
      </c>
      <c r="E265">
        <v>0</v>
      </c>
      <c r="F265">
        <v>0</v>
      </c>
      <c r="G265">
        <f t="shared" si="4"/>
        <v>0</v>
      </c>
      <c r="H265" t="str">
        <f>IFERROR(INDEX(stock!$C$2:$C$3625,MATCH(A265,stock!$B$2:$B$3625,0)),"Sans catégorie")</f>
        <v>Médicament</v>
      </c>
      <c r="I265" t="str">
        <f>IFERROR(INDEX(stock!$G$2:$G$3625,MATCH(A265,stock!$B$2:$B$3625,0)),"sans zone")</f>
        <v>Comprimé</v>
      </c>
    </row>
    <row r="266" spans="1:9">
      <c r="A266" t="s">
        <v>273</v>
      </c>
      <c r="B266">
        <v>64.95</v>
      </c>
      <c r="C266">
        <v>-1</v>
      </c>
      <c r="D266">
        <v>1</v>
      </c>
      <c r="E266">
        <v>2</v>
      </c>
      <c r="F266">
        <v>190</v>
      </c>
      <c r="G266">
        <f t="shared" si="4"/>
        <v>129.9</v>
      </c>
      <c r="H266" t="str">
        <f>IFERROR(INDEX(stock!$C$2:$C$3625,MATCH(A266,stock!$B$2:$B$3625,0)),"Sans catégorie")</f>
        <v>Médicament</v>
      </c>
      <c r="I266" t="str">
        <f>IFERROR(INDEX(stock!$G$2:$G$3625,MATCH(A266,stock!$B$2:$B$3625,0)),"sans zone")</f>
        <v>Tableau</v>
      </c>
    </row>
    <row r="267" spans="1:9">
      <c r="A267" t="s">
        <v>274</v>
      </c>
      <c r="B267">
        <v>23.79</v>
      </c>
      <c r="C267">
        <v>1</v>
      </c>
      <c r="D267">
        <v>1</v>
      </c>
      <c r="E267">
        <v>0</v>
      </c>
      <c r="F267">
        <v>0</v>
      </c>
      <c r="G267">
        <f t="shared" si="4"/>
        <v>0</v>
      </c>
      <c r="H267" t="str">
        <f>IFERROR(INDEX(stock!$C$2:$C$3625,MATCH(A267,stock!$B$2:$B$3625,0)),"Sans catégorie")</f>
        <v>Médicament</v>
      </c>
      <c r="I267" t="str">
        <f>IFERROR(INDEX(stock!$G$2:$G$3625,MATCH(A267,stock!$B$2:$B$3625,0)),"sans zone")</f>
        <v>sans zone</v>
      </c>
    </row>
    <row r="268" spans="1:9">
      <c r="A268" t="s">
        <v>275</v>
      </c>
      <c r="B268">
        <v>115.62</v>
      </c>
      <c r="C268">
        <v>-1</v>
      </c>
      <c r="D268">
        <v>1</v>
      </c>
      <c r="E268">
        <v>2</v>
      </c>
      <c r="F268">
        <v>350</v>
      </c>
      <c r="G268">
        <f t="shared" si="4"/>
        <v>231.24</v>
      </c>
      <c r="H268" t="str">
        <f>IFERROR(INDEX(stock!$C$2:$C$3625,MATCH(A268,stock!$B$2:$B$3625,0)),"Sans catégorie")</f>
        <v>Médicament</v>
      </c>
      <c r="I268" t="str">
        <f>IFERROR(INDEX(stock!$G$2:$G$3625,MATCH(A268,stock!$B$2:$B$3625,0)),"sans zone")</f>
        <v>sans zone</v>
      </c>
    </row>
    <row r="269" spans="1:9">
      <c r="A269" t="s">
        <v>276</v>
      </c>
      <c r="B269">
        <v>85.89</v>
      </c>
      <c r="C269">
        <v>1</v>
      </c>
      <c r="D269">
        <v>1</v>
      </c>
      <c r="E269">
        <v>0</v>
      </c>
      <c r="F269">
        <v>0</v>
      </c>
      <c r="G269">
        <f t="shared" si="4"/>
        <v>0</v>
      </c>
      <c r="H269" t="str">
        <f>IFERROR(INDEX(stock!$C$2:$C$3625,MATCH(A269,stock!$B$2:$B$3625,0)),"Sans catégorie")</f>
        <v>Médicament</v>
      </c>
      <c r="I269" t="str">
        <f>IFERROR(INDEX(stock!$G$2:$G$3625,MATCH(A269,stock!$B$2:$B$3625,0)),"sans zone")</f>
        <v>sans zone</v>
      </c>
    </row>
    <row r="270" spans="1:9">
      <c r="A270" t="s">
        <v>277</v>
      </c>
      <c r="B270">
        <v>30.25</v>
      </c>
      <c r="C270">
        <v>2</v>
      </c>
      <c r="D270">
        <v>1</v>
      </c>
      <c r="E270">
        <v>-1</v>
      </c>
      <c r="F270">
        <v>-45.78</v>
      </c>
      <c r="G270">
        <f t="shared" si="4"/>
        <v>-30.25</v>
      </c>
      <c r="H270" t="str">
        <f>IFERROR(INDEX(stock!$C$2:$C$3625,MATCH(A270,stock!$B$2:$B$3625,0)),"Sans catégorie")</f>
        <v>Médicament</v>
      </c>
      <c r="I270" t="str">
        <f>IFERROR(INDEX(stock!$G$2:$G$3625,MATCH(A270,stock!$B$2:$B$3625,0)),"sans zone")</f>
        <v>Comprimé</v>
      </c>
    </row>
    <row r="271" spans="1:9">
      <c r="A271" t="s">
        <v>278</v>
      </c>
      <c r="B271">
        <v>45.46</v>
      </c>
      <c r="C271">
        <v>2</v>
      </c>
      <c r="D271">
        <v>1</v>
      </c>
      <c r="E271">
        <v>-1</v>
      </c>
      <c r="F271">
        <v>-68.8</v>
      </c>
      <c r="G271">
        <f t="shared" si="4"/>
        <v>-45.46</v>
      </c>
      <c r="H271" t="str">
        <f>IFERROR(INDEX(stock!$C$2:$C$3625,MATCH(A271,stock!$B$2:$B$3625,0)),"Sans catégorie")</f>
        <v>Médicament</v>
      </c>
      <c r="I271" t="str">
        <f>IFERROR(INDEX(stock!$G$2:$G$3625,MATCH(A271,stock!$B$2:$B$3625,0)),"sans zone")</f>
        <v>Sirops</v>
      </c>
    </row>
    <row r="272" spans="1:9">
      <c r="A272" t="s">
        <v>279</v>
      </c>
      <c r="B272">
        <v>91.41</v>
      </c>
      <c r="C272">
        <v>3</v>
      </c>
      <c r="D272">
        <v>1</v>
      </c>
      <c r="E272">
        <v>-2</v>
      </c>
      <c r="F272">
        <v>-276.6</v>
      </c>
      <c r="G272">
        <f t="shared" si="4"/>
        <v>-182.82</v>
      </c>
      <c r="H272" t="str">
        <f>IFERROR(INDEX(stock!$C$2:$C$3625,MATCH(A272,stock!$B$2:$B$3625,0)),"Sans catégorie")</f>
        <v>Médicament</v>
      </c>
      <c r="I272" t="str">
        <f>IFERROR(INDEX(stock!$G$2:$G$3625,MATCH(A272,stock!$B$2:$B$3625,0)),"sans zone")</f>
        <v>Comprimé</v>
      </c>
    </row>
    <row r="273" spans="1:9">
      <c r="A273" t="s">
        <v>280</v>
      </c>
      <c r="B273">
        <v>46.65</v>
      </c>
      <c r="C273">
        <v>3</v>
      </c>
      <c r="D273">
        <v>3</v>
      </c>
      <c r="E273">
        <v>0</v>
      </c>
      <c r="F273">
        <v>0</v>
      </c>
      <c r="G273">
        <f t="shared" si="4"/>
        <v>0</v>
      </c>
      <c r="H273" t="str">
        <f>IFERROR(INDEX(stock!$C$2:$C$3625,MATCH(A273,stock!$B$2:$B$3625,0)),"Sans catégorie")</f>
        <v>Médicament</v>
      </c>
      <c r="I273" t="str">
        <f>IFERROR(INDEX(stock!$G$2:$G$3625,MATCH(A273,stock!$B$2:$B$3625,0)),"sans zone")</f>
        <v>Antibiotique</v>
      </c>
    </row>
    <row r="274" spans="1:9">
      <c r="A274" t="s">
        <v>281</v>
      </c>
      <c r="B274">
        <v>25.83</v>
      </c>
      <c r="C274">
        <v>3</v>
      </c>
      <c r="D274">
        <v>2</v>
      </c>
      <c r="E274">
        <v>-1</v>
      </c>
      <c r="F274">
        <v>-39.1</v>
      </c>
      <c r="G274">
        <f t="shared" si="4"/>
        <v>-25.83</v>
      </c>
      <c r="H274" t="str">
        <f>IFERROR(INDEX(stock!$C$2:$C$3625,MATCH(A274,stock!$B$2:$B$3625,0)),"Sans catégorie")</f>
        <v>Médicament</v>
      </c>
      <c r="I274" t="str">
        <f>IFERROR(INDEX(stock!$G$2:$G$3625,MATCH(A274,stock!$B$2:$B$3625,0)),"sans zone")</f>
        <v>Antibiotique</v>
      </c>
    </row>
    <row r="275" spans="1:9">
      <c r="A275" t="s">
        <v>282</v>
      </c>
      <c r="B275">
        <v>111.13</v>
      </c>
      <c r="C275">
        <v>7</v>
      </c>
      <c r="D275">
        <v>4</v>
      </c>
      <c r="E275">
        <v>-3</v>
      </c>
      <c r="F275">
        <v>-504.6</v>
      </c>
      <c r="G275">
        <f t="shared" si="4"/>
        <v>-333.39</v>
      </c>
      <c r="H275" t="str">
        <f>IFERROR(INDEX(stock!$C$2:$C$3625,MATCH(A275,stock!$B$2:$B$3625,0)),"Sans catégorie")</f>
        <v>Médicament</v>
      </c>
      <c r="I275" t="str">
        <f>IFERROR(INDEX(stock!$G$2:$G$3625,MATCH(A275,stock!$B$2:$B$3625,0)),"sans zone")</f>
        <v>Sachets</v>
      </c>
    </row>
    <row r="276" spans="1:9">
      <c r="A276" t="s">
        <v>283</v>
      </c>
      <c r="B276">
        <v>146.68</v>
      </c>
      <c r="C276">
        <v>2</v>
      </c>
      <c r="D276">
        <v>1</v>
      </c>
      <c r="E276">
        <v>-1</v>
      </c>
      <c r="F276">
        <v>-222</v>
      </c>
      <c r="G276">
        <f t="shared" si="4"/>
        <v>-146.68</v>
      </c>
      <c r="H276" t="str">
        <f>IFERROR(INDEX(stock!$C$2:$C$3625,MATCH(A276,stock!$B$2:$B$3625,0)),"Sans catégorie")</f>
        <v>Médicament</v>
      </c>
      <c r="I276" t="str">
        <f>IFERROR(INDEX(stock!$G$2:$G$3625,MATCH(A276,stock!$B$2:$B$3625,0)),"sans zone")</f>
        <v>Sachets</v>
      </c>
    </row>
    <row r="277" spans="1:9">
      <c r="A277" t="s">
        <v>284</v>
      </c>
      <c r="B277">
        <v>52.79</v>
      </c>
      <c r="C277">
        <v>1</v>
      </c>
      <c r="D277">
        <v>2</v>
      </c>
      <c r="E277">
        <v>1</v>
      </c>
      <c r="F277">
        <v>79.9</v>
      </c>
      <c r="G277">
        <f t="shared" si="4"/>
        <v>52.79</v>
      </c>
      <c r="H277" t="str">
        <f>IFERROR(INDEX(stock!$C$2:$C$3625,MATCH(A277,stock!$B$2:$B$3625,0)),"Sans catégorie")</f>
        <v>Médicament</v>
      </c>
      <c r="I277" t="str">
        <f>IFERROR(INDEX(stock!$G$2:$G$3625,MATCH(A277,stock!$B$2:$B$3625,0)),"sans zone")</f>
        <v>Sachets</v>
      </c>
    </row>
    <row r="278" spans="1:9">
      <c r="A278" t="s">
        <v>285</v>
      </c>
      <c r="B278">
        <v>34.88</v>
      </c>
      <c r="C278">
        <v>3</v>
      </c>
      <c r="D278">
        <v>1</v>
      </c>
      <c r="E278">
        <v>-2</v>
      </c>
      <c r="F278">
        <v>-105.6</v>
      </c>
      <c r="G278">
        <f t="shared" si="4"/>
        <v>-69.76</v>
      </c>
      <c r="H278" t="str">
        <f>IFERROR(INDEX(stock!$C$2:$C$3625,MATCH(A278,stock!$B$2:$B$3625,0)),"Sans catégorie")</f>
        <v>Médicament</v>
      </c>
      <c r="I278" t="str">
        <f>IFERROR(INDEX(stock!$G$2:$G$3625,MATCH(A278,stock!$B$2:$B$3625,0)),"sans zone")</f>
        <v>Comprimé</v>
      </c>
    </row>
    <row r="279" spans="1:9">
      <c r="A279" t="s">
        <v>286</v>
      </c>
      <c r="B279">
        <v>67.39</v>
      </c>
      <c r="C279">
        <v>6</v>
      </c>
      <c r="D279">
        <v>2</v>
      </c>
      <c r="E279">
        <v>-4</v>
      </c>
      <c r="F279">
        <v>-408</v>
      </c>
      <c r="G279">
        <f t="shared" si="4"/>
        <v>-269.56</v>
      </c>
      <c r="H279" t="str">
        <f>IFERROR(INDEX(stock!$C$2:$C$3625,MATCH(A279,stock!$B$2:$B$3625,0)),"Sans catégorie")</f>
        <v>Médicament</v>
      </c>
      <c r="I279" t="str">
        <f>IFERROR(INDEX(stock!$G$2:$G$3625,MATCH(A279,stock!$B$2:$B$3625,0)),"sans zone")</f>
        <v>Comprimé</v>
      </c>
    </row>
    <row r="280" spans="1:9">
      <c r="A280" t="s">
        <v>287</v>
      </c>
      <c r="B280">
        <v>6.14</v>
      </c>
      <c r="C280">
        <v>17</v>
      </c>
      <c r="D280">
        <v>5</v>
      </c>
      <c r="E280">
        <v>-12</v>
      </c>
      <c r="F280">
        <v>-111.6</v>
      </c>
      <c r="G280">
        <f t="shared" si="4"/>
        <v>-73.68</v>
      </c>
      <c r="H280" t="str">
        <f>IFERROR(INDEX(stock!$C$2:$C$3625,MATCH(A280,stock!$B$2:$B$3625,0)),"Sans catégorie")</f>
        <v>Médicament</v>
      </c>
      <c r="I280" t="str">
        <f>IFERROR(INDEX(stock!$G$2:$G$3625,MATCH(A280,stock!$B$2:$B$3625,0)),"sans zone")</f>
        <v>Pomades</v>
      </c>
    </row>
    <row r="281" spans="1:9">
      <c r="A281" t="s">
        <v>288</v>
      </c>
      <c r="B281">
        <v>6.63</v>
      </c>
      <c r="C281">
        <v>57</v>
      </c>
      <c r="D281">
        <v>12</v>
      </c>
      <c r="E281">
        <v>-45</v>
      </c>
      <c r="F281">
        <v>-450</v>
      </c>
      <c r="G281">
        <f t="shared" si="4"/>
        <v>-298.35</v>
      </c>
      <c r="H281" t="str">
        <f>IFERROR(INDEX(stock!$C$2:$C$3625,MATCH(A281,stock!$B$2:$B$3625,0)),"Sans catégorie")</f>
        <v>Médicament</v>
      </c>
      <c r="I281" t="str">
        <f>IFERROR(INDEX(stock!$G$2:$G$3625,MATCH(A281,stock!$B$2:$B$3625,0)),"sans zone")</f>
        <v>Collyers</v>
      </c>
    </row>
    <row r="282" spans="1:9">
      <c r="A282" t="s">
        <v>289</v>
      </c>
      <c r="B282">
        <v>52.2</v>
      </c>
      <c r="C282">
        <v>2</v>
      </c>
      <c r="D282">
        <v>2</v>
      </c>
      <c r="E282">
        <v>0</v>
      </c>
      <c r="F282">
        <v>0</v>
      </c>
      <c r="G282">
        <f t="shared" si="4"/>
        <v>0</v>
      </c>
      <c r="H282" t="str">
        <f>IFERROR(INDEX(stock!$C$2:$C$3625,MATCH(A282,stock!$B$2:$B$3625,0)),"Sans catégorie")</f>
        <v>Médicament</v>
      </c>
      <c r="I282" t="str">
        <f>IFERROR(INDEX(stock!$G$2:$G$3625,MATCH(A282,stock!$B$2:$B$3625,0)),"sans zone")</f>
        <v>Pilules</v>
      </c>
    </row>
    <row r="283" spans="1:9">
      <c r="A283" t="s">
        <v>290</v>
      </c>
      <c r="B283">
        <v>40.6</v>
      </c>
      <c r="C283">
        <v>1</v>
      </c>
      <c r="D283">
        <v>1</v>
      </c>
      <c r="E283">
        <v>0</v>
      </c>
      <c r="F283">
        <v>0</v>
      </c>
      <c r="G283">
        <f t="shared" si="4"/>
        <v>0</v>
      </c>
      <c r="H283" t="str">
        <f>IFERROR(INDEX(stock!$C$2:$C$3625,MATCH(A283,stock!$B$2:$B$3625,0)),"Sans catégorie")</f>
        <v>Médicament</v>
      </c>
      <c r="I283" t="str">
        <f>IFERROR(INDEX(stock!$G$2:$G$3625,MATCH(A283,stock!$B$2:$B$3625,0)),"sans zone")</f>
        <v>Pilules</v>
      </c>
    </row>
    <row r="284" spans="1:9">
      <c r="A284" t="s">
        <v>291</v>
      </c>
      <c r="B284">
        <v>86.95</v>
      </c>
      <c r="C284">
        <v>-2</v>
      </c>
      <c r="D284">
        <v>1</v>
      </c>
      <c r="E284">
        <v>3</v>
      </c>
      <c r="F284">
        <v>394.8</v>
      </c>
      <c r="G284">
        <f t="shared" si="4"/>
        <v>260.85</v>
      </c>
      <c r="H284" t="str">
        <f>IFERROR(INDEX(stock!$C$2:$C$3625,MATCH(A284,stock!$B$2:$B$3625,0)),"Sans catégorie")</f>
        <v>Médicament</v>
      </c>
      <c r="I284" t="str">
        <f>IFERROR(INDEX(stock!$G$2:$G$3625,MATCH(A284,stock!$B$2:$B$3625,0)),"sans zone")</f>
        <v>Comprimé</v>
      </c>
    </row>
    <row r="285" spans="1:9">
      <c r="A285" t="s">
        <v>292</v>
      </c>
      <c r="B285">
        <v>75.98</v>
      </c>
      <c r="C285">
        <v>3</v>
      </c>
      <c r="D285">
        <v>3</v>
      </c>
      <c r="E285">
        <v>0</v>
      </c>
      <c r="F285">
        <v>0</v>
      </c>
      <c r="G285">
        <f t="shared" si="4"/>
        <v>0</v>
      </c>
      <c r="H285" t="str">
        <f>IFERROR(INDEX(stock!$C$2:$C$3625,MATCH(A285,stock!$B$2:$B$3625,0)),"Sans catégorie")</f>
        <v>Médicament</v>
      </c>
      <c r="I285" t="str">
        <f>IFERROR(INDEX(stock!$G$2:$G$3625,MATCH(A285,stock!$B$2:$B$3625,0)),"sans zone")</f>
        <v>Sirops</v>
      </c>
    </row>
    <row r="286" spans="1:9">
      <c r="A286" t="s">
        <v>293</v>
      </c>
      <c r="B286">
        <v>72.68</v>
      </c>
      <c r="C286">
        <v>1</v>
      </c>
      <c r="D286">
        <v>1</v>
      </c>
      <c r="E286">
        <v>0</v>
      </c>
      <c r="F286">
        <v>0</v>
      </c>
      <c r="G286">
        <f t="shared" si="4"/>
        <v>0</v>
      </c>
      <c r="H286" t="str">
        <f>IFERROR(INDEX(stock!$C$2:$C$3625,MATCH(A286,stock!$B$2:$B$3625,0)),"Sans catégorie")</f>
        <v>Médicament</v>
      </c>
      <c r="I286" t="str">
        <f>IFERROR(INDEX(stock!$G$2:$G$3625,MATCH(A286,stock!$B$2:$B$3625,0)),"sans zone")</f>
        <v>Comprimé</v>
      </c>
    </row>
    <row r="287" spans="1:9">
      <c r="A287" t="s">
        <v>294</v>
      </c>
      <c r="B287">
        <v>53.13</v>
      </c>
      <c r="C287">
        <v>2</v>
      </c>
      <c r="D287">
        <v>1</v>
      </c>
      <c r="E287">
        <v>-1</v>
      </c>
      <c r="F287">
        <v>-75.9</v>
      </c>
      <c r="G287">
        <f t="shared" si="4"/>
        <v>-53.13</v>
      </c>
      <c r="H287" t="str">
        <f>IFERROR(INDEX(stock!$C$2:$C$3625,MATCH(A287,stock!$B$2:$B$3625,0)),"Sans catégorie")</f>
        <v>Parapharmacie</v>
      </c>
      <c r="I287" t="str">
        <f>IFERROR(INDEX(stock!$G$2:$G$3625,MATCH(A287,stock!$B$2:$B$3625,0)),"sans zone")</f>
        <v>Pomades</v>
      </c>
    </row>
    <row r="288" spans="1:9">
      <c r="A288" t="s">
        <v>295</v>
      </c>
      <c r="B288">
        <v>129.19</v>
      </c>
      <c r="C288">
        <v>2</v>
      </c>
      <c r="D288">
        <v>1</v>
      </c>
      <c r="E288">
        <v>-1</v>
      </c>
      <c r="F288">
        <v>-195.5</v>
      </c>
      <c r="G288">
        <f t="shared" si="4"/>
        <v>-129.19</v>
      </c>
      <c r="H288" t="str">
        <f>IFERROR(INDEX(stock!$C$2:$C$3625,MATCH(A288,stock!$B$2:$B$3625,0)),"Sans catégorie")</f>
        <v>Médicament (29.747%)</v>
      </c>
      <c r="I288" t="str">
        <f>IFERROR(INDEX(stock!$G$2:$G$3625,MATCH(A288,stock!$B$2:$B$3625,0)),"sans zone")</f>
        <v>Comprimé</v>
      </c>
    </row>
    <row r="289" spans="1:9">
      <c r="A289" t="s">
        <v>296</v>
      </c>
      <c r="B289">
        <v>112.77</v>
      </c>
      <c r="C289">
        <v>2</v>
      </c>
      <c r="D289">
        <v>2</v>
      </c>
      <c r="E289">
        <v>0</v>
      </c>
      <c r="F289">
        <v>0</v>
      </c>
      <c r="G289">
        <f t="shared" si="4"/>
        <v>0</v>
      </c>
      <c r="H289" t="str">
        <f>IFERROR(INDEX(stock!$C$2:$C$3625,MATCH(A289,stock!$B$2:$B$3625,0)),"Sans catégorie")</f>
        <v>Parapharmacie</v>
      </c>
      <c r="I289" t="str">
        <f>IFERROR(INDEX(stock!$G$2:$G$3625,MATCH(A289,stock!$B$2:$B$3625,0)),"sans zone")</f>
        <v>Para</v>
      </c>
    </row>
    <row r="290" spans="1:9">
      <c r="A290" t="s">
        <v>297</v>
      </c>
      <c r="B290">
        <v>88.76</v>
      </c>
      <c r="C290">
        <v>2</v>
      </c>
      <c r="D290">
        <v>1</v>
      </c>
      <c r="E290">
        <v>-1</v>
      </c>
      <c r="F290">
        <v>-133.13</v>
      </c>
      <c r="G290">
        <f t="shared" si="4"/>
        <v>-88.76</v>
      </c>
      <c r="H290" t="str">
        <f>IFERROR(INDEX(stock!$C$2:$C$3625,MATCH(A290,stock!$B$2:$B$3625,0)),"Sans catégorie")</f>
        <v>Parapharmacie</v>
      </c>
      <c r="I290" t="str">
        <f>IFERROR(INDEX(stock!$G$2:$G$3625,MATCH(A290,stock!$B$2:$B$3625,0)),"sans zone")</f>
        <v>Para</v>
      </c>
    </row>
    <row r="291" spans="1:9">
      <c r="A291" t="s">
        <v>298</v>
      </c>
      <c r="B291">
        <v>153.44</v>
      </c>
      <c r="C291">
        <v>5</v>
      </c>
      <c r="D291">
        <v>1</v>
      </c>
      <c r="E291">
        <v>-4</v>
      </c>
      <c r="F291">
        <v>-613.76</v>
      </c>
      <c r="G291">
        <f t="shared" si="4"/>
        <v>-613.76</v>
      </c>
      <c r="H291" t="str">
        <f>IFERROR(INDEX(stock!$C$2:$C$3625,MATCH(A291,stock!$B$2:$B$3625,0)),"Sans catégorie")</f>
        <v>Parapharmacie</v>
      </c>
      <c r="I291" t="str">
        <f>IFERROR(INDEX(stock!$G$2:$G$3625,MATCH(A291,stock!$B$2:$B$3625,0)),"sans zone")</f>
        <v>Para</v>
      </c>
    </row>
    <row r="292" spans="1:9">
      <c r="A292" t="s">
        <v>299</v>
      </c>
      <c r="B292">
        <v>62.94</v>
      </c>
      <c r="C292">
        <v>2</v>
      </c>
      <c r="D292">
        <v>2</v>
      </c>
      <c r="E292">
        <v>0</v>
      </c>
      <c r="F292">
        <v>0</v>
      </c>
      <c r="G292">
        <f t="shared" si="4"/>
        <v>0</v>
      </c>
      <c r="H292" t="str">
        <f>IFERROR(INDEX(stock!$C$2:$C$3625,MATCH(A292,stock!$B$2:$B$3625,0)),"Sans catégorie")</f>
        <v>Parapharmacie</v>
      </c>
      <c r="I292" t="str">
        <f>IFERROR(INDEX(stock!$G$2:$G$3625,MATCH(A292,stock!$B$2:$B$3625,0)),"sans zone")</f>
        <v>Para</v>
      </c>
    </row>
    <row r="293" spans="1:9">
      <c r="A293" t="s">
        <v>300</v>
      </c>
      <c r="B293">
        <v>145</v>
      </c>
      <c r="C293">
        <v>1</v>
      </c>
      <c r="D293">
        <v>1</v>
      </c>
      <c r="E293">
        <v>0</v>
      </c>
      <c r="F293">
        <v>0</v>
      </c>
      <c r="G293">
        <f t="shared" si="4"/>
        <v>0</v>
      </c>
      <c r="H293" t="str">
        <f>IFERROR(INDEX(stock!$C$2:$C$3625,MATCH(A293,stock!$B$2:$B$3625,0)),"Sans catégorie")</f>
        <v>Parapharmacie</v>
      </c>
      <c r="I293" t="str">
        <f>IFERROR(INDEX(stock!$G$2:$G$3625,MATCH(A293,stock!$B$2:$B$3625,0)),"sans zone")</f>
        <v>Para</v>
      </c>
    </row>
    <row r="294" spans="1:9">
      <c r="A294" t="s">
        <v>301</v>
      </c>
      <c r="B294">
        <v>56</v>
      </c>
      <c r="C294">
        <v>3</v>
      </c>
      <c r="D294">
        <v>3</v>
      </c>
      <c r="E294">
        <v>0</v>
      </c>
      <c r="F294">
        <v>0</v>
      </c>
      <c r="G294">
        <f t="shared" si="4"/>
        <v>0</v>
      </c>
      <c r="H294" t="str">
        <f>IFERROR(INDEX(stock!$C$2:$C$3625,MATCH(A294,stock!$B$2:$B$3625,0)),"Sans catégorie")</f>
        <v>Parapharmacie</v>
      </c>
      <c r="I294" t="str">
        <f>IFERROR(INDEX(stock!$G$2:$G$3625,MATCH(A294,stock!$B$2:$B$3625,0)),"sans zone")</f>
        <v>Para</v>
      </c>
    </row>
    <row r="295" spans="1:9">
      <c r="A295" t="s">
        <v>302</v>
      </c>
      <c r="B295">
        <v>72</v>
      </c>
      <c r="C295">
        <v>1</v>
      </c>
      <c r="D295">
        <v>1</v>
      </c>
      <c r="E295">
        <v>0</v>
      </c>
      <c r="F295">
        <v>0</v>
      </c>
      <c r="G295">
        <f t="shared" si="4"/>
        <v>0</v>
      </c>
      <c r="H295" t="str">
        <f>IFERROR(INDEX(stock!$C$2:$C$3625,MATCH(A295,stock!$B$2:$B$3625,0)),"Sans catégorie")</f>
        <v>Parapharmacie</v>
      </c>
      <c r="I295" t="str">
        <f>IFERROR(INDEX(stock!$G$2:$G$3625,MATCH(A295,stock!$B$2:$B$3625,0)),"sans zone")</f>
        <v>Para</v>
      </c>
    </row>
    <row r="296" spans="1:9">
      <c r="A296" t="s">
        <v>303</v>
      </c>
      <c r="B296">
        <v>85.34</v>
      </c>
      <c r="C296">
        <v>2</v>
      </c>
      <c r="D296">
        <v>2</v>
      </c>
      <c r="E296">
        <v>0</v>
      </c>
      <c r="F296">
        <v>0</v>
      </c>
      <c r="G296">
        <f t="shared" si="4"/>
        <v>0</v>
      </c>
      <c r="H296" t="str">
        <f>IFERROR(INDEX(stock!$C$2:$C$3625,MATCH(A296,stock!$B$2:$B$3625,0)),"Sans catégorie")</f>
        <v>Parapharmacie</v>
      </c>
      <c r="I296" t="str">
        <f>IFERROR(INDEX(stock!$G$2:$G$3625,MATCH(A296,stock!$B$2:$B$3625,0)),"sans zone")</f>
        <v>Para</v>
      </c>
    </row>
    <row r="297" spans="1:9">
      <c r="A297" t="s">
        <v>304</v>
      </c>
      <c r="B297">
        <v>116.67</v>
      </c>
      <c r="C297">
        <v>1</v>
      </c>
      <c r="D297">
        <v>1</v>
      </c>
      <c r="E297">
        <v>0</v>
      </c>
      <c r="F297">
        <v>0</v>
      </c>
      <c r="G297">
        <f t="shared" si="4"/>
        <v>0</v>
      </c>
      <c r="H297" t="str">
        <f>IFERROR(INDEX(stock!$C$2:$C$3625,MATCH(A297,stock!$B$2:$B$3625,0)),"Sans catégorie")</f>
        <v>Parapharmacie</v>
      </c>
      <c r="I297" t="str">
        <f>IFERROR(INDEX(stock!$G$2:$G$3625,MATCH(A297,stock!$B$2:$B$3625,0)),"sans zone")</f>
        <v>sans zone</v>
      </c>
    </row>
    <row r="298" spans="1:9">
      <c r="A298" t="s">
        <v>305</v>
      </c>
      <c r="B298">
        <v>113.34</v>
      </c>
      <c r="C298">
        <v>1</v>
      </c>
      <c r="D298">
        <v>1</v>
      </c>
      <c r="E298">
        <v>0</v>
      </c>
      <c r="F298">
        <v>0</v>
      </c>
      <c r="G298">
        <f t="shared" si="4"/>
        <v>0</v>
      </c>
      <c r="H298" t="str">
        <f>IFERROR(INDEX(stock!$C$2:$C$3625,MATCH(A298,stock!$B$2:$B$3625,0)),"Sans catégorie")</f>
        <v>Parapharmacie</v>
      </c>
      <c r="I298" t="str">
        <f>IFERROR(INDEX(stock!$G$2:$G$3625,MATCH(A298,stock!$B$2:$B$3625,0)),"sans zone")</f>
        <v>Para</v>
      </c>
    </row>
    <row r="299" spans="1:9">
      <c r="A299" t="s">
        <v>306</v>
      </c>
      <c r="B299">
        <v>99</v>
      </c>
      <c r="C299">
        <v>4</v>
      </c>
      <c r="D299">
        <v>4</v>
      </c>
      <c r="E299">
        <v>0</v>
      </c>
      <c r="F299">
        <v>0</v>
      </c>
      <c r="G299">
        <f t="shared" si="4"/>
        <v>0</v>
      </c>
      <c r="H299" t="str">
        <f>IFERROR(INDEX(stock!$C$2:$C$3625,MATCH(A299,stock!$B$2:$B$3625,0)),"Sans catégorie")</f>
        <v>Parapharmacie</v>
      </c>
      <c r="I299" t="str">
        <f>IFERROR(INDEX(stock!$G$2:$G$3625,MATCH(A299,stock!$B$2:$B$3625,0)),"sans zone")</f>
        <v>Para</v>
      </c>
    </row>
    <row r="300" spans="1:9">
      <c r="A300" t="s">
        <v>307</v>
      </c>
      <c r="B300">
        <v>64</v>
      </c>
      <c r="C300">
        <v>1</v>
      </c>
      <c r="D300">
        <v>1</v>
      </c>
      <c r="E300">
        <v>0</v>
      </c>
      <c r="F300">
        <v>0</v>
      </c>
      <c r="G300">
        <f t="shared" si="4"/>
        <v>0</v>
      </c>
      <c r="H300" t="str">
        <f>IFERROR(INDEX(stock!$C$2:$C$3625,MATCH(A300,stock!$B$2:$B$3625,0)),"Sans catégorie")</f>
        <v>Parapharmacie</v>
      </c>
      <c r="I300" t="str">
        <f>IFERROR(INDEX(stock!$G$2:$G$3625,MATCH(A300,stock!$B$2:$B$3625,0)),"sans zone")</f>
        <v>Para</v>
      </c>
    </row>
    <row r="301" spans="1:9">
      <c r="A301" t="s">
        <v>308</v>
      </c>
      <c r="B301">
        <v>19.82</v>
      </c>
      <c r="C301">
        <v>1</v>
      </c>
      <c r="D301">
        <v>1</v>
      </c>
      <c r="E301">
        <v>0</v>
      </c>
      <c r="F301">
        <v>0</v>
      </c>
      <c r="G301">
        <f t="shared" si="4"/>
        <v>0</v>
      </c>
      <c r="H301" t="str">
        <f>IFERROR(INDEX(stock!$C$2:$C$3625,MATCH(A301,stock!$B$2:$B$3625,0)),"Sans catégorie")</f>
        <v>Médicament</v>
      </c>
      <c r="I301" t="str">
        <f>IFERROR(INDEX(stock!$G$2:$G$3625,MATCH(A301,stock!$B$2:$B$3625,0)),"sans zone")</f>
        <v>Comprimé</v>
      </c>
    </row>
    <row r="302" spans="1:9">
      <c r="A302" t="s">
        <v>309</v>
      </c>
      <c r="B302">
        <v>27.62</v>
      </c>
      <c r="C302">
        <v>4</v>
      </c>
      <c r="D302">
        <v>2</v>
      </c>
      <c r="E302">
        <v>-2</v>
      </c>
      <c r="F302">
        <v>-83.6</v>
      </c>
      <c r="G302">
        <f t="shared" si="4"/>
        <v>-55.24</v>
      </c>
      <c r="H302" t="str">
        <f>IFERROR(INDEX(stock!$C$2:$C$3625,MATCH(A302,stock!$B$2:$B$3625,0)),"Sans catégorie")</f>
        <v>Médicament</v>
      </c>
      <c r="I302" t="str">
        <f>IFERROR(INDEX(stock!$G$2:$G$3625,MATCH(A302,stock!$B$2:$B$3625,0)),"sans zone")</f>
        <v>Comprimé</v>
      </c>
    </row>
    <row r="303" spans="1:9">
      <c r="A303" t="s">
        <v>310</v>
      </c>
      <c r="B303">
        <v>179.72</v>
      </c>
      <c r="C303">
        <v>2</v>
      </c>
      <c r="D303">
        <v>1</v>
      </c>
      <c r="E303">
        <v>-1</v>
      </c>
      <c r="F303">
        <v>-272</v>
      </c>
      <c r="G303">
        <f t="shared" si="4"/>
        <v>-179.72</v>
      </c>
      <c r="H303" t="str">
        <f>IFERROR(INDEX(stock!$C$2:$C$3625,MATCH(A303,stock!$B$2:$B$3625,0)),"Sans catégorie")</f>
        <v>Médicament</v>
      </c>
      <c r="I303" t="str">
        <f>IFERROR(INDEX(stock!$G$2:$G$3625,MATCH(A303,stock!$B$2:$B$3625,0)),"sans zone")</f>
        <v>Comprimé</v>
      </c>
    </row>
    <row r="304" spans="1:9">
      <c r="A304" t="s">
        <v>311</v>
      </c>
      <c r="B304">
        <v>42.39</v>
      </c>
      <c r="C304">
        <v>4</v>
      </c>
      <c r="D304">
        <v>1</v>
      </c>
      <c r="E304">
        <v>-3</v>
      </c>
      <c r="F304">
        <v>-192.3</v>
      </c>
      <c r="G304">
        <f t="shared" si="4"/>
        <v>-127.17</v>
      </c>
      <c r="H304" t="str">
        <f>IFERROR(INDEX(stock!$C$2:$C$3625,MATCH(A304,stock!$B$2:$B$3625,0)),"Sans catégorie")</f>
        <v>Médicament</v>
      </c>
      <c r="I304" t="str">
        <f>IFERROR(INDEX(stock!$G$2:$G$3625,MATCH(A304,stock!$B$2:$B$3625,0)),"sans zone")</f>
        <v>Comprimé</v>
      </c>
    </row>
    <row r="305" spans="1:9">
      <c r="A305" t="s">
        <v>312</v>
      </c>
      <c r="B305">
        <v>63.96</v>
      </c>
      <c r="C305">
        <v>1</v>
      </c>
      <c r="D305">
        <v>1</v>
      </c>
      <c r="E305">
        <v>0</v>
      </c>
      <c r="F305">
        <v>0</v>
      </c>
      <c r="G305">
        <f t="shared" si="4"/>
        <v>0</v>
      </c>
      <c r="H305" t="str">
        <f>IFERROR(INDEX(stock!$C$2:$C$3625,MATCH(A305,stock!$B$2:$B$3625,0)),"Sans catégorie")</f>
        <v>Médicament</v>
      </c>
      <c r="I305" t="str">
        <f>IFERROR(INDEX(stock!$G$2:$G$3625,MATCH(A305,stock!$B$2:$B$3625,0)),"sans zone")</f>
        <v>Comprimé</v>
      </c>
    </row>
    <row r="306" spans="1:9">
      <c r="A306" t="s">
        <v>313</v>
      </c>
      <c r="B306">
        <v>26.91</v>
      </c>
      <c r="C306">
        <v>2</v>
      </c>
      <c r="D306">
        <v>2</v>
      </c>
      <c r="E306">
        <v>0</v>
      </c>
      <c r="F306">
        <v>0</v>
      </c>
      <c r="G306">
        <f t="shared" si="4"/>
        <v>0</v>
      </c>
      <c r="H306" t="str">
        <f>IFERROR(INDEX(stock!$C$2:$C$3625,MATCH(A306,stock!$B$2:$B$3625,0)),"Sans catégorie")</f>
        <v>Médicament</v>
      </c>
      <c r="I306" t="str">
        <f>IFERROR(INDEX(stock!$G$2:$G$3625,MATCH(A306,stock!$B$2:$B$3625,0)),"sans zone")</f>
        <v>Antibiotique</v>
      </c>
    </row>
    <row r="307" spans="1:9">
      <c r="A307" t="s">
        <v>314</v>
      </c>
      <c r="B307">
        <v>36.8</v>
      </c>
      <c r="C307">
        <v>0</v>
      </c>
      <c r="D307">
        <v>1</v>
      </c>
      <c r="E307">
        <v>1</v>
      </c>
      <c r="F307">
        <v>55.7</v>
      </c>
      <c r="G307">
        <f t="shared" si="4"/>
        <v>36.8</v>
      </c>
      <c r="H307" t="str">
        <f>IFERROR(INDEX(stock!$C$2:$C$3625,MATCH(A307,stock!$B$2:$B$3625,0)),"Sans catégorie")</f>
        <v>Sans catégorie</v>
      </c>
      <c r="I307" t="str">
        <f>IFERROR(INDEX(stock!$G$2:$G$3625,MATCH(A307,stock!$B$2:$B$3625,0)),"sans zone")</f>
        <v>sans zone</v>
      </c>
    </row>
    <row r="308" spans="1:9">
      <c r="A308" t="s">
        <v>315</v>
      </c>
      <c r="B308">
        <v>36.21</v>
      </c>
      <c r="C308">
        <v>2</v>
      </c>
      <c r="D308">
        <v>1</v>
      </c>
      <c r="E308">
        <v>-1</v>
      </c>
      <c r="F308">
        <v>-54.8</v>
      </c>
      <c r="G308">
        <f t="shared" si="4"/>
        <v>-36.21</v>
      </c>
      <c r="H308" t="str">
        <f>IFERROR(INDEX(stock!$C$2:$C$3625,MATCH(A308,stock!$B$2:$B$3625,0)),"Sans catégorie")</f>
        <v>Sans catégorie</v>
      </c>
      <c r="I308" t="str">
        <f>IFERROR(INDEX(stock!$G$2:$G$3625,MATCH(A308,stock!$B$2:$B$3625,0)),"sans zone")</f>
        <v>sans zone</v>
      </c>
    </row>
    <row r="309" spans="1:9">
      <c r="A309" t="s">
        <v>316</v>
      </c>
      <c r="B309">
        <v>39.64</v>
      </c>
      <c r="C309">
        <v>3</v>
      </c>
      <c r="D309">
        <v>1</v>
      </c>
      <c r="E309">
        <v>-2</v>
      </c>
      <c r="F309">
        <v>-120</v>
      </c>
      <c r="G309">
        <f t="shared" si="4"/>
        <v>-79.28</v>
      </c>
      <c r="H309" t="str">
        <f>IFERROR(INDEX(stock!$C$2:$C$3625,MATCH(A309,stock!$B$2:$B$3625,0)),"Sans catégorie")</f>
        <v>Médicament</v>
      </c>
      <c r="I309" t="str">
        <f>IFERROR(INDEX(stock!$G$2:$G$3625,MATCH(A309,stock!$B$2:$B$3625,0)),"sans zone")</f>
        <v>Comprimé</v>
      </c>
    </row>
    <row r="310" spans="1:9">
      <c r="A310" t="s">
        <v>317</v>
      </c>
      <c r="B310">
        <v>128.38</v>
      </c>
      <c r="C310">
        <v>2</v>
      </c>
      <c r="D310">
        <v>2</v>
      </c>
      <c r="E310">
        <v>0</v>
      </c>
      <c r="F310">
        <v>0</v>
      </c>
      <c r="G310">
        <f t="shared" si="4"/>
        <v>0</v>
      </c>
      <c r="H310" t="str">
        <f>IFERROR(INDEX(stock!$C$2:$C$3625,MATCH(A310,stock!$B$2:$B$3625,0)),"Sans catégorie")</f>
        <v>Médicament</v>
      </c>
      <c r="I310" t="str">
        <f>IFERROR(INDEX(stock!$G$2:$G$3625,MATCH(A310,stock!$B$2:$B$3625,0)),"sans zone")</f>
        <v>Collyers</v>
      </c>
    </row>
    <row r="311" spans="1:9">
      <c r="A311" t="s">
        <v>318</v>
      </c>
      <c r="B311">
        <v>59</v>
      </c>
      <c r="C311">
        <v>1</v>
      </c>
      <c r="D311">
        <v>1</v>
      </c>
      <c r="E311">
        <v>0</v>
      </c>
      <c r="F311">
        <v>0</v>
      </c>
      <c r="G311">
        <f t="shared" si="4"/>
        <v>0</v>
      </c>
      <c r="H311" t="str">
        <f>IFERROR(INDEX(stock!$C$2:$C$3625,MATCH(A311,stock!$B$2:$B$3625,0)),"Sans catégorie")</f>
        <v>Médicament</v>
      </c>
      <c r="I311" t="str">
        <f>IFERROR(INDEX(stock!$G$2:$G$3625,MATCH(A311,stock!$B$2:$B$3625,0)),"sans zone")</f>
        <v>Collyers</v>
      </c>
    </row>
    <row r="312" spans="1:9">
      <c r="A312" t="s">
        <v>319</v>
      </c>
      <c r="B312">
        <v>39.64</v>
      </c>
      <c r="C312">
        <v>1</v>
      </c>
      <c r="D312">
        <v>1</v>
      </c>
      <c r="E312">
        <v>0</v>
      </c>
      <c r="F312">
        <v>0</v>
      </c>
      <c r="G312">
        <f t="shared" si="4"/>
        <v>0</v>
      </c>
      <c r="H312" t="str">
        <f>IFERROR(INDEX(stock!$C$2:$C$3625,MATCH(A312,stock!$B$2:$B$3625,0)),"Sans catégorie")</f>
        <v>Médicament</v>
      </c>
      <c r="I312" t="str">
        <f>IFERROR(INDEX(stock!$G$2:$G$3625,MATCH(A312,stock!$B$2:$B$3625,0)),"sans zone")</f>
        <v>Comprimé</v>
      </c>
    </row>
    <row r="313" spans="1:9">
      <c r="A313" t="s">
        <v>320</v>
      </c>
      <c r="B313">
        <v>46.25</v>
      </c>
      <c r="C313">
        <v>1</v>
      </c>
      <c r="D313">
        <v>1</v>
      </c>
      <c r="E313">
        <v>0</v>
      </c>
      <c r="F313">
        <v>0</v>
      </c>
      <c r="G313">
        <f t="shared" si="4"/>
        <v>0</v>
      </c>
      <c r="H313" t="str">
        <f>IFERROR(INDEX(stock!$C$2:$C$3625,MATCH(A313,stock!$B$2:$B$3625,0)),"Sans catégorie")</f>
        <v>Médicament</v>
      </c>
      <c r="I313" t="str">
        <f>IFERROR(INDEX(stock!$G$2:$G$3625,MATCH(A313,stock!$B$2:$B$3625,0)),"sans zone")</f>
        <v>Comprimé</v>
      </c>
    </row>
    <row r="314" spans="1:9">
      <c r="A314" t="s">
        <v>321</v>
      </c>
      <c r="B314">
        <v>43.61</v>
      </c>
      <c r="C314">
        <v>3</v>
      </c>
      <c r="D314">
        <v>2</v>
      </c>
      <c r="E314">
        <v>-1</v>
      </c>
      <c r="F314">
        <v>-66</v>
      </c>
      <c r="G314">
        <f t="shared" si="4"/>
        <v>-43.61</v>
      </c>
      <c r="H314" t="str">
        <f>IFERROR(INDEX(stock!$C$2:$C$3625,MATCH(A314,stock!$B$2:$B$3625,0)),"Sans catégorie")</f>
        <v>Médicament</v>
      </c>
      <c r="I314" t="str">
        <f>IFERROR(INDEX(stock!$G$2:$G$3625,MATCH(A314,stock!$B$2:$B$3625,0)),"sans zone")</f>
        <v>Comprimé</v>
      </c>
    </row>
    <row r="315" spans="1:9">
      <c r="A315" t="s">
        <v>322</v>
      </c>
      <c r="B315">
        <v>52.66</v>
      </c>
      <c r="C315">
        <v>2</v>
      </c>
      <c r="D315">
        <v>2</v>
      </c>
      <c r="E315">
        <v>0</v>
      </c>
      <c r="F315">
        <v>0</v>
      </c>
      <c r="G315">
        <f t="shared" si="4"/>
        <v>0</v>
      </c>
      <c r="H315" t="str">
        <f>IFERROR(INDEX(stock!$C$2:$C$3625,MATCH(A315,stock!$B$2:$B$3625,0)),"Sans catégorie")</f>
        <v>Médicament</v>
      </c>
      <c r="I315" t="str">
        <f>IFERROR(INDEX(stock!$G$2:$G$3625,MATCH(A315,stock!$B$2:$B$3625,0)),"sans zone")</f>
        <v>Comprimé</v>
      </c>
    </row>
    <row r="316" spans="1:9">
      <c r="A316" t="s">
        <v>323</v>
      </c>
      <c r="B316">
        <v>41.82</v>
      </c>
      <c r="C316">
        <v>1</v>
      </c>
      <c r="D316">
        <v>1</v>
      </c>
      <c r="E316">
        <v>0</v>
      </c>
      <c r="F316">
        <v>0</v>
      </c>
      <c r="G316">
        <f t="shared" si="4"/>
        <v>0</v>
      </c>
      <c r="H316" t="str">
        <f>IFERROR(INDEX(stock!$C$2:$C$3625,MATCH(A316,stock!$B$2:$B$3625,0)),"Sans catégorie")</f>
        <v>Médicament</v>
      </c>
      <c r="I316" t="str">
        <f>IFERROR(INDEX(stock!$G$2:$G$3625,MATCH(A316,stock!$B$2:$B$3625,0)),"sans zone")</f>
        <v>Antibiotique</v>
      </c>
    </row>
    <row r="317" spans="1:9">
      <c r="A317" t="s">
        <v>324</v>
      </c>
      <c r="B317">
        <v>65.41</v>
      </c>
      <c r="C317">
        <v>3</v>
      </c>
      <c r="D317">
        <v>1</v>
      </c>
      <c r="E317">
        <v>-2</v>
      </c>
      <c r="F317">
        <v>-198</v>
      </c>
      <c r="G317">
        <f t="shared" si="4"/>
        <v>-130.82</v>
      </c>
      <c r="H317" t="str">
        <f>IFERROR(INDEX(stock!$C$2:$C$3625,MATCH(A317,stock!$B$2:$B$3625,0)),"Sans catégorie")</f>
        <v>Médicament</v>
      </c>
      <c r="I317" t="str">
        <f>IFERROR(INDEX(stock!$G$2:$G$3625,MATCH(A317,stock!$B$2:$B$3625,0)),"sans zone")</f>
        <v>Antibiotique</v>
      </c>
    </row>
    <row r="318" spans="1:9">
      <c r="A318" t="s">
        <v>325</v>
      </c>
      <c r="B318">
        <v>52.66</v>
      </c>
      <c r="C318">
        <v>16</v>
      </c>
      <c r="D318">
        <v>5</v>
      </c>
      <c r="E318">
        <v>-11</v>
      </c>
      <c r="F318">
        <v>-876.7</v>
      </c>
      <c r="G318">
        <f t="shared" si="4"/>
        <v>-579.26</v>
      </c>
      <c r="H318" t="str">
        <f>IFERROR(INDEX(stock!$C$2:$C$3625,MATCH(A318,stock!$B$2:$B$3625,0)),"Sans catégorie")</f>
        <v>Médicament</v>
      </c>
      <c r="I318" t="str">
        <f>IFERROR(INDEX(stock!$G$2:$G$3625,MATCH(A318,stock!$B$2:$B$3625,0)),"sans zone")</f>
        <v>Comprimé</v>
      </c>
    </row>
    <row r="319" spans="1:9">
      <c r="A319" t="s">
        <v>326</v>
      </c>
      <c r="B319">
        <v>52.86</v>
      </c>
      <c r="C319">
        <v>3</v>
      </c>
      <c r="D319">
        <v>2</v>
      </c>
      <c r="E319">
        <v>-1</v>
      </c>
      <c r="F319">
        <v>-80</v>
      </c>
      <c r="G319">
        <f t="shared" si="4"/>
        <v>-52.86</v>
      </c>
      <c r="H319" t="str">
        <f>IFERROR(INDEX(stock!$C$2:$C$3625,MATCH(A319,stock!$B$2:$B$3625,0)),"Sans catégorie")</f>
        <v>Médicament</v>
      </c>
      <c r="I319" t="str">
        <f>IFERROR(INDEX(stock!$G$2:$G$3625,MATCH(A319,stock!$B$2:$B$3625,0)),"sans zone")</f>
        <v>Antibiotique</v>
      </c>
    </row>
    <row r="320" spans="1:9">
      <c r="A320" t="s">
        <v>327</v>
      </c>
      <c r="B320">
        <v>46.25</v>
      </c>
      <c r="C320">
        <v>4</v>
      </c>
      <c r="D320">
        <v>2</v>
      </c>
      <c r="E320">
        <v>-2</v>
      </c>
      <c r="F320">
        <v>-140</v>
      </c>
      <c r="G320">
        <f t="shared" si="4"/>
        <v>-92.5</v>
      </c>
      <c r="H320" t="str">
        <f>IFERROR(INDEX(stock!$C$2:$C$3625,MATCH(A320,stock!$B$2:$B$3625,0)),"Sans catégorie")</f>
        <v>Médicament</v>
      </c>
      <c r="I320" t="str">
        <f>IFERROR(INDEX(stock!$G$2:$G$3625,MATCH(A320,stock!$B$2:$B$3625,0)),"sans zone")</f>
        <v>Antibiotique</v>
      </c>
    </row>
    <row r="321" spans="1:9">
      <c r="A321" t="s">
        <v>328</v>
      </c>
      <c r="B321">
        <v>14.07</v>
      </c>
      <c r="C321">
        <v>6</v>
      </c>
      <c r="D321">
        <v>4</v>
      </c>
      <c r="E321">
        <v>-2</v>
      </c>
      <c r="F321">
        <v>-42.6</v>
      </c>
      <c r="G321">
        <f t="shared" si="4"/>
        <v>-28.14</v>
      </c>
      <c r="H321" t="str">
        <f>IFERROR(INDEX(stock!$C$2:$C$3625,MATCH(A321,stock!$B$2:$B$3625,0)),"Sans catégorie")</f>
        <v>Médicament</v>
      </c>
      <c r="I321" t="str">
        <f>IFERROR(INDEX(stock!$G$2:$G$3625,MATCH(A321,stock!$B$2:$B$3625,0)),"sans zone")</f>
        <v>Comprimé</v>
      </c>
    </row>
    <row r="322" spans="1:9">
      <c r="A322" t="s">
        <v>329</v>
      </c>
      <c r="B322">
        <v>15.53</v>
      </c>
      <c r="C322">
        <v>5</v>
      </c>
      <c r="D322">
        <v>4</v>
      </c>
      <c r="E322">
        <v>-1</v>
      </c>
      <c r="F322">
        <v>-23.5</v>
      </c>
      <c r="G322">
        <f t="shared" ref="G322:G385" si="5">B322*E322</f>
        <v>-15.53</v>
      </c>
      <c r="H322" t="str">
        <f>IFERROR(INDEX(stock!$C$2:$C$3625,MATCH(A322,stock!$B$2:$B$3625,0)),"Sans catégorie")</f>
        <v>Médicament</v>
      </c>
      <c r="I322" t="str">
        <f>IFERROR(INDEX(stock!$G$2:$G$3625,MATCH(A322,stock!$B$2:$B$3625,0)),"sans zone")</f>
        <v>Sirops</v>
      </c>
    </row>
    <row r="323" spans="1:9">
      <c r="A323" t="s">
        <v>330</v>
      </c>
      <c r="B323">
        <v>82.59</v>
      </c>
      <c r="C323">
        <v>12</v>
      </c>
      <c r="D323">
        <v>2</v>
      </c>
      <c r="E323">
        <v>-10</v>
      </c>
      <c r="F323">
        <v>-1250</v>
      </c>
      <c r="G323">
        <f t="shared" si="5"/>
        <v>-825.9</v>
      </c>
      <c r="H323" t="str">
        <f>IFERROR(INDEX(stock!$C$2:$C$3625,MATCH(A323,stock!$B$2:$B$3625,0)),"Sans catégorie")</f>
        <v>Médicament</v>
      </c>
      <c r="I323" t="str">
        <f>IFERROR(INDEX(stock!$G$2:$G$3625,MATCH(A323,stock!$B$2:$B$3625,0)),"sans zone")</f>
        <v>Collyers</v>
      </c>
    </row>
    <row r="324" spans="1:9">
      <c r="A324" t="s">
        <v>331</v>
      </c>
      <c r="B324">
        <v>50.35</v>
      </c>
      <c r="C324">
        <v>0</v>
      </c>
      <c r="D324">
        <v>1</v>
      </c>
      <c r="E324">
        <v>1</v>
      </c>
      <c r="F324">
        <v>76.2</v>
      </c>
      <c r="G324">
        <f t="shared" si="5"/>
        <v>50.35</v>
      </c>
      <c r="H324" t="str">
        <f>IFERROR(INDEX(stock!$C$2:$C$3625,MATCH(A324,stock!$B$2:$B$3625,0)),"Sans catégorie")</f>
        <v>Médicament</v>
      </c>
      <c r="I324" t="str">
        <f>IFERROR(INDEX(stock!$G$2:$G$3625,MATCH(A324,stock!$B$2:$B$3625,0)),"sans zone")</f>
        <v>Collyers</v>
      </c>
    </row>
    <row r="325" spans="1:9">
      <c r="A325" t="s">
        <v>332</v>
      </c>
      <c r="B325">
        <v>66.5</v>
      </c>
      <c r="C325">
        <v>1</v>
      </c>
      <c r="D325">
        <v>0</v>
      </c>
      <c r="E325">
        <v>-1</v>
      </c>
      <c r="F325">
        <v>-95</v>
      </c>
      <c r="G325">
        <f t="shared" si="5"/>
        <v>-66.5</v>
      </c>
      <c r="H325" t="str">
        <f>IFERROR(INDEX(stock!$C$2:$C$3625,MATCH(A325,stock!$B$2:$B$3625,0)),"Sans catégorie")</f>
        <v>Médicament</v>
      </c>
      <c r="I325" t="str">
        <f>IFERROR(INDEX(stock!$G$2:$G$3625,MATCH(A325,stock!$B$2:$B$3625,0)),"sans zone")</f>
        <v>sans zone</v>
      </c>
    </row>
    <row r="326" spans="1:9">
      <c r="A326" t="s">
        <v>333</v>
      </c>
      <c r="B326">
        <v>33.7</v>
      </c>
      <c r="C326">
        <v>-1</v>
      </c>
      <c r="D326">
        <v>0</v>
      </c>
      <c r="E326">
        <v>1</v>
      </c>
      <c r="F326">
        <v>51</v>
      </c>
      <c r="G326">
        <f t="shared" si="5"/>
        <v>33.7</v>
      </c>
      <c r="H326" t="str">
        <f>IFERROR(INDEX(stock!$C$2:$C$3625,MATCH(A326,stock!$B$2:$B$3625,0)),"Sans catégorie")</f>
        <v/>
      </c>
      <c r="I326" t="str">
        <f>IFERROR(INDEX(stock!$G$2:$G$3625,MATCH(A326,stock!$B$2:$B$3625,0)),"sans zone")</f>
        <v>sans zone</v>
      </c>
    </row>
    <row r="327" spans="1:9">
      <c r="A327" t="s">
        <v>334</v>
      </c>
      <c r="B327">
        <v>20</v>
      </c>
      <c r="C327">
        <v>4</v>
      </c>
      <c r="D327">
        <v>3</v>
      </c>
      <c r="E327">
        <v>-1</v>
      </c>
      <c r="F327">
        <v>-30</v>
      </c>
      <c r="G327">
        <f t="shared" si="5"/>
        <v>-20</v>
      </c>
      <c r="H327" t="str">
        <f>IFERROR(INDEX(stock!$C$2:$C$3625,MATCH(A327,stock!$B$2:$B$3625,0)),"Sans catégorie")</f>
        <v>Parapharmacie</v>
      </c>
      <c r="I327" t="str">
        <f>IFERROR(INDEX(stock!$G$2:$G$3625,MATCH(A327,stock!$B$2:$B$3625,0)),"sans zone")</f>
        <v>Para</v>
      </c>
    </row>
    <row r="328" spans="1:9">
      <c r="A328" t="s">
        <v>335</v>
      </c>
      <c r="B328">
        <v>21</v>
      </c>
      <c r="C328">
        <v>4</v>
      </c>
      <c r="D328">
        <v>4</v>
      </c>
      <c r="E328">
        <v>0</v>
      </c>
      <c r="F328">
        <v>0</v>
      </c>
      <c r="G328">
        <f t="shared" si="5"/>
        <v>0</v>
      </c>
      <c r="H328" t="str">
        <f>IFERROR(INDEX(stock!$C$2:$C$3625,MATCH(A328,stock!$B$2:$B$3625,0)),"Sans catégorie")</f>
        <v>Parapharmacie</v>
      </c>
      <c r="I328" t="str">
        <f>IFERROR(INDEX(stock!$G$2:$G$3625,MATCH(A328,stock!$B$2:$B$3625,0)),"sans zone")</f>
        <v>Para</v>
      </c>
    </row>
    <row r="329" spans="1:9">
      <c r="A329" t="s">
        <v>336</v>
      </c>
      <c r="B329">
        <v>214.28</v>
      </c>
      <c r="C329">
        <v>1</v>
      </c>
      <c r="D329">
        <v>1</v>
      </c>
      <c r="E329">
        <v>0</v>
      </c>
      <c r="F329">
        <v>0</v>
      </c>
      <c r="G329">
        <f t="shared" si="5"/>
        <v>0</v>
      </c>
      <c r="H329" t="str">
        <f>IFERROR(INDEX(stock!$C$2:$C$3625,MATCH(A329,stock!$B$2:$B$3625,0)),"Sans catégorie")</f>
        <v>Parapharmacie</v>
      </c>
      <c r="I329" t="str">
        <f>IFERROR(INDEX(stock!$G$2:$G$3625,MATCH(A329,stock!$B$2:$B$3625,0)),"sans zone")</f>
        <v>Sirops</v>
      </c>
    </row>
    <row r="330" spans="1:9">
      <c r="A330" t="s">
        <v>337</v>
      </c>
      <c r="B330">
        <v>85.5</v>
      </c>
      <c r="C330">
        <v>3</v>
      </c>
      <c r="D330">
        <v>2</v>
      </c>
      <c r="E330">
        <v>-1</v>
      </c>
      <c r="F330">
        <v>-129.4</v>
      </c>
      <c r="G330">
        <f t="shared" si="5"/>
        <v>-85.5</v>
      </c>
      <c r="H330" t="str">
        <f>IFERROR(INDEX(stock!$C$2:$C$3625,MATCH(A330,stock!$B$2:$B$3625,0)),"Sans catégorie")</f>
        <v>Médicament</v>
      </c>
      <c r="I330" t="str">
        <f>IFERROR(INDEX(stock!$G$2:$G$3625,MATCH(A330,stock!$B$2:$B$3625,0)),"sans zone")</f>
        <v>Suppositoires</v>
      </c>
    </row>
    <row r="331" spans="1:9">
      <c r="A331" t="s">
        <v>338</v>
      </c>
      <c r="B331">
        <v>38.25</v>
      </c>
      <c r="C331">
        <v>1</v>
      </c>
      <c r="D331">
        <v>1</v>
      </c>
      <c r="E331">
        <v>0</v>
      </c>
      <c r="F331">
        <v>0</v>
      </c>
      <c r="G331">
        <f t="shared" si="5"/>
        <v>0</v>
      </c>
      <c r="H331" t="str">
        <f>IFERROR(INDEX(stock!$C$2:$C$3625,MATCH(A331,stock!$B$2:$B$3625,0)),"Sans catégorie")</f>
        <v>Médicament</v>
      </c>
      <c r="I331" t="str">
        <f>IFERROR(INDEX(stock!$G$2:$G$3625,MATCH(A331,stock!$B$2:$B$3625,0)),"sans zone")</f>
        <v>Comprimé</v>
      </c>
    </row>
    <row r="332" spans="1:9">
      <c r="A332" t="s">
        <v>339</v>
      </c>
      <c r="B332">
        <v>25.33</v>
      </c>
      <c r="C332">
        <v>3</v>
      </c>
      <c r="D332">
        <v>2</v>
      </c>
      <c r="E332">
        <v>-1</v>
      </c>
      <c r="F332">
        <v>-38</v>
      </c>
      <c r="G332">
        <f t="shared" si="5"/>
        <v>-25.33</v>
      </c>
      <c r="H332" t="str">
        <f>IFERROR(INDEX(stock!$C$2:$C$3625,MATCH(A332,stock!$B$2:$B$3625,0)),"Sans catégorie")</f>
        <v>Parapharmacie</v>
      </c>
      <c r="I332" t="str">
        <f>IFERROR(INDEX(stock!$G$2:$G$3625,MATCH(A332,stock!$B$2:$B$3625,0)),"sans zone")</f>
        <v>sans zone</v>
      </c>
    </row>
    <row r="333" spans="1:9">
      <c r="A333" t="s">
        <v>340</v>
      </c>
      <c r="B333">
        <v>39.44</v>
      </c>
      <c r="C333">
        <v>1</v>
      </c>
      <c r="D333">
        <v>1</v>
      </c>
      <c r="E333">
        <v>0</v>
      </c>
      <c r="F333">
        <v>0</v>
      </c>
      <c r="G333">
        <f t="shared" si="5"/>
        <v>0</v>
      </c>
      <c r="H333" t="str">
        <f>IFERROR(INDEX(stock!$C$2:$C$3625,MATCH(A333,stock!$B$2:$B$3625,0)),"Sans catégorie")</f>
        <v>Médicament</v>
      </c>
      <c r="I333" t="str">
        <f>IFERROR(INDEX(stock!$G$2:$G$3625,MATCH(A333,stock!$B$2:$B$3625,0)),"sans zone")</f>
        <v>sans zone</v>
      </c>
    </row>
    <row r="334" spans="1:9">
      <c r="A334" t="s">
        <v>341</v>
      </c>
      <c r="B334">
        <v>44.31</v>
      </c>
      <c r="C334">
        <v>5</v>
      </c>
      <c r="D334">
        <v>2</v>
      </c>
      <c r="E334">
        <v>-3</v>
      </c>
      <c r="F334">
        <v>-189.9</v>
      </c>
      <c r="G334">
        <f t="shared" si="5"/>
        <v>-132.93</v>
      </c>
      <c r="H334" t="str">
        <f>IFERROR(INDEX(stock!$C$2:$C$3625,MATCH(A334,stock!$B$2:$B$3625,0)),"Sans catégorie")</f>
        <v>Médicament</v>
      </c>
      <c r="I334" t="str">
        <f>IFERROR(INDEX(stock!$G$2:$G$3625,MATCH(A334,stock!$B$2:$B$3625,0)),"sans zone")</f>
        <v>Comprimé</v>
      </c>
    </row>
    <row r="335" spans="1:9">
      <c r="A335" t="s">
        <v>342</v>
      </c>
      <c r="B335">
        <v>11.6</v>
      </c>
      <c r="C335">
        <v>10</v>
      </c>
      <c r="D335">
        <v>3</v>
      </c>
      <c r="E335">
        <v>-7</v>
      </c>
      <c r="F335">
        <v>-121.8</v>
      </c>
      <c r="G335">
        <f t="shared" si="5"/>
        <v>-81.2</v>
      </c>
      <c r="H335" t="str">
        <f>IFERROR(INDEX(stock!$C$2:$C$3625,MATCH(A335,stock!$B$2:$B$3625,0)),"Sans catégorie")</f>
        <v>Parapharmacie</v>
      </c>
      <c r="I335" t="str">
        <f>IFERROR(INDEX(stock!$G$2:$G$3625,MATCH(A335,stock!$B$2:$B$3625,0)),"sans zone")</f>
        <v>sans zone</v>
      </c>
    </row>
    <row r="336" spans="1:9">
      <c r="A336" t="s">
        <v>343</v>
      </c>
      <c r="B336">
        <v>10</v>
      </c>
      <c r="C336">
        <v>1</v>
      </c>
      <c r="D336">
        <v>1</v>
      </c>
      <c r="E336">
        <v>0</v>
      </c>
      <c r="F336">
        <v>0</v>
      </c>
      <c r="G336">
        <f t="shared" si="5"/>
        <v>0</v>
      </c>
      <c r="H336" t="str">
        <f>IFERROR(INDEX(stock!$C$2:$C$3625,MATCH(A336,stock!$B$2:$B$3625,0)),"Sans catégorie")</f>
        <v>Parapharmacie</v>
      </c>
      <c r="I336" t="str">
        <f>IFERROR(INDEX(stock!$G$2:$G$3625,MATCH(A336,stock!$B$2:$B$3625,0)),"sans zone")</f>
        <v>Comptoire</v>
      </c>
    </row>
    <row r="337" spans="1:9">
      <c r="A337" t="s">
        <v>344</v>
      </c>
      <c r="B337">
        <v>11.36</v>
      </c>
      <c r="C337">
        <v>1</v>
      </c>
      <c r="D337">
        <v>1</v>
      </c>
      <c r="E337">
        <v>0</v>
      </c>
      <c r="F337">
        <v>0</v>
      </c>
      <c r="G337">
        <f t="shared" si="5"/>
        <v>0</v>
      </c>
      <c r="H337" t="str">
        <f>IFERROR(INDEX(stock!$C$2:$C$3625,MATCH(A337,stock!$B$2:$B$3625,0)),"Sans catégorie")</f>
        <v>Médicament</v>
      </c>
      <c r="I337" t="str">
        <f>IFERROR(INDEX(stock!$G$2:$G$3625,MATCH(A337,stock!$B$2:$B$3625,0)),"sans zone")</f>
        <v>Comprimé</v>
      </c>
    </row>
    <row r="338" spans="1:9">
      <c r="A338" t="s">
        <v>345</v>
      </c>
      <c r="B338">
        <v>55</v>
      </c>
      <c r="C338">
        <v>1</v>
      </c>
      <c r="D338">
        <v>1</v>
      </c>
      <c r="E338">
        <v>0</v>
      </c>
      <c r="F338">
        <v>0</v>
      </c>
      <c r="G338">
        <f t="shared" si="5"/>
        <v>0</v>
      </c>
      <c r="H338" t="str">
        <f>IFERROR(INDEX(stock!$C$2:$C$3625,MATCH(A338,stock!$B$2:$B$3625,0)),"Sans catégorie")</f>
        <v>Parapharmacie</v>
      </c>
      <c r="I338" t="str">
        <f>IFERROR(INDEX(stock!$G$2:$G$3625,MATCH(A338,stock!$B$2:$B$3625,0)),"sans zone")</f>
        <v>Para</v>
      </c>
    </row>
    <row r="339" spans="1:9">
      <c r="A339" t="s">
        <v>346</v>
      </c>
      <c r="B339">
        <v>15.04</v>
      </c>
      <c r="C339">
        <v>8</v>
      </c>
      <c r="D339">
        <v>9</v>
      </c>
      <c r="E339">
        <v>1</v>
      </c>
      <c r="F339">
        <v>22.7</v>
      </c>
      <c r="G339">
        <f t="shared" si="5"/>
        <v>15.04</v>
      </c>
      <c r="H339" t="str">
        <f>IFERROR(INDEX(stock!$C$2:$C$3625,MATCH(A339,stock!$B$2:$B$3625,0)),"Sans catégorie")</f>
        <v>Médicament</v>
      </c>
      <c r="I339" t="str">
        <f>IFERROR(INDEX(stock!$G$2:$G$3625,MATCH(A339,stock!$B$2:$B$3625,0)),"sans zone")</f>
        <v>Pomades</v>
      </c>
    </row>
    <row r="340" spans="1:9">
      <c r="A340" t="s">
        <v>347</v>
      </c>
      <c r="B340">
        <v>15.7</v>
      </c>
      <c r="C340">
        <v>0</v>
      </c>
      <c r="D340">
        <v>23</v>
      </c>
      <c r="E340">
        <v>23</v>
      </c>
      <c r="F340">
        <v>515.89</v>
      </c>
      <c r="G340">
        <f t="shared" si="5"/>
        <v>361.1</v>
      </c>
      <c r="H340" t="str">
        <f>IFERROR(INDEX(stock!$C$2:$C$3625,MATCH(A340,stock!$B$2:$B$3625,0)),"Sans catégorie")</f>
        <v>Sans catégorie</v>
      </c>
      <c r="I340" t="str">
        <f>IFERROR(INDEX(stock!$G$2:$G$3625,MATCH(A340,stock!$B$2:$B$3625,0)),"sans zone")</f>
        <v>sans zone</v>
      </c>
    </row>
    <row r="341" spans="1:9">
      <c r="A341" t="s">
        <v>348</v>
      </c>
      <c r="B341">
        <v>15.67</v>
      </c>
      <c r="C341">
        <v>170</v>
      </c>
      <c r="D341">
        <v>15</v>
      </c>
      <c r="E341">
        <v>-155</v>
      </c>
      <c r="F341">
        <v>-3642.5</v>
      </c>
      <c r="G341">
        <f t="shared" si="5"/>
        <v>-2428.85</v>
      </c>
      <c r="H341" t="str">
        <f>IFERROR(INDEX(stock!$C$2:$C$3625,MATCH(A341,stock!$B$2:$B$3625,0)),"Sans catégorie")</f>
        <v>Parapharmacie</v>
      </c>
      <c r="I341" t="str">
        <f>IFERROR(INDEX(stock!$G$2:$G$3625,MATCH(A341,stock!$B$2:$B$3625,0)),"sans zone")</f>
        <v>Comptoire</v>
      </c>
    </row>
    <row r="342" spans="1:9">
      <c r="A342" t="s">
        <v>349</v>
      </c>
      <c r="B342">
        <v>1.67</v>
      </c>
      <c r="C342">
        <v>-39</v>
      </c>
      <c r="D342">
        <v>55</v>
      </c>
      <c r="E342">
        <v>94</v>
      </c>
      <c r="F342">
        <v>235</v>
      </c>
      <c r="G342">
        <f t="shared" si="5"/>
        <v>156.98</v>
      </c>
      <c r="H342" t="str">
        <f>IFERROR(INDEX(stock!$C$2:$C$3625,MATCH(A342,stock!$B$2:$B$3625,0)),"Sans catégorie")</f>
        <v>Parapharmacie</v>
      </c>
      <c r="I342" t="str">
        <f>IFERROR(INDEX(stock!$G$2:$G$3625,MATCH(A342,stock!$B$2:$B$3625,0)),"sans zone")</f>
        <v>sans zone</v>
      </c>
    </row>
    <row r="343" spans="1:9">
      <c r="A343" t="s">
        <v>350</v>
      </c>
      <c r="B343">
        <v>38.12</v>
      </c>
      <c r="C343">
        <v>3</v>
      </c>
      <c r="D343">
        <v>3</v>
      </c>
      <c r="E343">
        <v>0</v>
      </c>
      <c r="F343">
        <v>0</v>
      </c>
      <c r="G343">
        <f t="shared" si="5"/>
        <v>0</v>
      </c>
      <c r="H343" t="str">
        <f>IFERROR(INDEX(stock!$C$2:$C$3625,MATCH(A343,stock!$B$2:$B$3625,0)),"Sans catégorie")</f>
        <v>Médicament</v>
      </c>
      <c r="I343" t="str">
        <f>IFERROR(INDEX(stock!$G$2:$G$3625,MATCH(A343,stock!$B$2:$B$3625,0)),"sans zone")</f>
        <v>Sachets</v>
      </c>
    </row>
    <row r="344" spans="1:9">
      <c r="A344" t="s">
        <v>351</v>
      </c>
      <c r="B344">
        <v>56.36</v>
      </c>
      <c r="C344">
        <v>2</v>
      </c>
      <c r="D344">
        <v>2</v>
      </c>
      <c r="E344">
        <v>0</v>
      </c>
      <c r="F344">
        <v>0</v>
      </c>
      <c r="G344">
        <f t="shared" si="5"/>
        <v>0</v>
      </c>
      <c r="H344" t="str">
        <f>IFERROR(INDEX(stock!$C$2:$C$3625,MATCH(A344,stock!$B$2:$B$3625,0)),"Sans catégorie")</f>
        <v>Médicament</v>
      </c>
      <c r="I344" t="str">
        <f>IFERROR(INDEX(stock!$G$2:$G$3625,MATCH(A344,stock!$B$2:$B$3625,0)),"sans zone")</f>
        <v>Pilules</v>
      </c>
    </row>
    <row r="345" spans="1:9">
      <c r="A345" t="s">
        <v>352</v>
      </c>
      <c r="B345">
        <v>32.38</v>
      </c>
      <c r="C345">
        <v>5</v>
      </c>
      <c r="D345">
        <v>2</v>
      </c>
      <c r="E345">
        <v>-3</v>
      </c>
      <c r="F345">
        <v>-147</v>
      </c>
      <c r="G345">
        <f t="shared" si="5"/>
        <v>-97.14</v>
      </c>
      <c r="H345" t="str">
        <f>IFERROR(INDEX(stock!$C$2:$C$3625,MATCH(A345,stock!$B$2:$B$3625,0)),"Sans catégorie")</f>
        <v>Médicament</v>
      </c>
      <c r="I345" t="str">
        <f>IFERROR(INDEX(stock!$G$2:$G$3625,MATCH(A345,stock!$B$2:$B$3625,0)),"sans zone")</f>
        <v>Comprimé</v>
      </c>
    </row>
    <row r="346" spans="1:9">
      <c r="A346" t="s">
        <v>353</v>
      </c>
      <c r="B346">
        <v>63.43</v>
      </c>
      <c r="C346">
        <v>6</v>
      </c>
      <c r="D346">
        <v>2</v>
      </c>
      <c r="E346">
        <v>-4</v>
      </c>
      <c r="F346">
        <v>-384</v>
      </c>
      <c r="G346">
        <f t="shared" si="5"/>
        <v>-253.72</v>
      </c>
      <c r="H346" t="str">
        <f>IFERROR(INDEX(stock!$C$2:$C$3625,MATCH(A346,stock!$B$2:$B$3625,0)),"Sans catégorie")</f>
        <v>Médicament</v>
      </c>
      <c r="I346" t="str">
        <f>IFERROR(INDEX(stock!$G$2:$G$3625,MATCH(A346,stock!$B$2:$B$3625,0)),"sans zone")</f>
        <v>Comprimé</v>
      </c>
    </row>
    <row r="347" spans="1:9">
      <c r="A347" t="s">
        <v>354</v>
      </c>
      <c r="B347">
        <v>14.87</v>
      </c>
      <c r="C347">
        <v>5</v>
      </c>
      <c r="D347">
        <v>1</v>
      </c>
      <c r="E347">
        <v>-4</v>
      </c>
      <c r="F347">
        <v>-90</v>
      </c>
      <c r="G347">
        <f t="shared" si="5"/>
        <v>-59.48</v>
      </c>
      <c r="H347" t="str">
        <f>IFERROR(INDEX(stock!$C$2:$C$3625,MATCH(A347,stock!$B$2:$B$3625,0)),"Sans catégorie")</f>
        <v>Médicament</v>
      </c>
      <c r="I347" t="str">
        <f>IFERROR(INDEX(stock!$G$2:$G$3625,MATCH(A347,stock!$B$2:$B$3625,0)),"sans zone")</f>
        <v>Comprimé</v>
      </c>
    </row>
    <row r="348" spans="1:9">
      <c r="A348" t="s">
        <v>355</v>
      </c>
      <c r="B348">
        <v>13.21</v>
      </c>
      <c r="C348">
        <v>2</v>
      </c>
      <c r="D348">
        <v>1</v>
      </c>
      <c r="E348">
        <v>-1</v>
      </c>
      <c r="F348">
        <v>-20</v>
      </c>
      <c r="G348">
        <f t="shared" si="5"/>
        <v>-13.21</v>
      </c>
      <c r="H348" t="str">
        <f>IFERROR(INDEX(stock!$C$2:$C$3625,MATCH(A348,stock!$B$2:$B$3625,0)),"Sans catégorie")</f>
        <v>Médicament</v>
      </c>
      <c r="I348" t="str">
        <f>IFERROR(INDEX(stock!$G$2:$G$3625,MATCH(A348,stock!$B$2:$B$3625,0)),"sans zone")</f>
        <v>Ampoules</v>
      </c>
    </row>
    <row r="349" spans="1:9">
      <c r="A349" t="s">
        <v>356</v>
      </c>
      <c r="B349">
        <v>23.92</v>
      </c>
      <c r="C349">
        <v>1</v>
      </c>
      <c r="D349">
        <v>1</v>
      </c>
      <c r="E349">
        <v>0</v>
      </c>
      <c r="F349">
        <v>0</v>
      </c>
      <c r="G349">
        <f t="shared" si="5"/>
        <v>0</v>
      </c>
      <c r="H349" t="str">
        <f>IFERROR(INDEX(stock!$C$2:$C$3625,MATCH(A349,stock!$B$2:$B$3625,0)),"Sans catégorie")</f>
        <v>Médicament</v>
      </c>
      <c r="I349" t="str">
        <f>IFERROR(INDEX(stock!$G$2:$G$3625,MATCH(A349,stock!$B$2:$B$3625,0)),"sans zone")</f>
        <v>Ampoules</v>
      </c>
    </row>
    <row r="350" spans="1:9">
      <c r="A350" t="s">
        <v>357</v>
      </c>
      <c r="B350">
        <v>69.3</v>
      </c>
      <c r="C350">
        <v>2</v>
      </c>
      <c r="D350">
        <v>1</v>
      </c>
      <c r="E350">
        <v>-1</v>
      </c>
      <c r="F350">
        <v>-99</v>
      </c>
      <c r="G350">
        <f t="shared" si="5"/>
        <v>-69.3</v>
      </c>
      <c r="H350" t="str">
        <f>IFERROR(INDEX(stock!$C$2:$C$3625,MATCH(A350,stock!$B$2:$B$3625,0)),"Sans catégorie")</f>
        <v>Médicament</v>
      </c>
      <c r="I350" t="str">
        <f>IFERROR(INDEX(stock!$G$2:$G$3625,MATCH(A350,stock!$B$2:$B$3625,0)),"sans zone")</f>
        <v>Pomades</v>
      </c>
    </row>
    <row r="351" spans="1:9">
      <c r="A351" t="s">
        <v>358</v>
      </c>
      <c r="B351">
        <v>66.5</v>
      </c>
      <c r="C351">
        <v>3</v>
      </c>
      <c r="D351">
        <v>1</v>
      </c>
      <c r="E351">
        <v>-2</v>
      </c>
      <c r="F351">
        <v>-190</v>
      </c>
      <c r="G351">
        <f t="shared" si="5"/>
        <v>-133</v>
      </c>
      <c r="H351" t="str">
        <f>IFERROR(INDEX(stock!$C$2:$C$3625,MATCH(A351,stock!$B$2:$B$3625,0)),"Sans catégorie")</f>
        <v>Complement</v>
      </c>
      <c r="I351" t="str">
        <f>IFERROR(INDEX(stock!$G$2:$G$3625,MATCH(A351,stock!$B$2:$B$3625,0)),"sans zone")</f>
        <v>Vitamine</v>
      </c>
    </row>
    <row r="352" spans="1:9">
      <c r="A352" t="s">
        <v>359</v>
      </c>
      <c r="B352">
        <v>41.3</v>
      </c>
      <c r="C352">
        <v>-5</v>
      </c>
      <c r="D352">
        <v>2</v>
      </c>
      <c r="E352">
        <v>7</v>
      </c>
      <c r="F352">
        <v>413</v>
      </c>
      <c r="G352">
        <f t="shared" si="5"/>
        <v>289.1</v>
      </c>
      <c r="H352" t="str">
        <f>IFERROR(INDEX(stock!$C$2:$C$3625,MATCH(A352,stock!$B$2:$B$3625,0)),"Sans catégorie")</f>
        <v>Complement</v>
      </c>
      <c r="I352" t="str">
        <f>IFERROR(INDEX(stock!$G$2:$G$3625,MATCH(A352,stock!$B$2:$B$3625,0)),"sans zone")</f>
        <v>Vitamine</v>
      </c>
    </row>
    <row r="353" spans="1:9">
      <c r="A353" t="s">
        <v>360</v>
      </c>
      <c r="B353">
        <v>101.81</v>
      </c>
      <c r="C353">
        <v>1</v>
      </c>
      <c r="D353">
        <v>1</v>
      </c>
      <c r="E353">
        <v>0</v>
      </c>
      <c r="F353">
        <v>0</v>
      </c>
      <c r="G353">
        <f t="shared" si="5"/>
        <v>0</v>
      </c>
      <c r="H353" t="str">
        <f>IFERROR(INDEX(stock!$C$2:$C$3625,MATCH(A353,stock!$B$2:$B$3625,0)),"Sans catégorie")</f>
        <v>Médicament</v>
      </c>
      <c r="I353" t="str">
        <f>IFERROR(INDEX(stock!$G$2:$G$3625,MATCH(A353,stock!$B$2:$B$3625,0)),"sans zone")</f>
        <v>Comprimé</v>
      </c>
    </row>
    <row r="354" spans="1:9">
      <c r="A354" t="s">
        <v>361</v>
      </c>
      <c r="B354">
        <v>75.39</v>
      </c>
      <c r="C354">
        <v>1</v>
      </c>
      <c r="D354">
        <v>1</v>
      </c>
      <c r="E354">
        <v>0</v>
      </c>
      <c r="F354">
        <v>0</v>
      </c>
      <c r="G354">
        <f t="shared" si="5"/>
        <v>0</v>
      </c>
      <c r="H354" t="str">
        <f>IFERROR(INDEX(stock!$C$2:$C$3625,MATCH(A354,stock!$B$2:$B$3625,0)),"Sans catégorie")</f>
        <v>Médicament</v>
      </c>
      <c r="I354" t="str">
        <f>IFERROR(INDEX(stock!$G$2:$G$3625,MATCH(A354,stock!$B$2:$B$3625,0)),"sans zone")</f>
        <v>Comprimé</v>
      </c>
    </row>
    <row r="355" spans="1:9">
      <c r="A355" t="s">
        <v>362</v>
      </c>
      <c r="B355">
        <v>10.97</v>
      </c>
      <c r="C355">
        <v>21</v>
      </c>
      <c r="D355">
        <v>3</v>
      </c>
      <c r="E355">
        <v>-18</v>
      </c>
      <c r="F355">
        <v>-298.8</v>
      </c>
      <c r="G355">
        <f t="shared" si="5"/>
        <v>-197.46</v>
      </c>
      <c r="H355" t="str">
        <f>IFERROR(INDEX(stock!$C$2:$C$3625,MATCH(A355,stock!$B$2:$B$3625,0)),"Sans catégorie")</f>
        <v>Médicament</v>
      </c>
      <c r="I355" t="str">
        <f>IFERROR(INDEX(stock!$G$2:$G$3625,MATCH(A355,stock!$B$2:$B$3625,0)),"sans zone")</f>
        <v>GEL</v>
      </c>
    </row>
    <row r="356" spans="1:9">
      <c r="A356" t="s">
        <v>363</v>
      </c>
      <c r="B356">
        <v>30.39</v>
      </c>
      <c r="C356">
        <v>9</v>
      </c>
      <c r="D356">
        <v>3</v>
      </c>
      <c r="E356">
        <v>-6</v>
      </c>
      <c r="F356">
        <v>-276</v>
      </c>
      <c r="G356">
        <f t="shared" si="5"/>
        <v>-182.34</v>
      </c>
      <c r="H356" t="str">
        <f>IFERROR(INDEX(stock!$C$2:$C$3625,MATCH(A356,stock!$B$2:$B$3625,0)),"Sans catégorie")</f>
        <v>Médicament</v>
      </c>
      <c r="I356" t="str">
        <f>IFERROR(INDEX(stock!$G$2:$G$3625,MATCH(A356,stock!$B$2:$B$3625,0)),"sans zone")</f>
        <v>Comprimé</v>
      </c>
    </row>
    <row r="357" spans="1:9">
      <c r="A357" t="s">
        <v>364</v>
      </c>
      <c r="B357">
        <v>16.52</v>
      </c>
      <c r="C357">
        <v>58</v>
      </c>
      <c r="D357">
        <v>1</v>
      </c>
      <c r="E357">
        <v>-57</v>
      </c>
      <c r="F357">
        <v>-1425</v>
      </c>
      <c r="G357">
        <f t="shared" si="5"/>
        <v>-941.64</v>
      </c>
      <c r="H357" t="str">
        <f>IFERROR(INDEX(stock!$C$2:$C$3625,MATCH(A357,stock!$B$2:$B$3625,0)),"Sans catégorie")</f>
        <v>Médicament</v>
      </c>
      <c r="I357" t="str">
        <f>IFERROR(INDEX(stock!$G$2:$G$3625,MATCH(A357,stock!$B$2:$B$3625,0)),"sans zone")</f>
        <v>Comprimé</v>
      </c>
    </row>
    <row r="358" spans="1:9">
      <c r="A358" t="s">
        <v>365</v>
      </c>
      <c r="B358">
        <v>51.54</v>
      </c>
      <c r="C358">
        <v>7</v>
      </c>
      <c r="D358">
        <v>2</v>
      </c>
      <c r="E358">
        <v>-5</v>
      </c>
      <c r="F358">
        <v>-390</v>
      </c>
      <c r="G358">
        <f t="shared" si="5"/>
        <v>-257.7</v>
      </c>
      <c r="H358" t="str">
        <f>IFERROR(INDEX(stock!$C$2:$C$3625,MATCH(A358,stock!$B$2:$B$3625,0)),"Sans catégorie")</f>
        <v>Médicament</v>
      </c>
      <c r="I358" t="str">
        <f>IFERROR(INDEX(stock!$G$2:$G$3625,MATCH(A358,stock!$B$2:$B$3625,0)),"sans zone")</f>
        <v>Comprimé</v>
      </c>
    </row>
    <row r="359" spans="1:9">
      <c r="A359" t="s">
        <v>366</v>
      </c>
      <c r="B359">
        <v>24.18</v>
      </c>
      <c r="C359">
        <v>5</v>
      </c>
      <c r="D359">
        <v>2</v>
      </c>
      <c r="E359">
        <v>-3</v>
      </c>
      <c r="F359">
        <v>-109.8</v>
      </c>
      <c r="G359">
        <f t="shared" si="5"/>
        <v>-72.54</v>
      </c>
      <c r="H359" t="str">
        <f>IFERROR(INDEX(stock!$C$2:$C$3625,MATCH(A359,stock!$B$2:$B$3625,0)),"Sans catégorie")</f>
        <v>Médicament</v>
      </c>
      <c r="I359" t="str">
        <f>IFERROR(INDEX(stock!$G$2:$G$3625,MATCH(A359,stock!$B$2:$B$3625,0)),"sans zone")</f>
        <v>Comprimé</v>
      </c>
    </row>
    <row r="360" spans="1:9">
      <c r="A360" t="s">
        <v>367</v>
      </c>
      <c r="B360">
        <v>19.82</v>
      </c>
      <c r="C360">
        <v>4</v>
      </c>
      <c r="D360">
        <v>4</v>
      </c>
      <c r="E360">
        <v>0</v>
      </c>
      <c r="F360">
        <v>0</v>
      </c>
      <c r="G360">
        <f t="shared" si="5"/>
        <v>0</v>
      </c>
      <c r="H360" t="str">
        <f>IFERROR(INDEX(stock!$C$2:$C$3625,MATCH(A360,stock!$B$2:$B$3625,0)),"Sans catégorie")</f>
        <v>Médicament</v>
      </c>
      <c r="I360" t="str">
        <f>IFERROR(INDEX(stock!$G$2:$G$3625,MATCH(A360,stock!$B$2:$B$3625,0)),"sans zone")</f>
        <v>Pilules</v>
      </c>
    </row>
    <row r="361" spans="1:9">
      <c r="A361" t="s">
        <v>368</v>
      </c>
      <c r="B361">
        <v>7.93</v>
      </c>
      <c r="C361">
        <v>3</v>
      </c>
      <c r="D361">
        <v>2</v>
      </c>
      <c r="E361">
        <v>-1</v>
      </c>
      <c r="F361">
        <v>-12</v>
      </c>
      <c r="G361">
        <f t="shared" si="5"/>
        <v>-7.93</v>
      </c>
      <c r="H361" t="str">
        <f>IFERROR(INDEX(stock!$C$2:$C$3625,MATCH(A361,stock!$B$2:$B$3625,0)),"Sans catégorie")</f>
        <v>Médicament</v>
      </c>
      <c r="I361" t="str">
        <f>IFERROR(INDEX(stock!$G$2:$G$3625,MATCH(A361,stock!$B$2:$B$3625,0)),"sans zone")</f>
        <v>Pomades</v>
      </c>
    </row>
    <row r="362" spans="1:9">
      <c r="A362" t="s">
        <v>369</v>
      </c>
      <c r="B362">
        <v>7.93</v>
      </c>
      <c r="C362">
        <v>3</v>
      </c>
      <c r="D362">
        <v>4</v>
      </c>
      <c r="E362">
        <v>1</v>
      </c>
      <c r="F362">
        <v>12</v>
      </c>
      <c r="G362">
        <f t="shared" si="5"/>
        <v>7.93</v>
      </c>
      <c r="H362" t="str">
        <f>IFERROR(INDEX(stock!$C$2:$C$3625,MATCH(A362,stock!$B$2:$B$3625,0)),"Sans catégorie")</f>
        <v>Médicament</v>
      </c>
      <c r="I362" t="str">
        <f>IFERROR(INDEX(stock!$G$2:$G$3625,MATCH(A362,stock!$B$2:$B$3625,0)),"sans zone")</f>
        <v>Pomades</v>
      </c>
    </row>
    <row r="363" spans="1:9">
      <c r="A363" t="s">
        <v>370</v>
      </c>
      <c r="B363">
        <v>29.2</v>
      </c>
      <c r="C363">
        <v>5</v>
      </c>
      <c r="D363">
        <v>3</v>
      </c>
      <c r="E363">
        <v>-2</v>
      </c>
      <c r="F363">
        <v>-88.4</v>
      </c>
      <c r="G363">
        <f t="shared" si="5"/>
        <v>-58.4</v>
      </c>
      <c r="H363" t="str">
        <f>IFERROR(INDEX(stock!$C$2:$C$3625,MATCH(A363,stock!$B$2:$B$3625,0)),"Sans catégorie")</f>
        <v>Médicament</v>
      </c>
      <c r="I363" t="str">
        <f>IFERROR(INDEX(stock!$G$2:$G$3625,MATCH(A363,stock!$B$2:$B$3625,0)),"sans zone")</f>
        <v>Comprimé</v>
      </c>
    </row>
    <row r="364" spans="1:9">
      <c r="A364" t="s">
        <v>371</v>
      </c>
      <c r="B364">
        <v>43.08</v>
      </c>
      <c r="C364">
        <v>2</v>
      </c>
      <c r="D364">
        <v>2</v>
      </c>
      <c r="E364">
        <v>0</v>
      </c>
      <c r="F364">
        <v>0</v>
      </c>
      <c r="G364">
        <f t="shared" si="5"/>
        <v>0</v>
      </c>
      <c r="H364" t="str">
        <f>IFERROR(INDEX(stock!$C$2:$C$3625,MATCH(A364,stock!$B$2:$B$3625,0)),"Sans catégorie")</f>
        <v>Médicament</v>
      </c>
      <c r="I364" t="str">
        <f>IFERROR(INDEX(stock!$G$2:$G$3625,MATCH(A364,stock!$B$2:$B$3625,0)),"sans zone")</f>
        <v>Comprimé</v>
      </c>
    </row>
    <row r="365" spans="1:9">
      <c r="A365" t="s">
        <v>372</v>
      </c>
      <c r="B365">
        <v>42.22</v>
      </c>
      <c r="C365">
        <v>2</v>
      </c>
      <c r="D365">
        <v>2</v>
      </c>
      <c r="E365">
        <v>0</v>
      </c>
      <c r="F365">
        <v>0</v>
      </c>
      <c r="G365">
        <f t="shared" si="5"/>
        <v>0</v>
      </c>
      <c r="H365" t="str">
        <f>IFERROR(INDEX(stock!$C$2:$C$3625,MATCH(A365,stock!$B$2:$B$3625,0)),"Sans catégorie")</f>
        <v>Médicament</v>
      </c>
      <c r="I365" t="str">
        <f>IFERROR(INDEX(stock!$G$2:$G$3625,MATCH(A365,stock!$B$2:$B$3625,0)),"sans zone")</f>
        <v>Comprimé</v>
      </c>
    </row>
    <row r="366" spans="1:9">
      <c r="A366" t="s">
        <v>373</v>
      </c>
      <c r="B366">
        <v>50.21</v>
      </c>
      <c r="C366">
        <v>10</v>
      </c>
      <c r="D366">
        <v>1</v>
      </c>
      <c r="E366">
        <v>-9</v>
      </c>
      <c r="F366">
        <v>-684</v>
      </c>
      <c r="G366">
        <f t="shared" si="5"/>
        <v>-451.89</v>
      </c>
      <c r="H366" t="str">
        <f>IFERROR(INDEX(stock!$C$2:$C$3625,MATCH(A366,stock!$B$2:$B$3625,0)),"Sans catégorie")</f>
        <v>Médicament</v>
      </c>
      <c r="I366" t="str">
        <f>IFERROR(INDEX(stock!$G$2:$G$3625,MATCH(A366,stock!$B$2:$B$3625,0)),"sans zone")</f>
        <v>Pomades</v>
      </c>
    </row>
    <row r="367" spans="1:9">
      <c r="A367" t="s">
        <v>374</v>
      </c>
      <c r="B367">
        <v>29.07</v>
      </c>
      <c r="C367">
        <v>9</v>
      </c>
      <c r="D367">
        <v>3</v>
      </c>
      <c r="E367">
        <v>-6</v>
      </c>
      <c r="F367">
        <v>-264</v>
      </c>
      <c r="G367">
        <f t="shared" si="5"/>
        <v>-174.42</v>
      </c>
      <c r="H367" t="str">
        <f>IFERROR(INDEX(stock!$C$2:$C$3625,MATCH(A367,stock!$B$2:$B$3625,0)),"Sans catégorie")</f>
        <v>Médicament</v>
      </c>
      <c r="I367" t="str">
        <f>IFERROR(INDEX(stock!$G$2:$G$3625,MATCH(A367,stock!$B$2:$B$3625,0)),"sans zone")</f>
        <v>Pomades</v>
      </c>
    </row>
    <row r="368" spans="1:9">
      <c r="A368" t="s">
        <v>375</v>
      </c>
      <c r="B368">
        <v>2.5</v>
      </c>
      <c r="C368">
        <v>39</v>
      </c>
      <c r="D368">
        <v>21</v>
      </c>
      <c r="E368">
        <v>-18</v>
      </c>
      <c r="F368">
        <v>-54</v>
      </c>
      <c r="G368">
        <f t="shared" si="5"/>
        <v>-45</v>
      </c>
      <c r="H368" t="str">
        <f>IFERROR(INDEX(stock!$C$2:$C$3625,MATCH(A368,stock!$B$2:$B$3625,0)),"Sans catégorie")</f>
        <v>Parapharmacie</v>
      </c>
      <c r="I368" t="str">
        <f>IFERROR(INDEX(stock!$G$2:$G$3625,MATCH(A368,stock!$B$2:$B$3625,0)),"sans zone")</f>
        <v>Comptoire</v>
      </c>
    </row>
    <row r="369" spans="1:9">
      <c r="A369" t="s">
        <v>376</v>
      </c>
      <c r="B369">
        <v>5</v>
      </c>
      <c r="C369">
        <v>21</v>
      </c>
      <c r="D369">
        <v>8</v>
      </c>
      <c r="E369">
        <v>-13</v>
      </c>
      <c r="F369">
        <v>-78</v>
      </c>
      <c r="G369">
        <f t="shared" si="5"/>
        <v>-65</v>
      </c>
      <c r="H369" t="str">
        <f>IFERROR(INDEX(stock!$C$2:$C$3625,MATCH(A369,stock!$B$2:$B$3625,0)),"Sans catégorie")</f>
        <v>Parapharmacie</v>
      </c>
      <c r="I369" t="str">
        <f>IFERROR(INDEX(stock!$G$2:$G$3625,MATCH(A369,stock!$B$2:$B$3625,0)),"sans zone")</f>
        <v>Comptoire</v>
      </c>
    </row>
    <row r="370" spans="1:9">
      <c r="A370" t="s">
        <v>377</v>
      </c>
      <c r="B370">
        <v>26.36</v>
      </c>
      <c r="C370">
        <v>1</v>
      </c>
      <c r="D370">
        <v>1</v>
      </c>
      <c r="E370">
        <v>0</v>
      </c>
      <c r="F370">
        <v>0</v>
      </c>
      <c r="G370">
        <f t="shared" si="5"/>
        <v>0</v>
      </c>
      <c r="H370" t="str">
        <f>IFERROR(INDEX(stock!$C$2:$C$3625,MATCH(A370,stock!$B$2:$B$3625,0)),"Sans catégorie")</f>
        <v>Médicament</v>
      </c>
      <c r="I370" t="str">
        <f>IFERROR(INDEX(stock!$G$2:$G$3625,MATCH(A370,stock!$B$2:$B$3625,0)),"sans zone")</f>
        <v>Comprimé</v>
      </c>
    </row>
    <row r="371" spans="1:9">
      <c r="A371" t="s">
        <v>378</v>
      </c>
      <c r="B371">
        <v>49.87</v>
      </c>
      <c r="C371">
        <v>4</v>
      </c>
      <c r="D371">
        <v>2</v>
      </c>
      <c r="E371">
        <v>-2</v>
      </c>
      <c r="F371">
        <v>-151</v>
      </c>
      <c r="G371">
        <f t="shared" si="5"/>
        <v>-99.74</v>
      </c>
      <c r="H371" t="str">
        <f>IFERROR(INDEX(stock!$C$2:$C$3625,MATCH(A371,stock!$B$2:$B$3625,0)),"Sans catégorie")</f>
        <v>Médicament</v>
      </c>
      <c r="I371" t="str">
        <f>IFERROR(INDEX(stock!$G$2:$G$3625,MATCH(A371,stock!$B$2:$B$3625,0)),"sans zone")</f>
        <v>Comprimé</v>
      </c>
    </row>
    <row r="372" spans="1:9">
      <c r="A372" t="s">
        <v>379</v>
      </c>
      <c r="B372">
        <v>60.9</v>
      </c>
      <c r="C372">
        <v>1</v>
      </c>
      <c r="D372">
        <v>1</v>
      </c>
      <c r="E372">
        <v>0</v>
      </c>
      <c r="F372">
        <v>0</v>
      </c>
      <c r="G372">
        <f t="shared" si="5"/>
        <v>0</v>
      </c>
      <c r="H372" t="str">
        <f>IFERROR(INDEX(stock!$C$2:$C$3625,MATCH(A372,stock!$B$2:$B$3625,0)),"Sans catégorie")</f>
        <v>Médicament</v>
      </c>
      <c r="I372" t="str">
        <f>IFERROR(INDEX(stock!$G$2:$G$3625,MATCH(A372,stock!$B$2:$B$3625,0)),"sans zone")</f>
        <v>Pomades</v>
      </c>
    </row>
    <row r="373" spans="1:9">
      <c r="A373" t="s">
        <v>380</v>
      </c>
      <c r="B373">
        <v>56</v>
      </c>
      <c r="C373">
        <v>1</v>
      </c>
      <c r="D373">
        <v>1</v>
      </c>
      <c r="E373">
        <v>0</v>
      </c>
      <c r="F373">
        <v>0</v>
      </c>
      <c r="G373">
        <f t="shared" si="5"/>
        <v>0</v>
      </c>
      <c r="H373" t="str">
        <f>IFERROR(INDEX(stock!$C$2:$C$3625,MATCH(A373,stock!$B$2:$B$3625,0)),"Sans catégorie")</f>
        <v>Complement</v>
      </c>
      <c r="I373" t="str">
        <f>IFERROR(INDEX(stock!$G$2:$G$3625,MATCH(A373,stock!$B$2:$B$3625,0)),"sans zone")</f>
        <v>sans zone</v>
      </c>
    </row>
    <row r="374" spans="1:9">
      <c r="A374" t="s">
        <v>381</v>
      </c>
      <c r="B374">
        <v>105</v>
      </c>
      <c r="C374">
        <v>1</v>
      </c>
      <c r="D374">
        <v>1</v>
      </c>
      <c r="E374">
        <v>0</v>
      </c>
      <c r="F374">
        <v>0</v>
      </c>
      <c r="G374">
        <f t="shared" si="5"/>
        <v>0</v>
      </c>
      <c r="H374" t="str">
        <f>IFERROR(INDEX(stock!$C$2:$C$3625,MATCH(A374,stock!$B$2:$B$3625,0)),"Sans catégorie")</f>
        <v>Médicament</v>
      </c>
      <c r="I374" t="str">
        <f>IFERROR(INDEX(stock!$G$2:$G$3625,MATCH(A374,stock!$B$2:$B$3625,0)),"sans zone")</f>
        <v>Comprimé</v>
      </c>
    </row>
    <row r="375" spans="1:9">
      <c r="A375" t="s">
        <v>382</v>
      </c>
      <c r="B375">
        <v>103.34</v>
      </c>
      <c r="C375">
        <v>1</v>
      </c>
      <c r="D375">
        <v>1</v>
      </c>
      <c r="E375">
        <v>0</v>
      </c>
      <c r="F375">
        <v>0</v>
      </c>
      <c r="G375">
        <f t="shared" si="5"/>
        <v>0</v>
      </c>
      <c r="H375" t="str">
        <f>IFERROR(INDEX(stock!$C$2:$C$3625,MATCH(A375,stock!$B$2:$B$3625,0)),"Sans catégorie")</f>
        <v>Complement</v>
      </c>
      <c r="I375" t="str">
        <f>IFERROR(INDEX(stock!$G$2:$G$3625,MATCH(A375,stock!$B$2:$B$3625,0)),"sans zone")</f>
        <v>sans zone</v>
      </c>
    </row>
    <row r="376" spans="1:9">
      <c r="A376" t="s">
        <v>383</v>
      </c>
      <c r="B376">
        <v>64</v>
      </c>
      <c r="C376">
        <v>1</v>
      </c>
      <c r="D376">
        <v>1</v>
      </c>
      <c r="E376">
        <v>0</v>
      </c>
      <c r="F376">
        <v>0</v>
      </c>
      <c r="G376">
        <f t="shared" si="5"/>
        <v>0</v>
      </c>
      <c r="H376" t="str">
        <f>IFERROR(INDEX(stock!$C$2:$C$3625,MATCH(A376,stock!$B$2:$B$3625,0)),"Sans catégorie")</f>
        <v>Sans catégorie</v>
      </c>
      <c r="I376" t="str">
        <f>IFERROR(INDEX(stock!$G$2:$G$3625,MATCH(A376,stock!$B$2:$B$3625,0)),"sans zone")</f>
        <v>sans zone</v>
      </c>
    </row>
    <row r="377" spans="1:9">
      <c r="A377" t="s">
        <v>384</v>
      </c>
      <c r="B377">
        <v>143.4</v>
      </c>
      <c r="C377">
        <v>2</v>
      </c>
      <c r="D377">
        <v>1</v>
      </c>
      <c r="E377">
        <v>-1</v>
      </c>
      <c r="F377">
        <v>-215.09</v>
      </c>
      <c r="G377">
        <f t="shared" si="5"/>
        <v>-143.4</v>
      </c>
      <c r="H377" t="str">
        <f>IFERROR(INDEX(stock!$C$2:$C$3625,MATCH(A377,stock!$B$2:$B$3625,0)),"Sans catégorie")</f>
        <v>Parapharmacie</v>
      </c>
      <c r="I377" t="str">
        <f>IFERROR(INDEX(stock!$G$2:$G$3625,MATCH(A377,stock!$B$2:$B$3625,0)),"sans zone")</f>
        <v>sans zone</v>
      </c>
    </row>
    <row r="378" spans="1:9">
      <c r="A378" t="s">
        <v>385</v>
      </c>
      <c r="B378">
        <v>119.32</v>
      </c>
      <c r="C378">
        <v>1</v>
      </c>
      <c r="D378">
        <v>1</v>
      </c>
      <c r="E378">
        <v>0</v>
      </c>
      <c r="F378">
        <v>0</v>
      </c>
      <c r="G378">
        <f t="shared" si="5"/>
        <v>0</v>
      </c>
      <c r="H378" t="str">
        <f>IFERROR(INDEX(stock!$C$2:$C$3625,MATCH(A378,stock!$B$2:$B$3625,0)),"Sans catégorie")</f>
        <v>Parapharmacie</v>
      </c>
      <c r="I378" t="str">
        <f>IFERROR(INDEX(stock!$G$2:$G$3625,MATCH(A378,stock!$B$2:$B$3625,0)),"sans zone")</f>
        <v>Para</v>
      </c>
    </row>
    <row r="379" spans="1:9">
      <c r="A379" t="s">
        <v>386</v>
      </c>
      <c r="B379">
        <v>62.3</v>
      </c>
      <c r="C379">
        <v>3</v>
      </c>
      <c r="D379">
        <v>2</v>
      </c>
      <c r="E379">
        <v>-1</v>
      </c>
      <c r="F379">
        <v>-89</v>
      </c>
      <c r="G379">
        <f t="shared" si="5"/>
        <v>-62.3</v>
      </c>
      <c r="H379" t="str">
        <f>IFERROR(INDEX(stock!$C$2:$C$3625,MATCH(A379,stock!$B$2:$B$3625,0)),"Sans catégorie")</f>
        <v>Médicament</v>
      </c>
      <c r="I379" t="str">
        <f>IFERROR(INDEX(stock!$G$2:$G$3625,MATCH(A379,stock!$B$2:$B$3625,0)),"sans zone")</f>
        <v>sans zone</v>
      </c>
    </row>
    <row r="380" spans="1:9">
      <c r="A380" t="s">
        <v>387</v>
      </c>
      <c r="B380">
        <v>55.3</v>
      </c>
      <c r="C380">
        <v>1</v>
      </c>
      <c r="D380">
        <v>2</v>
      </c>
      <c r="E380">
        <v>1</v>
      </c>
      <c r="F380">
        <v>79</v>
      </c>
      <c r="G380">
        <f t="shared" si="5"/>
        <v>55.3</v>
      </c>
      <c r="H380" t="str">
        <f>IFERROR(INDEX(stock!$C$2:$C$3625,MATCH(A380,stock!$B$2:$B$3625,0)),"Sans catégorie")</f>
        <v>Médicament</v>
      </c>
      <c r="I380" t="str">
        <f>IFERROR(INDEX(stock!$G$2:$G$3625,MATCH(A380,stock!$B$2:$B$3625,0)),"sans zone")</f>
        <v>Vitamine</v>
      </c>
    </row>
    <row r="381" spans="1:9">
      <c r="A381" t="s">
        <v>388</v>
      </c>
      <c r="B381">
        <v>55.3</v>
      </c>
      <c r="C381">
        <v>0</v>
      </c>
      <c r="D381">
        <v>1</v>
      </c>
      <c r="E381">
        <v>1</v>
      </c>
      <c r="F381">
        <v>79</v>
      </c>
      <c r="G381">
        <f t="shared" si="5"/>
        <v>55.3</v>
      </c>
      <c r="H381" t="str">
        <f>IFERROR(INDEX(stock!$C$2:$C$3625,MATCH(A381,stock!$B$2:$B$3625,0)),"Sans catégorie")</f>
        <v>Sans catégorie</v>
      </c>
      <c r="I381" t="str">
        <f>IFERROR(INDEX(stock!$G$2:$G$3625,MATCH(A381,stock!$B$2:$B$3625,0)),"sans zone")</f>
        <v>sans zone</v>
      </c>
    </row>
    <row r="382" spans="1:9">
      <c r="A382" t="s">
        <v>389</v>
      </c>
      <c r="B382">
        <v>66.5</v>
      </c>
      <c r="C382">
        <v>1</v>
      </c>
      <c r="D382">
        <v>3</v>
      </c>
      <c r="E382">
        <v>2</v>
      </c>
      <c r="F382">
        <v>190</v>
      </c>
      <c r="G382">
        <f t="shared" si="5"/>
        <v>133</v>
      </c>
      <c r="H382" t="str">
        <f>IFERROR(INDEX(stock!$C$2:$C$3625,MATCH(A382,stock!$B$2:$B$3625,0)),"Sans catégorie")</f>
        <v>Sans catégorie</v>
      </c>
      <c r="I382" t="str">
        <f>IFERROR(INDEX(stock!$G$2:$G$3625,MATCH(A382,stock!$B$2:$B$3625,0)),"sans zone")</f>
        <v>sans zone</v>
      </c>
    </row>
    <row r="383" spans="1:9">
      <c r="A383" t="s">
        <v>390</v>
      </c>
      <c r="B383">
        <v>62.3</v>
      </c>
      <c r="C383">
        <v>2</v>
      </c>
      <c r="D383">
        <v>1</v>
      </c>
      <c r="E383">
        <v>-1</v>
      </c>
      <c r="F383">
        <v>-89</v>
      </c>
      <c r="G383">
        <f t="shared" si="5"/>
        <v>-62.3</v>
      </c>
      <c r="H383" t="str">
        <f>IFERROR(INDEX(stock!$C$2:$C$3625,MATCH(A383,stock!$B$2:$B$3625,0)),"Sans catégorie")</f>
        <v>Médicament</v>
      </c>
      <c r="I383" t="str">
        <f>IFERROR(INDEX(stock!$G$2:$G$3625,MATCH(A383,stock!$B$2:$B$3625,0)),"sans zone")</f>
        <v>Vitamine</v>
      </c>
    </row>
    <row r="384" spans="1:9">
      <c r="A384" t="s">
        <v>391</v>
      </c>
      <c r="B384">
        <v>48.3</v>
      </c>
      <c r="C384">
        <v>1</v>
      </c>
      <c r="D384">
        <v>1</v>
      </c>
      <c r="E384">
        <v>0</v>
      </c>
      <c r="F384">
        <v>0</v>
      </c>
      <c r="G384">
        <f t="shared" si="5"/>
        <v>0</v>
      </c>
      <c r="H384" t="str">
        <f>IFERROR(INDEX(stock!$C$2:$C$3625,MATCH(A384,stock!$B$2:$B$3625,0)),"Sans catégorie")</f>
        <v>Médicament</v>
      </c>
      <c r="I384" t="str">
        <f>IFERROR(INDEX(stock!$G$2:$G$3625,MATCH(A384,stock!$B$2:$B$3625,0)),"sans zone")</f>
        <v>Vitamine</v>
      </c>
    </row>
    <row r="385" spans="1:9">
      <c r="A385" t="s">
        <v>392</v>
      </c>
      <c r="B385">
        <v>70.88</v>
      </c>
      <c r="C385">
        <v>1</v>
      </c>
      <c r="D385">
        <v>1</v>
      </c>
      <c r="E385">
        <v>0</v>
      </c>
      <c r="F385">
        <v>0</v>
      </c>
      <c r="G385">
        <f t="shared" si="5"/>
        <v>0</v>
      </c>
      <c r="H385" t="str">
        <f>IFERROR(INDEX(stock!$C$2:$C$3625,MATCH(A385,stock!$B$2:$B$3625,0)),"Sans catégorie")</f>
        <v>Parapharmacie</v>
      </c>
      <c r="I385" t="str">
        <f>IFERROR(INDEX(stock!$G$2:$G$3625,MATCH(A385,stock!$B$2:$B$3625,0)),"sans zone")</f>
        <v>Sirops</v>
      </c>
    </row>
    <row r="386" spans="1:9">
      <c r="A386" t="s">
        <v>393</v>
      </c>
      <c r="B386">
        <v>62.87</v>
      </c>
      <c r="C386">
        <v>1</v>
      </c>
      <c r="D386">
        <v>1</v>
      </c>
      <c r="E386">
        <v>0</v>
      </c>
      <c r="F386">
        <v>0</v>
      </c>
      <c r="G386">
        <f t="shared" ref="G386:G449" si="6">B386*E386</f>
        <v>0</v>
      </c>
      <c r="H386" t="str">
        <f>IFERROR(INDEX(stock!$C$2:$C$3625,MATCH(A386,stock!$B$2:$B$3625,0)),"Sans catégorie")</f>
        <v>Médicament</v>
      </c>
      <c r="I386" t="str">
        <f>IFERROR(INDEX(stock!$G$2:$G$3625,MATCH(A386,stock!$B$2:$B$3625,0)),"sans zone")</f>
        <v>Pilules</v>
      </c>
    </row>
    <row r="387" spans="1:9">
      <c r="A387" t="s">
        <v>394</v>
      </c>
      <c r="B387">
        <v>86.1</v>
      </c>
      <c r="C387">
        <v>1</v>
      </c>
      <c r="D387">
        <v>1</v>
      </c>
      <c r="E387">
        <v>0</v>
      </c>
      <c r="F387">
        <v>0</v>
      </c>
      <c r="G387">
        <f t="shared" si="6"/>
        <v>0</v>
      </c>
      <c r="H387" t="str">
        <f>IFERROR(INDEX(stock!$C$2:$C$3625,MATCH(A387,stock!$B$2:$B$3625,0)),"Sans catégorie")</f>
        <v>Médicament</v>
      </c>
      <c r="I387" t="str">
        <f>IFERROR(INDEX(stock!$G$2:$G$3625,MATCH(A387,stock!$B$2:$B$3625,0)),"sans zone")</f>
        <v>Comprimé</v>
      </c>
    </row>
    <row r="388" spans="1:9">
      <c r="A388" t="s">
        <v>395</v>
      </c>
      <c r="B388">
        <v>84</v>
      </c>
      <c r="C388">
        <v>1</v>
      </c>
      <c r="D388">
        <v>1</v>
      </c>
      <c r="E388">
        <v>0</v>
      </c>
      <c r="F388">
        <v>0</v>
      </c>
      <c r="G388">
        <f t="shared" si="6"/>
        <v>0</v>
      </c>
      <c r="H388" t="str">
        <f>IFERROR(INDEX(stock!$C$2:$C$3625,MATCH(A388,stock!$B$2:$B$3625,0)),"Sans catégorie")</f>
        <v>Complement</v>
      </c>
      <c r="I388" t="str">
        <f>IFERROR(INDEX(stock!$G$2:$G$3625,MATCH(A388,stock!$B$2:$B$3625,0)),"sans zone")</f>
        <v>sans zone</v>
      </c>
    </row>
    <row r="389" spans="1:9">
      <c r="A389" t="s">
        <v>396</v>
      </c>
      <c r="B389">
        <v>93.1</v>
      </c>
      <c r="C389">
        <v>4</v>
      </c>
      <c r="D389">
        <v>1</v>
      </c>
      <c r="E389">
        <v>-3</v>
      </c>
      <c r="F389">
        <v>-399</v>
      </c>
      <c r="G389">
        <f t="shared" si="6"/>
        <v>-279.3</v>
      </c>
      <c r="H389" t="str">
        <f>IFERROR(INDEX(stock!$C$2:$C$3625,MATCH(A389,stock!$B$2:$B$3625,0)),"Sans catégorie")</f>
        <v>Complement</v>
      </c>
      <c r="I389" t="str">
        <f>IFERROR(INDEX(stock!$G$2:$G$3625,MATCH(A389,stock!$B$2:$B$3625,0)),"sans zone")</f>
        <v>Comprimé</v>
      </c>
    </row>
    <row r="390" spans="1:9">
      <c r="A390" t="s">
        <v>397</v>
      </c>
      <c r="B390">
        <v>26.43</v>
      </c>
      <c r="C390">
        <v>5</v>
      </c>
      <c r="D390">
        <v>3</v>
      </c>
      <c r="E390">
        <v>-2</v>
      </c>
      <c r="F390">
        <v>-80</v>
      </c>
      <c r="G390">
        <f t="shared" si="6"/>
        <v>-52.86</v>
      </c>
      <c r="H390" t="str">
        <f>IFERROR(INDEX(stock!$C$2:$C$3625,MATCH(A390,stock!$B$2:$B$3625,0)),"Sans catégorie")</f>
        <v>Médicament</v>
      </c>
      <c r="I390" t="str">
        <f>IFERROR(INDEX(stock!$G$2:$G$3625,MATCH(A390,stock!$B$2:$B$3625,0)),"sans zone")</f>
        <v>Sirops</v>
      </c>
    </row>
    <row r="391" spans="1:9">
      <c r="A391" t="s">
        <v>398</v>
      </c>
      <c r="B391">
        <v>39.64</v>
      </c>
      <c r="C391">
        <v>2</v>
      </c>
      <c r="D391">
        <v>2</v>
      </c>
      <c r="E391">
        <v>0</v>
      </c>
      <c r="F391">
        <v>0</v>
      </c>
      <c r="G391">
        <f t="shared" si="6"/>
        <v>0</v>
      </c>
      <c r="H391" t="str">
        <f>IFERROR(INDEX(stock!$C$2:$C$3625,MATCH(A391,stock!$B$2:$B$3625,0)),"Sans catégorie")</f>
        <v>Médicament</v>
      </c>
      <c r="I391" t="str">
        <f>IFERROR(INDEX(stock!$G$2:$G$3625,MATCH(A391,stock!$B$2:$B$3625,0)),"sans zone")</f>
        <v>Pomades</v>
      </c>
    </row>
    <row r="392" spans="1:9">
      <c r="A392" t="s">
        <v>399</v>
      </c>
      <c r="B392">
        <v>43.4</v>
      </c>
      <c r="C392">
        <v>1</v>
      </c>
      <c r="D392">
        <v>1</v>
      </c>
      <c r="E392">
        <v>0</v>
      </c>
      <c r="F392">
        <v>0</v>
      </c>
      <c r="G392">
        <f t="shared" si="6"/>
        <v>0</v>
      </c>
      <c r="H392" t="str">
        <f>IFERROR(INDEX(stock!$C$2:$C$3625,MATCH(A392,stock!$B$2:$B$3625,0)),"Sans catégorie")</f>
        <v>Parapharmacie</v>
      </c>
      <c r="I392" t="str">
        <f>IFERROR(INDEX(stock!$G$2:$G$3625,MATCH(A392,stock!$B$2:$B$3625,0)),"sans zone")</f>
        <v>sans zone</v>
      </c>
    </row>
    <row r="393" spans="1:9">
      <c r="A393" t="s">
        <v>400</v>
      </c>
      <c r="B393">
        <v>25.11</v>
      </c>
      <c r="C393">
        <v>0</v>
      </c>
      <c r="D393">
        <v>1</v>
      </c>
      <c r="E393">
        <v>1</v>
      </c>
      <c r="F393">
        <v>38</v>
      </c>
      <c r="G393">
        <f t="shared" si="6"/>
        <v>25.11</v>
      </c>
      <c r="H393" t="str">
        <f>IFERROR(INDEX(stock!$C$2:$C$3625,MATCH(A393,stock!$B$2:$B$3625,0)),"Sans catégorie")</f>
        <v>Sans catégorie</v>
      </c>
      <c r="I393" t="str">
        <f>IFERROR(INDEX(stock!$G$2:$G$3625,MATCH(A393,stock!$B$2:$B$3625,0)),"sans zone")</f>
        <v>sans zone</v>
      </c>
    </row>
    <row r="394" spans="1:9">
      <c r="A394" t="s">
        <v>401</v>
      </c>
      <c r="B394">
        <v>41.63</v>
      </c>
      <c r="C394">
        <v>1</v>
      </c>
      <c r="D394">
        <v>1</v>
      </c>
      <c r="E394">
        <v>0</v>
      </c>
      <c r="F394">
        <v>0</v>
      </c>
      <c r="G394">
        <f t="shared" si="6"/>
        <v>0</v>
      </c>
      <c r="H394" t="str">
        <f>IFERROR(INDEX(stock!$C$2:$C$3625,MATCH(A394,stock!$B$2:$B$3625,0)),"Sans catégorie")</f>
        <v>Médicament</v>
      </c>
      <c r="I394" t="str">
        <f>IFERROR(INDEX(stock!$G$2:$G$3625,MATCH(A394,stock!$B$2:$B$3625,0)),"sans zone")</f>
        <v>Antibiotique</v>
      </c>
    </row>
    <row r="395" spans="1:9">
      <c r="A395" t="s">
        <v>402</v>
      </c>
      <c r="B395">
        <v>134.13</v>
      </c>
      <c r="C395">
        <v>1</v>
      </c>
      <c r="D395">
        <v>1</v>
      </c>
      <c r="E395">
        <v>0</v>
      </c>
      <c r="F395">
        <v>0</v>
      </c>
      <c r="G395">
        <f t="shared" si="6"/>
        <v>0</v>
      </c>
      <c r="H395" t="str">
        <f>IFERROR(INDEX(stock!$C$2:$C$3625,MATCH(A395,stock!$B$2:$B$3625,0)),"Sans catégorie")</f>
        <v>Médicament</v>
      </c>
      <c r="I395" t="str">
        <f>IFERROR(INDEX(stock!$G$2:$G$3625,MATCH(A395,stock!$B$2:$B$3625,0)),"sans zone")</f>
        <v>Sachets</v>
      </c>
    </row>
    <row r="396" spans="1:9">
      <c r="A396" t="s">
        <v>403</v>
      </c>
      <c r="B396">
        <v>62.77</v>
      </c>
      <c r="C396">
        <v>0</v>
      </c>
      <c r="D396">
        <v>1</v>
      </c>
      <c r="E396">
        <v>1</v>
      </c>
      <c r="F396">
        <v>95</v>
      </c>
      <c r="G396">
        <f t="shared" si="6"/>
        <v>62.77</v>
      </c>
      <c r="H396" t="str">
        <f>IFERROR(INDEX(stock!$C$2:$C$3625,MATCH(A396,stock!$B$2:$B$3625,0)),"Sans catégorie")</f>
        <v>Sans catégorie</v>
      </c>
      <c r="I396" t="str">
        <f>IFERROR(INDEX(stock!$G$2:$G$3625,MATCH(A396,stock!$B$2:$B$3625,0)),"sans zone")</f>
        <v>sans zone</v>
      </c>
    </row>
    <row r="397" spans="1:9">
      <c r="A397" t="s">
        <v>404</v>
      </c>
      <c r="B397">
        <v>42.95</v>
      </c>
      <c r="C397">
        <v>1</v>
      </c>
      <c r="D397">
        <v>1</v>
      </c>
      <c r="E397">
        <v>0</v>
      </c>
      <c r="F397">
        <v>0</v>
      </c>
      <c r="G397">
        <f t="shared" si="6"/>
        <v>0</v>
      </c>
      <c r="H397" t="str">
        <f>IFERROR(INDEX(stock!$C$2:$C$3625,MATCH(A397,stock!$B$2:$B$3625,0)),"Sans catégorie")</f>
        <v>Médicament</v>
      </c>
      <c r="I397" t="str">
        <f>IFERROR(INDEX(stock!$G$2:$G$3625,MATCH(A397,stock!$B$2:$B$3625,0)),"sans zone")</f>
        <v>Sachets</v>
      </c>
    </row>
    <row r="398" spans="1:9">
      <c r="A398" t="s">
        <v>405</v>
      </c>
      <c r="B398">
        <v>67.2</v>
      </c>
      <c r="C398">
        <v>1</v>
      </c>
      <c r="D398">
        <v>1</v>
      </c>
      <c r="E398">
        <v>0</v>
      </c>
      <c r="F398">
        <v>0</v>
      </c>
      <c r="G398">
        <f t="shared" si="6"/>
        <v>0</v>
      </c>
      <c r="H398" t="str">
        <f>IFERROR(INDEX(stock!$C$2:$C$3625,MATCH(A398,stock!$B$2:$B$3625,0)),"Sans catégorie")</f>
        <v>Parapharmacie</v>
      </c>
      <c r="I398" t="str">
        <f>IFERROR(INDEX(stock!$G$2:$G$3625,MATCH(A398,stock!$B$2:$B$3625,0)),"sans zone")</f>
        <v>Comprimé</v>
      </c>
    </row>
    <row r="399" spans="1:9">
      <c r="A399" t="s">
        <v>406</v>
      </c>
      <c r="B399">
        <v>186.68</v>
      </c>
      <c r="C399">
        <v>2</v>
      </c>
      <c r="D399">
        <v>2</v>
      </c>
      <c r="E399">
        <v>0</v>
      </c>
      <c r="F399">
        <v>0</v>
      </c>
      <c r="G399">
        <f t="shared" si="6"/>
        <v>0</v>
      </c>
      <c r="H399" t="str">
        <f>IFERROR(INDEX(stock!$C$2:$C$3625,MATCH(A399,stock!$B$2:$B$3625,0)),"Sans catégorie")</f>
        <v>Complement</v>
      </c>
      <c r="I399" t="str">
        <f>IFERROR(INDEX(stock!$G$2:$G$3625,MATCH(A399,stock!$B$2:$B$3625,0)),"sans zone")</f>
        <v>Comprimé</v>
      </c>
    </row>
    <row r="400" spans="1:9">
      <c r="A400" t="s">
        <v>407</v>
      </c>
      <c r="B400">
        <v>45.59</v>
      </c>
      <c r="C400">
        <v>3</v>
      </c>
      <c r="D400">
        <v>1</v>
      </c>
      <c r="E400">
        <v>-2</v>
      </c>
      <c r="F400">
        <v>-138</v>
      </c>
      <c r="G400">
        <f t="shared" si="6"/>
        <v>-91.18</v>
      </c>
      <c r="H400" t="str">
        <f>IFERROR(INDEX(stock!$C$2:$C$3625,MATCH(A400,stock!$B$2:$B$3625,0)),"Sans catégorie")</f>
        <v>Médicament</v>
      </c>
      <c r="I400" t="str">
        <f>IFERROR(INDEX(stock!$G$2:$G$3625,MATCH(A400,stock!$B$2:$B$3625,0)),"sans zone")</f>
        <v>Comprimé</v>
      </c>
    </row>
    <row r="401" spans="1:9">
      <c r="A401" t="s">
        <v>408</v>
      </c>
      <c r="B401">
        <v>57.48</v>
      </c>
      <c r="C401">
        <v>5</v>
      </c>
      <c r="D401">
        <v>1</v>
      </c>
      <c r="E401">
        <v>-4</v>
      </c>
      <c r="F401">
        <v>-348</v>
      </c>
      <c r="G401">
        <f t="shared" si="6"/>
        <v>-229.92</v>
      </c>
      <c r="H401" t="str">
        <f>IFERROR(INDEX(stock!$C$2:$C$3625,MATCH(A401,stock!$B$2:$B$3625,0)),"Sans catégorie")</f>
        <v>Médicament</v>
      </c>
      <c r="I401" t="str">
        <f>IFERROR(INDEX(stock!$G$2:$G$3625,MATCH(A401,stock!$B$2:$B$3625,0)),"sans zone")</f>
        <v>Comprimé</v>
      </c>
    </row>
    <row r="402" spans="1:9">
      <c r="A402" t="s">
        <v>409</v>
      </c>
      <c r="B402">
        <v>105.38</v>
      </c>
      <c r="C402">
        <v>2</v>
      </c>
      <c r="D402">
        <v>1</v>
      </c>
      <c r="E402">
        <v>-1</v>
      </c>
      <c r="F402">
        <v>-159.5</v>
      </c>
      <c r="G402">
        <f t="shared" si="6"/>
        <v>-105.38</v>
      </c>
      <c r="H402" t="str">
        <f>IFERROR(INDEX(stock!$C$2:$C$3625,MATCH(A402,stock!$B$2:$B$3625,0)),"Sans catégorie")</f>
        <v>Médicament</v>
      </c>
      <c r="I402" t="str">
        <f>IFERROR(INDEX(stock!$G$2:$G$3625,MATCH(A402,stock!$B$2:$B$3625,0)),"sans zone")</f>
        <v>Comprimé</v>
      </c>
    </row>
    <row r="403" spans="1:9">
      <c r="A403" t="s">
        <v>410</v>
      </c>
      <c r="B403">
        <v>73.4</v>
      </c>
      <c r="C403">
        <v>13</v>
      </c>
      <c r="D403">
        <v>2</v>
      </c>
      <c r="E403">
        <v>-11</v>
      </c>
      <c r="F403">
        <v>-1222.1</v>
      </c>
      <c r="G403">
        <f t="shared" si="6"/>
        <v>-807.4</v>
      </c>
      <c r="H403" t="str">
        <f>IFERROR(INDEX(stock!$C$2:$C$3625,MATCH(A403,stock!$B$2:$B$3625,0)),"Sans catégorie")</f>
        <v>Médicament</v>
      </c>
      <c r="I403" t="str">
        <f>IFERROR(INDEX(stock!$G$2:$G$3625,MATCH(A403,stock!$B$2:$B$3625,0)),"sans zone")</f>
        <v>Comprimé</v>
      </c>
    </row>
    <row r="404" spans="1:9">
      <c r="A404" t="s">
        <v>411</v>
      </c>
      <c r="B404">
        <v>43.41</v>
      </c>
      <c r="C404">
        <v>11</v>
      </c>
      <c r="D404">
        <v>4</v>
      </c>
      <c r="E404">
        <v>-7</v>
      </c>
      <c r="F404">
        <v>-459.9</v>
      </c>
      <c r="G404">
        <f t="shared" si="6"/>
        <v>-303.87</v>
      </c>
      <c r="H404" t="str">
        <f>IFERROR(INDEX(stock!$C$2:$C$3625,MATCH(A404,stock!$B$2:$B$3625,0)),"Sans catégorie")</f>
        <v>Médicament</v>
      </c>
      <c r="I404" t="str">
        <f>IFERROR(INDEX(stock!$G$2:$G$3625,MATCH(A404,stock!$B$2:$B$3625,0)),"sans zone")</f>
        <v>Comprimé</v>
      </c>
    </row>
    <row r="405" spans="1:9">
      <c r="A405" t="s">
        <v>412</v>
      </c>
      <c r="B405">
        <v>24.45</v>
      </c>
      <c r="C405">
        <v>6</v>
      </c>
      <c r="D405">
        <v>3</v>
      </c>
      <c r="E405">
        <v>-3</v>
      </c>
      <c r="F405">
        <v>-111</v>
      </c>
      <c r="G405">
        <f t="shared" si="6"/>
        <v>-73.35</v>
      </c>
      <c r="H405" t="str">
        <f>IFERROR(INDEX(stock!$C$2:$C$3625,MATCH(A405,stock!$B$2:$B$3625,0)),"Sans catégorie")</f>
        <v>Médicament</v>
      </c>
      <c r="I405" t="str">
        <f>IFERROR(INDEX(stock!$G$2:$G$3625,MATCH(A405,stock!$B$2:$B$3625,0)),"sans zone")</f>
        <v>Comprimé</v>
      </c>
    </row>
    <row r="406" spans="1:9">
      <c r="A406" t="s">
        <v>413</v>
      </c>
      <c r="B406">
        <v>26.36</v>
      </c>
      <c r="C406">
        <v>4</v>
      </c>
      <c r="D406">
        <v>2</v>
      </c>
      <c r="E406">
        <v>-2</v>
      </c>
      <c r="F406">
        <v>-79.8</v>
      </c>
      <c r="G406">
        <f t="shared" si="6"/>
        <v>-52.72</v>
      </c>
      <c r="H406" t="str">
        <f>IFERROR(INDEX(stock!$C$2:$C$3625,MATCH(A406,stock!$B$2:$B$3625,0)),"Sans catégorie")</f>
        <v>Médicament</v>
      </c>
      <c r="I406" t="str">
        <f>IFERROR(INDEX(stock!$G$2:$G$3625,MATCH(A406,stock!$B$2:$B$3625,0)),"sans zone")</f>
        <v>Comprimé</v>
      </c>
    </row>
    <row r="407" spans="1:9">
      <c r="A407" t="s">
        <v>414</v>
      </c>
      <c r="B407">
        <v>67.39</v>
      </c>
      <c r="C407">
        <v>4</v>
      </c>
      <c r="D407">
        <v>2</v>
      </c>
      <c r="E407">
        <v>-2</v>
      </c>
      <c r="F407">
        <v>-204</v>
      </c>
      <c r="G407">
        <f t="shared" si="6"/>
        <v>-134.78</v>
      </c>
      <c r="H407" t="str">
        <f>IFERROR(INDEX(stock!$C$2:$C$3625,MATCH(A407,stock!$B$2:$B$3625,0)),"Sans catégorie")</f>
        <v>Médicament</v>
      </c>
      <c r="I407" t="str">
        <f>IFERROR(INDEX(stock!$G$2:$G$3625,MATCH(A407,stock!$B$2:$B$3625,0)),"sans zone")</f>
        <v>Comprimé</v>
      </c>
    </row>
    <row r="408" spans="1:9">
      <c r="A408" t="s">
        <v>415</v>
      </c>
      <c r="B408">
        <v>35.61</v>
      </c>
      <c r="C408">
        <v>5</v>
      </c>
      <c r="D408">
        <v>1</v>
      </c>
      <c r="E408">
        <v>-4</v>
      </c>
      <c r="F408">
        <v>-215.6</v>
      </c>
      <c r="G408">
        <f t="shared" si="6"/>
        <v>-142.44</v>
      </c>
      <c r="H408" t="str">
        <f>IFERROR(INDEX(stock!$C$2:$C$3625,MATCH(A408,stock!$B$2:$B$3625,0)),"Sans catégorie")</f>
        <v>Médicament</v>
      </c>
      <c r="I408" t="str">
        <f>IFERROR(INDEX(stock!$G$2:$G$3625,MATCH(A408,stock!$B$2:$B$3625,0)),"sans zone")</f>
        <v>Comprimé</v>
      </c>
    </row>
    <row r="409" spans="1:9">
      <c r="A409" t="s">
        <v>416</v>
      </c>
      <c r="B409">
        <v>24.42</v>
      </c>
      <c r="C409">
        <v>2</v>
      </c>
      <c r="D409">
        <v>2</v>
      </c>
      <c r="E409">
        <v>0</v>
      </c>
      <c r="F409">
        <v>0</v>
      </c>
      <c r="G409">
        <f t="shared" si="6"/>
        <v>0</v>
      </c>
      <c r="H409" t="str">
        <f>IFERROR(INDEX(stock!$C$2:$C$3625,MATCH(A409,stock!$B$2:$B$3625,0)),"Sans catégorie")</f>
        <v>Médicament</v>
      </c>
      <c r="I409" t="str">
        <f>IFERROR(INDEX(stock!$G$2:$G$3625,MATCH(A409,stock!$B$2:$B$3625,0)),"sans zone")</f>
        <v>Comprimé</v>
      </c>
    </row>
    <row r="410" spans="1:9">
      <c r="A410" t="s">
        <v>417</v>
      </c>
      <c r="B410">
        <v>26.36</v>
      </c>
      <c r="C410">
        <v>10</v>
      </c>
      <c r="D410">
        <v>2</v>
      </c>
      <c r="E410">
        <v>-8</v>
      </c>
      <c r="F410">
        <v>-319.2</v>
      </c>
      <c r="G410">
        <f t="shared" si="6"/>
        <v>-210.88</v>
      </c>
      <c r="H410" t="str">
        <f>IFERROR(INDEX(stock!$C$2:$C$3625,MATCH(A410,stock!$B$2:$B$3625,0)),"Sans catégorie")</f>
        <v>Médicament</v>
      </c>
      <c r="I410" t="str">
        <f>IFERROR(INDEX(stock!$G$2:$G$3625,MATCH(A410,stock!$B$2:$B$3625,0)),"sans zone")</f>
        <v>Comprimé</v>
      </c>
    </row>
    <row r="411" spans="1:9">
      <c r="A411" t="s">
        <v>418</v>
      </c>
      <c r="B411">
        <v>26.36</v>
      </c>
      <c r="C411">
        <v>5</v>
      </c>
      <c r="D411">
        <v>2</v>
      </c>
      <c r="E411">
        <v>-3</v>
      </c>
      <c r="F411">
        <v>-119.7</v>
      </c>
      <c r="G411">
        <f t="shared" si="6"/>
        <v>-79.08</v>
      </c>
      <c r="H411" t="str">
        <f>IFERROR(INDEX(stock!$C$2:$C$3625,MATCH(A411,stock!$B$2:$B$3625,0)),"Sans catégorie")</f>
        <v>Médicament</v>
      </c>
      <c r="I411" t="str">
        <f>IFERROR(INDEX(stock!$G$2:$G$3625,MATCH(A411,stock!$B$2:$B$3625,0)),"sans zone")</f>
        <v>Comprimé</v>
      </c>
    </row>
    <row r="412" spans="1:9">
      <c r="A412" t="s">
        <v>419</v>
      </c>
      <c r="B412">
        <v>49.88</v>
      </c>
      <c r="C412">
        <v>7</v>
      </c>
      <c r="D412">
        <v>2</v>
      </c>
      <c r="E412">
        <v>-5</v>
      </c>
      <c r="F412">
        <v>-377.5</v>
      </c>
      <c r="G412">
        <f t="shared" si="6"/>
        <v>-249.4</v>
      </c>
      <c r="H412" t="str">
        <f>IFERROR(INDEX(stock!$C$2:$C$3625,MATCH(A412,stock!$B$2:$B$3625,0)),"Sans catégorie")</f>
        <v>Médicament</v>
      </c>
      <c r="I412" t="str">
        <f>IFERROR(INDEX(stock!$G$2:$G$3625,MATCH(A412,stock!$B$2:$B$3625,0)),"sans zone")</f>
        <v>Comprimé</v>
      </c>
    </row>
    <row r="413" spans="1:9">
      <c r="A413" t="s">
        <v>420</v>
      </c>
      <c r="B413">
        <v>8</v>
      </c>
      <c r="C413">
        <v>3</v>
      </c>
      <c r="D413">
        <v>7</v>
      </c>
      <c r="E413">
        <v>4</v>
      </c>
      <c r="F413">
        <v>48</v>
      </c>
      <c r="G413">
        <f t="shared" si="6"/>
        <v>32</v>
      </c>
      <c r="H413" t="str">
        <f>IFERROR(INDEX(stock!$C$2:$C$3625,MATCH(A413,stock!$B$2:$B$3625,0)),"Sans catégorie")</f>
        <v>Parapharmacie</v>
      </c>
      <c r="I413" t="str">
        <f>IFERROR(INDEX(stock!$G$2:$G$3625,MATCH(A413,stock!$B$2:$B$3625,0)),"sans zone")</f>
        <v>Comptoire</v>
      </c>
    </row>
    <row r="414" spans="1:9">
      <c r="A414" t="s">
        <v>421</v>
      </c>
      <c r="B414">
        <v>10.13</v>
      </c>
      <c r="C414">
        <v>16</v>
      </c>
      <c r="D414">
        <v>13</v>
      </c>
      <c r="E414">
        <v>-3</v>
      </c>
      <c r="F414">
        <v>-45.6</v>
      </c>
      <c r="G414">
        <f t="shared" si="6"/>
        <v>-30.39</v>
      </c>
      <c r="H414" t="str">
        <f>IFERROR(INDEX(stock!$C$2:$C$3625,MATCH(A414,stock!$B$2:$B$3625,0)),"Sans catégorie")</f>
        <v>Parapharmacie</v>
      </c>
      <c r="I414" t="str">
        <f>IFERROR(INDEX(stock!$G$2:$G$3625,MATCH(A414,stock!$B$2:$B$3625,0)),"sans zone")</f>
        <v>Comptoire</v>
      </c>
    </row>
    <row r="415" spans="1:9">
      <c r="A415" t="s">
        <v>422</v>
      </c>
      <c r="B415">
        <v>63.75</v>
      </c>
      <c r="C415">
        <v>5</v>
      </c>
      <c r="D415">
        <v>2</v>
      </c>
      <c r="E415">
        <v>-3</v>
      </c>
      <c r="F415">
        <v>-225</v>
      </c>
      <c r="G415">
        <f t="shared" si="6"/>
        <v>-191.25</v>
      </c>
      <c r="H415" t="str">
        <f>IFERROR(INDEX(stock!$C$2:$C$3625,MATCH(A415,stock!$B$2:$B$3625,0)),"Sans catégorie")</f>
        <v>Diététique</v>
      </c>
      <c r="I415" t="str">
        <f>IFERROR(INDEX(stock!$G$2:$G$3625,MATCH(A415,stock!$B$2:$B$3625,0)),"sans zone")</f>
        <v>Diététique</v>
      </c>
    </row>
    <row r="416" spans="1:9">
      <c r="A416" t="s">
        <v>423</v>
      </c>
      <c r="B416">
        <v>106.01</v>
      </c>
      <c r="C416">
        <v>1</v>
      </c>
      <c r="D416">
        <v>1</v>
      </c>
      <c r="E416">
        <v>0</v>
      </c>
      <c r="F416">
        <v>0</v>
      </c>
      <c r="G416">
        <f t="shared" si="6"/>
        <v>0</v>
      </c>
      <c r="H416" t="str">
        <f>IFERROR(INDEX(stock!$C$2:$C$3625,MATCH(A416,stock!$B$2:$B$3625,0)),"Sans catégorie")</f>
        <v>Parapharmacie</v>
      </c>
      <c r="I416" t="str">
        <f>IFERROR(INDEX(stock!$G$2:$G$3625,MATCH(A416,stock!$B$2:$B$3625,0)),"sans zone")</f>
        <v>Collyers</v>
      </c>
    </row>
    <row r="417" spans="1:9">
      <c r="A417" t="s">
        <v>424</v>
      </c>
      <c r="B417">
        <v>67.15</v>
      </c>
      <c r="C417">
        <v>0</v>
      </c>
      <c r="D417">
        <v>1</v>
      </c>
      <c r="E417">
        <v>1</v>
      </c>
      <c r="F417">
        <v>79</v>
      </c>
      <c r="G417">
        <f t="shared" si="6"/>
        <v>67.15</v>
      </c>
      <c r="H417" t="str">
        <f>IFERROR(INDEX(stock!$C$2:$C$3625,MATCH(A417,stock!$B$2:$B$3625,0)),"Sans catégorie")</f>
        <v>Sans catégorie</v>
      </c>
      <c r="I417" t="str">
        <f>IFERROR(INDEX(stock!$G$2:$G$3625,MATCH(A417,stock!$B$2:$B$3625,0)),"sans zone")</f>
        <v>sans zone</v>
      </c>
    </row>
    <row r="418" spans="1:9">
      <c r="A418" t="s">
        <v>425</v>
      </c>
      <c r="B418">
        <v>98</v>
      </c>
      <c r="C418">
        <v>2</v>
      </c>
      <c r="D418">
        <v>1</v>
      </c>
      <c r="E418">
        <v>-1</v>
      </c>
      <c r="F418">
        <v>-147</v>
      </c>
      <c r="G418">
        <f t="shared" si="6"/>
        <v>-98</v>
      </c>
      <c r="H418" t="str">
        <f>IFERROR(INDEX(stock!$C$2:$C$3625,MATCH(A418,stock!$B$2:$B$3625,0)),"Sans catégorie")</f>
        <v>Parapharmacie</v>
      </c>
      <c r="I418" t="str">
        <f>IFERROR(INDEX(stock!$G$2:$G$3625,MATCH(A418,stock!$B$2:$B$3625,0)),"sans zone")</f>
        <v>Collyers</v>
      </c>
    </row>
    <row r="419" spans="1:9">
      <c r="A419" t="s">
        <v>426</v>
      </c>
      <c r="B419">
        <v>64.75</v>
      </c>
      <c r="C419">
        <v>1</v>
      </c>
      <c r="D419">
        <v>1</v>
      </c>
      <c r="E419">
        <v>0</v>
      </c>
      <c r="F419">
        <v>0</v>
      </c>
      <c r="G419">
        <f t="shared" si="6"/>
        <v>0</v>
      </c>
      <c r="H419" t="str">
        <f>IFERROR(INDEX(stock!$C$2:$C$3625,MATCH(A419,stock!$B$2:$B$3625,0)),"Sans catégorie")</f>
        <v>Médicament</v>
      </c>
      <c r="I419" t="str">
        <f>IFERROR(INDEX(stock!$G$2:$G$3625,MATCH(A419,stock!$B$2:$B$3625,0)),"sans zone")</f>
        <v>Suppositoires</v>
      </c>
    </row>
    <row r="420" spans="1:9">
      <c r="A420" t="s">
        <v>427</v>
      </c>
      <c r="B420">
        <v>66.5</v>
      </c>
      <c r="C420">
        <v>1</v>
      </c>
      <c r="D420">
        <v>1</v>
      </c>
      <c r="E420">
        <v>0</v>
      </c>
      <c r="F420">
        <v>0</v>
      </c>
      <c r="G420">
        <f t="shared" si="6"/>
        <v>0</v>
      </c>
      <c r="H420" t="str">
        <f>IFERROR(INDEX(stock!$C$2:$C$3625,MATCH(A420,stock!$B$2:$B$3625,0)),"Sans catégorie")</f>
        <v>Complement</v>
      </c>
      <c r="I420" t="str">
        <f>IFERROR(INDEX(stock!$G$2:$G$3625,MATCH(A420,stock!$B$2:$B$3625,0)),"sans zone")</f>
        <v>Vitamine</v>
      </c>
    </row>
    <row r="421" spans="1:9">
      <c r="A421" t="s">
        <v>428</v>
      </c>
      <c r="B421">
        <v>35</v>
      </c>
      <c r="C421">
        <v>1</v>
      </c>
      <c r="D421">
        <v>1</v>
      </c>
      <c r="E421">
        <v>0</v>
      </c>
      <c r="F421">
        <v>0</v>
      </c>
      <c r="G421">
        <f t="shared" si="6"/>
        <v>0</v>
      </c>
      <c r="H421" t="str">
        <f>IFERROR(INDEX(stock!$C$2:$C$3625,MATCH(A421,stock!$B$2:$B$3625,0)),"Sans catégorie")</f>
        <v>Parapharmacie</v>
      </c>
      <c r="I421" t="str">
        <f>IFERROR(INDEX(stock!$G$2:$G$3625,MATCH(A421,stock!$B$2:$B$3625,0)),"sans zone")</f>
        <v>Comptoire</v>
      </c>
    </row>
    <row r="422" spans="1:9">
      <c r="A422" t="s">
        <v>429</v>
      </c>
      <c r="B422">
        <v>64</v>
      </c>
      <c r="C422">
        <v>-1</v>
      </c>
      <c r="D422">
        <v>2</v>
      </c>
      <c r="E422">
        <v>3</v>
      </c>
      <c r="F422">
        <v>288</v>
      </c>
      <c r="G422">
        <f t="shared" si="6"/>
        <v>192</v>
      </c>
      <c r="H422" t="str">
        <f>IFERROR(INDEX(stock!$C$2:$C$3625,MATCH(A422,stock!$B$2:$B$3625,0)),"Sans catégorie")</f>
        <v>Parapharmacie</v>
      </c>
      <c r="I422" t="str">
        <f>IFERROR(INDEX(stock!$G$2:$G$3625,MATCH(A422,stock!$B$2:$B$3625,0)),"sans zone")</f>
        <v>sans zone</v>
      </c>
    </row>
    <row r="423" spans="1:9">
      <c r="A423" t="s">
        <v>430</v>
      </c>
      <c r="B423">
        <v>48</v>
      </c>
      <c r="C423">
        <v>9</v>
      </c>
      <c r="D423">
        <v>3</v>
      </c>
      <c r="E423">
        <v>-6</v>
      </c>
      <c r="F423">
        <v>-432</v>
      </c>
      <c r="G423">
        <f t="shared" si="6"/>
        <v>-288</v>
      </c>
      <c r="H423" t="str">
        <f>IFERROR(INDEX(stock!$C$2:$C$3625,MATCH(A423,stock!$B$2:$B$3625,0)),"Sans catégorie")</f>
        <v>Parapharmacie</v>
      </c>
      <c r="I423" t="str">
        <f>IFERROR(INDEX(stock!$G$2:$G$3625,MATCH(A423,stock!$B$2:$B$3625,0)),"sans zone")</f>
        <v>Comptoire</v>
      </c>
    </row>
    <row r="424" spans="1:9">
      <c r="A424" t="s">
        <v>431</v>
      </c>
      <c r="B424">
        <v>19.82</v>
      </c>
      <c r="C424">
        <v>2</v>
      </c>
      <c r="D424">
        <v>1</v>
      </c>
      <c r="E424">
        <v>-1</v>
      </c>
      <c r="F424">
        <v>-30</v>
      </c>
      <c r="G424">
        <f t="shared" si="6"/>
        <v>-19.82</v>
      </c>
      <c r="H424" t="str">
        <f>IFERROR(INDEX(stock!$C$2:$C$3625,MATCH(A424,stock!$B$2:$B$3625,0)),"Sans catégorie")</f>
        <v>Médicament</v>
      </c>
      <c r="I424" t="str">
        <f>IFERROR(INDEX(stock!$G$2:$G$3625,MATCH(A424,stock!$B$2:$B$3625,0)),"sans zone")</f>
        <v>Pomades</v>
      </c>
    </row>
    <row r="425" spans="1:9">
      <c r="A425" t="s">
        <v>432</v>
      </c>
      <c r="B425">
        <v>23.79</v>
      </c>
      <c r="C425">
        <v>1</v>
      </c>
      <c r="D425">
        <v>1</v>
      </c>
      <c r="E425">
        <v>0</v>
      </c>
      <c r="F425">
        <v>0</v>
      </c>
      <c r="G425">
        <f t="shared" si="6"/>
        <v>0</v>
      </c>
      <c r="H425" t="str">
        <f>IFERROR(INDEX(stock!$C$2:$C$3625,MATCH(A425,stock!$B$2:$B$3625,0)),"Sans catégorie")</f>
        <v>Homeopathie</v>
      </c>
      <c r="I425" t="str">
        <f>IFERROR(INDEX(stock!$G$2:$G$3625,MATCH(A425,stock!$B$2:$B$3625,0)),"sans zone")</f>
        <v>sans zone</v>
      </c>
    </row>
    <row r="426" spans="1:9">
      <c r="A426" t="s">
        <v>433</v>
      </c>
      <c r="B426">
        <v>30.06</v>
      </c>
      <c r="C426">
        <v>2</v>
      </c>
      <c r="D426">
        <v>2</v>
      </c>
      <c r="E426">
        <v>0</v>
      </c>
      <c r="F426">
        <v>0</v>
      </c>
      <c r="G426">
        <f t="shared" si="6"/>
        <v>0</v>
      </c>
      <c r="H426" t="str">
        <f>IFERROR(INDEX(stock!$C$2:$C$3625,MATCH(A426,stock!$B$2:$B$3625,0)),"Sans catégorie")</f>
        <v>Médicament</v>
      </c>
      <c r="I426" t="str">
        <f>IFERROR(INDEX(stock!$G$2:$G$3625,MATCH(A426,stock!$B$2:$B$3625,0)),"sans zone")</f>
        <v>Comprimé</v>
      </c>
    </row>
    <row r="427" spans="1:9">
      <c r="A427" t="s">
        <v>434</v>
      </c>
      <c r="B427">
        <v>65.67</v>
      </c>
      <c r="C427">
        <v>2</v>
      </c>
      <c r="D427">
        <v>1</v>
      </c>
      <c r="E427">
        <v>-1</v>
      </c>
      <c r="F427">
        <v>-99.4</v>
      </c>
      <c r="G427">
        <f t="shared" si="6"/>
        <v>-65.67</v>
      </c>
      <c r="H427" t="str">
        <f>IFERROR(INDEX(stock!$C$2:$C$3625,MATCH(A427,stock!$B$2:$B$3625,0)),"Sans catégorie")</f>
        <v>Médicament</v>
      </c>
      <c r="I427" t="str">
        <f>IFERROR(INDEX(stock!$G$2:$G$3625,MATCH(A427,stock!$B$2:$B$3625,0)),"sans zone")</f>
        <v>Comprimé</v>
      </c>
    </row>
    <row r="428" spans="1:9">
      <c r="A428" t="s">
        <v>435</v>
      </c>
      <c r="B428">
        <v>15.33</v>
      </c>
      <c r="C428">
        <v>3</v>
      </c>
      <c r="D428">
        <v>1</v>
      </c>
      <c r="E428">
        <v>-2</v>
      </c>
      <c r="F428">
        <v>-46.4</v>
      </c>
      <c r="G428">
        <f t="shared" si="6"/>
        <v>-30.66</v>
      </c>
      <c r="H428" t="str">
        <f>IFERROR(INDEX(stock!$C$2:$C$3625,MATCH(A428,stock!$B$2:$B$3625,0)),"Sans catégorie")</f>
        <v>Médicament</v>
      </c>
      <c r="I428" t="str">
        <f>IFERROR(INDEX(stock!$G$2:$G$3625,MATCH(A428,stock!$B$2:$B$3625,0)),"sans zone")</f>
        <v>Comprimé</v>
      </c>
    </row>
    <row r="429" spans="1:9">
      <c r="A429" t="s">
        <v>436</v>
      </c>
      <c r="B429">
        <v>39.18</v>
      </c>
      <c r="C429">
        <v>3</v>
      </c>
      <c r="D429">
        <v>1</v>
      </c>
      <c r="E429">
        <v>-2</v>
      </c>
      <c r="F429">
        <v>-118.6</v>
      </c>
      <c r="G429">
        <f t="shared" si="6"/>
        <v>-78.36</v>
      </c>
      <c r="H429" t="str">
        <f>IFERROR(INDEX(stock!$C$2:$C$3625,MATCH(A429,stock!$B$2:$B$3625,0)),"Sans catégorie")</f>
        <v>Médicament</v>
      </c>
      <c r="I429" t="str">
        <f>IFERROR(INDEX(stock!$G$2:$G$3625,MATCH(A429,stock!$B$2:$B$3625,0)),"sans zone")</f>
        <v>Comprimé</v>
      </c>
    </row>
    <row r="430" spans="1:9">
      <c r="A430" t="s">
        <v>437</v>
      </c>
      <c r="B430">
        <v>66.34</v>
      </c>
      <c r="C430">
        <v>1</v>
      </c>
      <c r="D430">
        <v>1</v>
      </c>
      <c r="E430">
        <v>0</v>
      </c>
      <c r="F430">
        <v>0</v>
      </c>
      <c r="G430">
        <f t="shared" si="6"/>
        <v>0</v>
      </c>
      <c r="H430" t="str">
        <f>IFERROR(INDEX(stock!$C$2:$C$3625,MATCH(A430,stock!$B$2:$B$3625,0)),"Sans catégorie")</f>
        <v>Médicament</v>
      </c>
      <c r="I430" t="str">
        <f>IFERROR(INDEX(stock!$G$2:$G$3625,MATCH(A430,stock!$B$2:$B$3625,0)),"sans zone")</f>
        <v>Comprimé</v>
      </c>
    </row>
    <row r="431" spans="1:9">
      <c r="A431" t="s">
        <v>438</v>
      </c>
      <c r="B431">
        <v>56.03</v>
      </c>
      <c r="C431">
        <v>1</v>
      </c>
      <c r="D431">
        <v>1</v>
      </c>
      <c r="E431">
        <v>0</v>
      </c>
      <c r="F431">
        <v>0</v>
      </c>
      <c r="G431">
        <f t="shared" si="6"/>
        <v>0</v>
      </c>
      <c r="H431" t="str">
        <f>IFERROR(INDEX(stock!$C$2:$C$3625,MATCH(A431,stock!$B$2:$B$3625,0)),"Sans catégorie")</f>
        <v>Sans catégorie</v>
      </c>
      <c r="I431" t="str">
        <f>IFERROR(INDEX(stock!$G$2:$G$3625,MATCH(A431,stock!$B$2:$B$3625,0)),"sans zone")</f>
        <v>sans zone</v>
      </c>
    </row>
    <row r="432" spans="1:9">
      <c r="A432" t="s">
        <v>439</v>
      </c>
      <c r="B432">
        <v>37.73</v>
      </c>
      <c r="C432">
        <v>4</v>
      </c>
      <c r="D432">
        <v>2</v>
      </c>
      <c r="E432">
        <v>-2</v>
      </c>
      <c r="F432">
        <v>-114.2</v>
      </c>
      <c r="G432">
        <f t="shared" si="6"/>
        <v>-75.46</v>
      </c>
      <c r="H432" t="str">
        <f>IFERROR(INDEX(stock!$C$2:$C$3625,MATCH(A432,stock!$B$2:$B$3625,0)),"Sans catégorie")</f>
        <v>Médicament</v>
      </c>
      <c r="I432" t="str">
        <f>IFERROR(INDEX(stock!$G$2:$G$3625,MATCH(A432,stock!$B$2:$B$3625,0)),"sans zone")</f>
        <v>Sachets</v>
      </c>
    </row>
    <row r="433" spans="1:9">
      <c r="A433" t="s">
        <v>440</v>
      </c>
      <c r="B433">
        <v>20.61</v>
      </c>
      <c r="C433">
        <v>8</v>
      </c>
      <c r="D433">
        <v>2</v>
      </c>
      <c r="E433">
        <v>-6</v>
      </c>
      <c r="F433">
        <v>-187.2</v>
      </c>
      <c r="G433">
        <f t="shared" si="6"/>
        <v>-123.66</v>
      </c>
      <c r="H433" t="str">
        <f>IFERROR(INDEX(stock!$C$2:$C$3625,MATCH(A433,stock!$B$2:$B$3625,0)),"Sans catégorie")</f>
        <v>Médicament</v>
      </c>
      <c r="I433" t="str">
        <f>IFERROR(INDEX(stock!$G$2:$G$3625,MATCH(A433,stock!$B$2:$B$3625,0)),"sans zone")</f>
        <v>Sirops</v>
      </c>
    </row>
    <row r="434" spans="1:9">
      <c r="A434" t="s">
        <v>441</v>
      </c>
      <c r="B434">
        <v>12.29</v>
      </c>
      <c r="C434">
        <v>3</v>
      </c>
      <c r="D434">
        <v>3</v>
      </c>
      <c r="E434">
        <v>0</v>
      </c>
      <c r="F434">
        <v>0</v>
      </c>
      <c r="G434">
        <f t="shared" si="6"/>
        <v>0</v>
      </c>
      <c r="H434" t="str">
        <f>IFERROR(INDEX(stock!$C$2:$C$3625,MATCH(A434,stock!$B$2:$B$3625,0)),"Sans catégorie")</f>
        <v>Médicament</v>
      </c>
      <c r="I434" t="str">
        <f>IFERROR(INDEX(stock!$G$2:$G$3625,MATCH(A434,stock!$B$2:$B$3625,0)),"sans zone")</f>
        <v>Sirops</v>
      </c>
    </row>
    <row r="435" spans="1:9">
      <c r="A435" t="s">
        <v>442</v>
      </c>
      <c r="B435">
        <v>67.99</v>
      </c>
      <c r="C435">
        <v>1</v>
      </c>
      <c r="D435">
        <v>1</v>
      </c>
      <c r="E435">
        <v>0</v>
      </c>
      <c r="F435">
        <v>0</v>
      </c>
      <c r="G435">
        <f t="shared" si="6"/>
        <v>0</v>
      </c>
      <c r="H435" t="str">
        <f>IFERROR(INDEX(stock!$C$2:$C$3625,MATCH(A435,stock!$B$2:$B$3625,0)),"Sans catégorie")</f>
        <v>Médicament</v>
      </c>
      <c r="I435" t="str">
        <f>IFERROR(INDEX(stock!$G$2:$G$3625,MATCH(A435,stock!$B$2:$B$3625,0)),"sans zone")</f>
        <v>sans zone</v>
      </c>
    </row>
    <row r="436" spans="1:9">
      <c r="A436" t="s">
        <v>443</v>
      </c>
      <c r="B436">
        <v>13.48</v>
      </c>
      <c r="C436">
        <v>0</v>
      </c>
      <c r="D436">
        <v>1</v>
      </c>
      <c r="E436">
        <v>1</v>
      </c>
      <c r="F436">
        <v>20.4</v>
      </c>
      <c r="G436">
        <f t="shared" si="6"/>
        <v>13.48</v>
      </c>
      <c r="H436" t="str">
        <f>IFERROR(INDEX(stock!$C$2:$C$3625,MATCH(A436,stock!$B$2:$B$3625,0)),"Sans catégorie")</f>
        <v>Médicament</v>
      </c>
      <c r="I436" t="str">
        <f>IFERROR(INDEX(stock!$G$2:$G$3625,MATCH(A436,stock!$B$2:$B$3625,0)),"sans zone")</f>
        <v>Sirops</v>
      </c>
    </row>
    <row r="437" spans="1:9">
      <c r="A437" t="s">
        <v>444</v>
      </c>
      <c r="B437">
        <v>13.61</v>
      </c>
      <c r="C437">
        <v>2</v>
      </c>
      <c r="D437">
        <v>2</v>
      </c>
      <c r="E437">
        <v>0</v>
      </c>
      <c r="F437">
        <v>0</v>
      </c>
      <c r="G437">
        <f t="shared" si="6"/>
        <v>0</v>
      </c>
      <c r="H437" t="str">
        <f>IFERROR(INDEX(stock!$C$2:$C$3625,MATCH(A437,stock!$B$2:$B$3625,0)),"Sans catégorie")</f>
        <v>Médicament</v>
      </c>
      <c r="I437" t="str">
        <f>IFERROR(INDEX(stock!$G$2:$G$3625,MATCH(A437,stock!$B$2:$B$3625,0)),"sans zone")</f>
        <v>Sirops</v>
      </c>
    </row>
    <row r="438" spans="1:9">
      <c r="A438" t="s">
        <v>445</v>
      </c>
      <c r="B438">
        <v>28.15</v>
      </c>
      <c r="C438">
        <v>1</v>
      </c>
      <c r="D438">
        <v>1</v>
      </c>
      <c r="E438">
        <v>0</v>
      </c>
      <c r="F438">
        <v>0</v>
      </c>
      <c r="G438">
        <f t="shared" si="6"/>
        <v>0</v>
      </c>
      <c r="H438" t="str">
        <f>IFERROR(INDEX(stock!$C$2:$C$3625,MATCH(A438,stock!$B$2:$B$3625,0)),"Sans catégorie")</f>
        <v>Médicament</v>
      </c>
      <c r="I438" t="str">
        <f>IFERROR(INDEX(stock!$G$2:$G$3625,MATCH(A438,stock!$B$2:$B$3625,0)),"sans zone")</f>
        <v>Sirops</v>
      </c>
    </row>
    <row r="439" spans="1:9">
      <c r="A439" t="s">
        <v>446</v>
      </c>
      <c r="B439">
        <v>15.16</v>
      </c>
      <c r="C439">
        <v>25</v>
      </c>
      <c r="D439">
        <v>1</v>
      </c>
      <c r="E439">
        <v>-24</v>
      </c>
      <c r="F439">
        <v>-549.6</v>
      </c>
      <c r="G439">
        <f t="shared" si="6"/>
        <v>-363.84</v>
      </c>
      <c r="H439" t="str">
        <f>IFERROR(INDEX(stock!$C$2:$C$3625,MATCH(A439,stock!$B$2:$B$3625,0)),"Sans catégorie")</f>
        <v>Médicament</v>
      </c>
      <c r="I439" t="str">
        <f>IFERROR(INDEX(stock!$G$2:$G$3625,MATCH(A439,stock!$B$2:$B$3625,0)),"sans zone")</f>
        <v>Sirops</v>
      </c>
    </row>
    <row r="440" spans="1:9">
      <c r="A440" t="s">
        <v>447</v>
      </c>
      <c r="B440">
        <v>27.16</v>
      </c>
      <c r="C440">
        <v>2</v>
      </c>
      <c r="D440">
        <v>1</v>
      </c>
      <c r="E440">
        <v>-1</v>
      </c>
      <c r="F440">
        <v>-41.1</v>
      </c>
      <c r="G440">
        <f t="shared" si="6"/>
        <v>-27.16</v>
      </c>
      <c r="H440" t="str">
        <f>IFERROR(INDEX(stock!$C$2:$C$3625,MATCH(A440,stock!$B$2:$B$3625,0)),"Sans catégorie")</f>
        <v>Médicament</v>
      </c>
      <c r="I440" t="str">
        <f>IFERROR(INDEX(stock!$G$2:$G$3625,MATCH(A440,stock!$B$2:$B$3625,0)),"sans zone")</f>
        <v>Sirops</v>
      </c>
    </row>
    <row r="441" spans="1:9">
      <c r="A441" t="s">
        <v>448</v>
      </c>
      <c r="B441">
        <v>25.9</v>
      </c>
      <c r="C441">
        <v>1</v>
      </c>
      <c r="D441">
        <v>1</v>
      </c>
      <c r="E441">
        <v>0</v>
      </c>
      <c r="F441">
        <v>0</v>
      </c>
      <c r="G441">
        <f t="shared" si="6"/>
        <v>0</v>
      </c>
      <c r="H441" t="str">
        <f>IFERROR(INDEX(stock!$C$2:$C$3625,MATCH(A441,stock!$B$2:$B$3625,0)),"Sans catégorie")</f>
        <v>Médicament</v>
      </c>
      <c r="I441" t="str">
        <f>IFERROR(INDEX(stock!$G$2:$G$3625,MATCH(A441,stock!$B$2:$B$3625,0)),"sans zone")</f>
        <v>sans zone</v>
      </c>
    </row>
    <row r="442" spans="1:9">
      <c r="A442" t="s">
        <v>449</v>
      </c>
      <c r="B442">
        <v>49.55</v>
      </c>
      <c r="C442">
        <v>0</v>
      </c>
      <c r="D442">
        <v>1</v>
      </c>
      <c r="E442">
        <v>1</v>
      </c>
      <c r="F442">
        <v>75</v>
      </c>
      <c r="G442">
        <f t="shared" si="6"/>
        <v>49.55</v>
      </c>
      <c r="H442" t="str">
        <f>IFERROR(INDEX(stock!$C$2:$C$3625,MATCH(A442,stock!$B$2:$B$3625,0)),"Sans catégorie")</f>
        <v>Sans catégorie</v>
      </c>
      <c r="I442" t="str">
        <f>IFERROR(INDEX(stock!$G$2:$G$3625,MATCH(A442,stock!$B$2:$B$3625,0)),"sans zone")</f>
        <v>sans zone</v>
      </c>
    </row>
    <row r="443" spans="1:9">
      <c r="A443" t="s">
        <v>450</v>
      </c>
      <c r="B443">
        <v>19.82</v>
      </c>
      <c r="C443">
        <v>2</v>
      </c>
      <c r="D443">
        <v>2</v>
      </c>
      <c r="E443">
        <v>0</v>
      </c>
      <c r="F443">
        <v>0</v>
      </c>
      <c r="G443">
        <f t="shared" si="6"/>
        <v>0</v>
      </c>
      <c r="H443" t="str">
        <f>IFERROR(INDEX(stock!$C$2:$C$3625,MATCH(A443,stock!$B$2:$B$3625,0)),"Sans catégorie")</f>
        <v>Médicament</v>
      </c>
      <c r="I443" t="str">
        <f>IFERROR(INDEX(stock!$G$2:$G$3625,MATCH(A443,stock!$B$2:$B$3625,0)),"sans zone")</f>
        <v>Sirops</v>
      </c>
    </row>
    <row r="444" spans="1:9">
      <c r="A444" t="s">
        <v>451</v>
      </c>
      <c r="B444">
        <v>33.7</v>
      </c>
      <c r="C444">
        <v>3</v>
      </c>
      <c r="D444">
        <v>1</v>
      </c>
      <c r="E444">
        <v>-2</v>
      </c>
      <c r="F444">
        <v>-102</v>
      </c>
      <c r="G444">
        <f t="shared" si="6"/>
        <v>-67.4</v>
      </c>
      <c r="H444" t="str">
        <f>IFERROR(INDEX(stock!$C$2:$C$3625,MATCH(A444,stock!$B$2:$B$3625,0)),"Sans catégorie")</f>
        <v>Médicament</v>
      </c>
      <c r="I444" t="str">
        <f>IFERROR(INDEX(stock!$G$2:$G$3625,MATCH(A444,stock!$B$2:$B$3625,0)),"sans zone")</f>
        <v>Sirops</v>
      </c>
    </row>
    <row r="445" spans="1:9">
      <c r="A445" t="s">
        <v>452</v>
      </c>
      <c r="B445">
        <v>34.09</v>
      </c>
      <c r="C445">
        <v>4</v>
      </c>
      <c r="D445">
        <v>2</v>
      </c>
      <c r="E445">
        <v>-2</v>
      </c>
      <c r="F445">
        <v>-103.2</v>
      </c>
      <c r="G445">
        <f t="shared" si="6"/>
        <v>-68.18</v>
      </c>
      <c r="H445" t="str">
        <f>IFERROR(INDEX(stock!$C$2:$C$3625,MATCH(A445,stock!$B$2:$B$3625,0)),"Sans catégorie")</f>
        <v>Médicament</v>
      </c>
      <c r="I445" t="str">
        <f>IFERROR(INDEX(stock!$G$2:$G$3625,MATCH(A445,stock!$B$2:$B$3625,0)),"sans zone")</f>
        <v>Collyers</v>
      </c>
    </row>
    <row r="446" spans="1:9">
      <c r="A446" t="s">
        <v>453</v>
      </c>
      <c r="B446">
        <v>23.32</v>
      </c>
      <c r="C446">
        <v>3</v>
      </c>
      <c r="D446">
        <v>2</v>
      </c>
      <c r="E446">
        <v>-1</v>
      </c>
      <c r="F446">
        <v>-35.3</v>
      </c>
      <c r="G446">
        <f t="shared" si="6"/>
        <v>-23.32</v>
      </c>
      <c r="H446" t="str">
        <f>IFERROR(INDEX(stock!$C$2:$C$3625,MATCH(A446,stock!$B$2:$B$3625,0)),"Sans catégorie")</f>
        <v>Médicament</v>
      </c>
      <c r="I446" t="str">
        <f>IFERROR(INDEX(stock!$G$2:$G$3625,MATCH(A446,stock!$B$2:$B$3625,0)),"sans zone")</f>
        <v>Comprimé</v>
      </c>
    </row>
    <row r="447" spans="1:9">
      <c r="A447" t="s">
        <v>454</v>
      </c>
      <c r="B447">
        <v>14.87</v>
      </c>
      <c r="C447">
        <v>6</v>
      </c>
      <c r="D447">
        <v>4</v>
      </c>
      <c r="E447">
        <v>-2</v>
      </c>
      <c r="F447">
        <v>-45</v>
      </c>
      <c r="G447">
        <f t="shared" si="6"/>
        <v>-29.74</v>
      </c>
      <c r="H447" t="str">
        <f>IFERROR(INDEX(stock!$C$2:$C$3625,MATCH(A447,stock!$B$2:$B$3625,0)),"Sans catégorie")</f>
        <v>Médicament</v>
      </c>
      <c r="I447" t="str">
        <f>IFERROR(INDEX(stock!$G$2:$G$3625,MATCH(A447,stock!$B$2:$B$3625,0)),"sans zone")</f>
        <v>Sirops</v>
      </c>
    </row>
    <row r="448" spans="1:9">
      <c r="A448" t="s">
        <v>455</v>
      </c>
      <c r="B448">
        <v>12.49</v>
      </c>
      <c r="C448">
        <v>6</v>
      </c>
      <c r="D448">
        <v>2</v>
      </c>
      <c r="E448">
        <v>-4</v>
      </c>
      <c r="F448">
        <v>-75.6</v>
      </c>
      <c r="G448">
        <f t="shared" si="6"/>
        <v>-49.96</v>
      </c>
      <c r="H448" t="str">
        <f>IFERROR(INDEX(stock!$C$2:$C$3625,MATCH(A448,stock!$B$2:$B$3625,0)),"Sans catégorie")</f>
        <v>Médicament</v>
      </c>
      <c r="I448" t="str">
        <f>IFERROR(INDEX(stock!$G$2:$G$3625,MATCH(A448,stock!$B$2:$B$3625,0)),"sans zone")</f>
        <v>Comptoire</v>
      </c>
    </row>
    <row r="449" spans="1:9">
      <c r="A449" t="s">
        <v>456</v>
      </c>
      <c r="B449">
        <v>98.45</v>
      </c>
      <c r="C449">
        <v>3</v>
      </c>
      <c r="D449">
        <v>2</v>
      </c>
      <c r="E449">
        <v>-1</v>
      </c>
      <c r="F449">
        <v>-149</v>
      </c>
      <c r="G449">
        <f t="shared" si="6"/>
        <v>-98.45</v>
      </c>
      <c r="H449" t="str">
        <f>IFERROR(INDEX(stock!$C$2:$C$3625,MATCH(A449,stock!$B$2:$B$3625,0)),"Sans catégorie")</f>
        <v>Médicament</v>
      </c>
      <c r="I449" t="str">
        <f>IFERROR(INDEX(stock!$G$2:$G$3625,MATCH(A449,stock!$B$2:$B$3625,0)),"sans zone")</f>
        <v>Sirops</v>
      </c>
    </row>
    <row r="450" spans="1:9">
      <c r="A450" t="s">
        <v>457</v>
      </c>
      <c r="B450">
        <v>29.93</v>
      </c>
      <c r="C450">
        <v>1</v>
      </c>
      <c r="D450">
        <v>1</v>
      </c>
      <c r="E450">
        <v>0</v>
      </c>
      <c r="F450">
        <v>0</v>
      </c>
      <c r="G450">
        <f t="shared" ref="G450:G513" si="7">B450*E450</f>
        <v>0</v>
      </c>
      <c r="H450" t="str">
        <f>IFERROR(INDEX(stock!$C$2:$C$3625,MATCH(A450,stock!$B$2:$B$3625,0)),"Sans catégorie")</f>
        <v>Médicament</v>
      </c>
      <c r="I450" t="str">
        <f>IFERROR(INDEX(stock!$G$2:$G$3625,MATCH(A450,stock!$B$2:$B$3625,0)),"sans zone")</f>
        <v>Sirops</v>
      </c>
    </row>
    <row r="451" spans="1:9">
      <c r="A451" t="s">
        <v>458</v>
      </c>
      <c r="B451">
        <v>14.14</v>
      </c>
      <c r="C451">
        <v>5</v>
      </c>
      <c r="D451">
        <v>3</v>
      </c>
      <c r="E451">
        <v>-2</v>
      </c>
      <c r="F451">
        <v>-42.8</v>
      </c>
      <c r="G451">
        <f t="shared" si="7"/>
        <v>-28.28</v>
      </c>
      <c r="H451" t="str">
        <f>IFERROR(INDEX(stock!$C$2:$C$3625,MATCH(A451,stock!$B$2:$B$3625,0)),"Sans catégorie")</f>
        <v>Médicament</v>
      </c>
      <c r="I451" t="str">
        <f>IFERROR(INDEX(stock!$G$2:$G$3625,MATCH(A451,stock!$B$2:$B$3625,0)),"sans zone")</f>
        <v>Sirops</v>
      </c>
    </row>
    <row r="452" spans="1:9">
      <c r="A452" t="s">
        <v>459</v>
      </c>
      <c r="B452">
        <v>29.94</v>
      </c>
      <c r="C452">
        <v>6</v>
      </c>
      <c r="D452">
        <v>2</v>
      </c>
      <c r="E452">
        <v>-4</v>
      </c>
      <c r="F452">
        <v>-181.2</v>
      </c>
      <c r="G452">
        <f t="shared" si="7"/>
        <v>-119.76</v>
      </c>
      <c r="H452" t="str">
        <f>IFERROR(INDEX(stock!$C$2:$C$3625,MATCH(A452,stock!$B$2:$B$3625,0)),"Sans catégorie")</f>
        <v>Médicament</v>
      </c>
      <c r="I452" t="str">
        <f>IFERROR(INDEX(stock!$G$2:$G$3625,MATCH(A452,stock!$B$2:$B$3625,0)),"sans zone")</f>
        <v>Sirops</v>
      </c>
    </row>
    <row r="453" spans="1:9">
      <c r="A453" t="s">
        <v>460</v>
      </c>
      <c r="B453">
        <v>14.47</v>
      </c>
      <c r="C453">
        <v>1</v>
      </c>
      <c r="D453">
        <v>1</v>
      </c>
      <c r="E453">
        <v>0</v>
      </c>
      <c r="F453">
        <v>0</v>
      </c>
      <c r="G453">
        <f t="shared" si="7"/>
        <v>0</v>
      </c>
      <c r="H453" t="str">
        <f>IFERROR(INDEX(stock!$C$2:$C$3625,MATCH(A453,stock!$B$2:$B$3625,0)),"Sans catégorie")</f>
        <v>Médicament</v>
      </c>
      <c r="I453" t="str">
        <f>IFERROR(INDEX(stock!$G$2:$G$3625,MATCH(A453,stock!$B$2:$B$3625,0)),"sans zone")</f>
        <v>Comprimé</v>
      </c>
    </row>
    <row r="454" spans="1:9">
      <c r="A454" t="s">
        <v>461</v>
      </c>
      <c r="B454">
        <v>14.5</v>
      </c>
      <c r="C454">
        <v>7</v>
      </c>
      <c r="D454">
        <v>3</v>
      </c>
      <c r="E454">
        <v>-4</v>
      </c>
      <c r="F454">
        <v>-87.6</v>
      </c>
      <c r="G454">
        <f t="shared" si="7"/>
        <v>-58</v>
      </c>
      <c r="H454" t="str">
        <f>IFERROR(INDEX(stock!$C$2:$C$3625,MATCH(A454,stock!$B$2:$B$3625,0)),"Sans catégorie")</f>
        <v>Médicament</v>
      </c>
      <c r="I454" t="str">
        <f>IFERROR(INDEX(stock!$G$2:$G$3625,MATCH(A454,stock!$B$2:$B$3625,0)),"sans zone")</f>
        <v>Sirops</v>
      </c>
    </row>
    <row r="455" spans="1:9">
      <c r="A455" t="s">
        <v>462</v>
      </c>
      <c r="B455">
        <v>87.22</v>
      </c>
      <c r="C455">
        <v>1</v>
      </c>
      <c r="D455">
        <v>1</v>
      </c>
      <c r="E455">
        <v>0</v>
      </c>
      <c r="F455">
        <v>0</v>
      </c>
      <c r="G455">
        <f t="shared" si="7"/>
        <v>0</v>
      </c>
      <c r="H455" t="str">
        <f>IFERROR(INDEX(stock!$C$2:$C$3625,MATCH(A455,stock!$B$2:$B$3625,0)),"Sans catégorie")</f>
        <v>Médicament</v>
      </c>
      <c r="I455" t="str">
        <f>IFERROR(INDEX(stock!$G$2:$G$3625,MATCH(A455,stock!$B$2:$B$3625,0)),"sans zone")</f>
        <v>Comprimé</v>
      </c>
    </row>
    <row r="456" spans="1:9">
      <c r="A456" t="s">
        <v>463</v>
      </c>
      <c r="B456">
        <v>23.79</v>
      </c>
      <c r="C456">
        <v>4</v>
      </c>
      <c r="D456">
        <v>1</v>
      </c>
      <c r="E456">
        <v>-3</v>
      </c>
      <c r="F456">
        <v>-108</v>
      </c>
      <c r="G456">
        <f t="shared" si="7"/>
        <v>-71.37</v>
      </c>
      <c r="H456" t="str">
        <f>IFERROR(INDEX(stock!$C$2:$C$3625,MATCH(A456,stock!$B$2:$B$3625,0)),"Sans catégorie")</f>
        <v>Médicament</v>
      </c>
      <c r="I456" t="str">
        <f>IFERROR(INDEX(stock!$G$2:$G$3625,MATCH(A456,stock!$B$2:$B$3625,0)),"sans zone")</f>
        <v>Comprimé</v>
      </c>
    </row>
    <row r="457" spans="1:9">
      <c r="A457" t="s">
        <v>464</v>
      </c>
      <c r="B457">
        <v>72.75</v>
      </c>
      <c r="C457">
        <v>8</v>
      </c>
      <c r="D457">
        <v>2</v>
      </c>
      <c r="E457">
        <v>-6</v>
      </c>
      <c r="F457">
        <v>-660.6</v>
      </c>
      <c r="G457">
        <f t="shared" si="7"/>
        <v>-436.5</v>
      </c>
      <c r="H457" t="str">
        <f>IFERROR(INDEX(stock!$C$2:$C$3625,MATCH(A457,stock!$B$2:$B$3625,0)),"Sans catégorie")</f>
        <v>Médicament</v>
      </c>
      <c r="I457" t="str">
        <f>IFERROR(INDEX(stock!$G$2:$G$3625,MATCH(A457,stock!$B$2:$B$3625,0)),"sans zone")</f>
        <v>Sachets</v>
      </c>
    </row>
    <row r="458" spans="1:9">
      <c r="A458" t="s">
        <v>465</v>
      </c>
      <c r="B458">
        <v>25.57</v>
      </c>
      <c r="C458">
        <v>5</v>
      </c>
      <c r="D458">
        <v>2</v>
      </c>
      <c r="E458">
        <v>-3</v>
      </c>
      <c r="F458">
        <v>-116.1</v>
      </c>
      <c r="G458">
        <f t="shared" si="7"/>
        <v>-76.71</v>
      </c>
      <c r="H458" t="str">
        <f>IFERROR(INDEX(stock!$C$2:$C$3625,MATCH(A458,stock!$B$2:$B$3625,0)),"Sans catégorie")</f>
        <v>Médicament</v>
      </c>
      <c r="I458" t="str">
        <f>IFERROR(INDEX(stock!$G$2:$G$3625,MATCH(A458,stock!$B$2:$B$3625,0)),"sans zone")</f>
        <v>Comprimé</v>
      </c>
    </row>
    <row r="459" spans="1:9">
      <c r="A459" t="s">
        <v>466</v>
      </c>
      <c r="B459">
        <v>27.88</v>
      </c>
      <c r="C459">
        <v>11</v>
      </c>
      <c r="D459">
        <v>3</v>
      </c>
      <c r="E459">
        <v>-8</v>
      </c>
      <c r="F459">
        <v>-337.6</v>
      </c>
      <c r="G459">
        <f t="shared" si="7"/>
        <v>-223.04</v>
      </c>
      <c r="H459" t="str">
        <f>IFERROR(INDEX(stock!$C$2:$C$3625,MATCH(A459,stock!$B$2:$B$3625,0)),"Sans catégorie")</f>
        <v>Médicament</v>
      </c>
      <c r="I459" t="str">
        <f>IFERROR(INDEX(stock!$G$2:$G$3625,MATCH(A459,stock!$B$2:$B$3625,0)),"sans zone")</f>
        <v>Comprimé</v>
      </c>
    </row>
    <row r="460" spans="1:9">
      <c r="A460" t="s">
        <v>467</v>
      </c>
      <c r="B460">
        <v>62.3</v>
      </c>
      <c r="C460">
        <v>3</v>
      </c>
      <c r="D460">
        <v>1</v>
      </c>
      <c r="E460">
        <v>-2</v>
      </c>
      <c r="F460">
        <v>-178</v>
      </c>
      <c r="G460">
        <f t="shared" si="7"/>
        <v>-124.6</v>
      </c>
      <c r="H460" t="str">
        <f>IFERROR(INDEX(stock!$C$2:$C$3625,MATCH(A460,stock!$B$2:$B$3625,0)),"Sans catégorie")</f>
        <v>Médicament</v>
      </c>
      <c r="I460" t="str">
        <f>IFERROR(INDEX(stock!$G$2:$G$3625,MATCH(A460,stock!$B$2:$B$3625,0)),"sans zone")</f>
        <v>Vitamine</v>
      </c>
    </row>
    <row r="461" spans="1:9">
      <c r="A461" t="s">
        <v>468</v>
      </c>
      <c r="B461">
        <v>49.68</v>
      </c>
      <c r="C461">
        <v>1</v>
      </c>
      <c r="D461">
        <v>1</v>
      </c>
      <c r="E461">
        <v>0</v>
      </c>
      <c r="F461">
        <v>0</v>
      </c>
      <c r="G461">
        <f t="shared" si="7"/>
        <v>0</v>
      </c>
      <c r="H461" t="str">
        <f>IFERROR(INDEX(stock!$C$2:$C$3625,MATCH(A461,stock!$B$2:$B$3625,0)),"Sans catégorie")</f>
        <v>Médicament</v>
      </c>
      <c r="I461" t="str">
        <f>IFERROR(INDEX(stock!$G$2:$G$3625,MATCH(A461,stock!$B$2:$B$3625,0)),"sans zone")</f>
        <v>Comprimé</v>
      </c>
    </row>
    <row r="462" spans="1:9">
      <c r="A462" t="s">
        <v>469</v>
      </c>
      <c r="B462">
        <v>32.64</v>
      </c>
      <c r="C462">
        <v>2</v>
      </c>
      <c r="D462">
        <v>2</v>
      </c>
      <c r="E462">
        <v>0</v>
      </c>
      <c r="F462">
        <v>0</v>
      </c>
      <c r="G462">
        <f t="shared" si="7"/>
        <v>0</v>
      </c>
      <c r="H462" t="str">
        <f>IFERROR(INDEX(stock!$C$2:$C$3625,MATCH(A462,stock!$B$2:$B$3625,0)),"Sans catégorie")</f>
        <v>Médicament</v>
      </c>
      <c r="I462" t="str">
        <f>IFERROR(INDEX(stock!$G$2:$G$3625,MATCH(A462,stock!$B$2:$B$3625,0)),"sans zone")</f>
        <v>Comprimé</v>
      </c>
    </row>
    <row r="463" spans="1:9">
      <c r="A463" t="s">
        <v>470</v>
      </c>
      <c r="B463">
        <v>69.3</v>
      </c>
      <c r="C463">
        <v>1</v>
      </c>
      <c r="D463">
        <v>1</v>
      </c>
      <c r="E463">
        <v>0</v>
      </c>
      <c r="F463">
        <v>0</v>
      </c>
      <c r="G463">
        <f t="shared" si="7"/>
        <v>0</v>
      </c>
      <c r="H463" t="str">
        <f>IFERROR(INDEX(stock!$C$2:$C$3625,MATCH(A463,stock!$B$2:$B$3625,0)),"Sans catégorie")</f>
        <v>Médicament</v>
      </c>
      <c r="I463" t="str">
        <f>IFERROR(INDEX(stock!$G$2:$G$3625,MATCH(A463,stock!$B$2:$B$3625,0)),"sans zone")</f>
        <v>Vitamine</v>
      </c>
    </row>
    <row r="464" spans="1:9">
      <c r="A464" t="s">
        <v>471</v>
      </c>
      <c r="B464">
        <v>14.8</v>
      </c>
      <c r="C464">
        <v>1</v>
      </c>
      <c r="D464">
        <v>1</v>
      </c>
      <c r="E464">
        <v>0</v>
      </c>
      <c r="F464">
        <v>0</v>
      </c>
      <c r="G464">
        <f t="shared" si="7"/>
        <v>0</v>
      </c>
      <c r="H464" t="str">
        <f>IFERROR(INDEX(stock!$C$2:$C$3625,MATCH(A464,stock!$B$2:$B$3625,0)),"Sans catégorie")</f>
        <v>Médicament</v>
      </c>
      <c r="I464" t="str">
        <f>IFERROR(INDEX(stock!$G$2:$G$3625,MATCH(A464,stock!$B$2:$B$3625,0)),"sans zone")</f>
        <v>Comprimé</v>
      </c>
    </row>
    <row r="465" spans="1:9">
      <c r="A465" t="s">
        <v>472</v>
      </c>
      <c r="B465">
        <v>50.35</v>
      </c>
      <c r="C465">
        <v>2</v>
      </c>
      <c r="D465">
        <v>1</v>
      </c>
      <c r="E465">
        <v>-1</v>
      </c>
      <c r="F465">
        <v>-76.2</v>
      </c>
      <c r="G465">
        <f t="shared" si="7"/>
        <v>-50.35</v>
      </c>
      <c r="H465" t="str">
        <f>IFERROR(INDEX(stock!$C$2:$C$3625,MATCH(A465,stock!$B$2:$B$3625,0)),"Sans catégorie")</f>
        <v>Médicament</v>
      </c>
      <c r="I465" t="str">
        <f>IFERROR(INDEX(stock!$G$2:$G$3625,MATCH(A465,stock!$B$2:$B$3625,0)),"sans zone")</f>
        <v>Comprimé</v>
      </c>
    </row>
    <row r="466" spans="1:9">
      <c r="A466" t="s">
        <v>473</v>
      </c>
      <c r="B466">
        <v>87.15</v>
      </c>
      <c r="C466">
        <v>6</v>
      </c>
      <c r="D466">
        <v>1</v>
      </c>
      <c r="E466">
        <v>-5</v>
      </c>
      <c r="F466">
        <v>-659.5</v>
      </c>
      <c r="G466">
        <f t="shared" si="7"/>
        <v>-435.75</v>
      </c>
      <c r="H466" t="str">
        <f>IFERROR(INDEX(stock!$C$2:$C$3625,MATCH(A466,stock!$B$2:$B$3625,0)),"Sans catégorie")</f>
        <v>Médicament</v>
      </c>
      <c r="I466" t="str">
        <f>IFERROR(INDEX(stock!$G$2:$G$3625,MATCH(A466,stock!$B$2:$B$3625,0)),"sans zone")</f>
        <v>Comprimé</v>
      </c>
    </row>
    <row r="467" spans="1:9">
      <c r="A467" t="s">
        <v>474</v>
      </c>
      <c r="B467">
        <v>55.65</v>
      </c>
      <c r="C467">
        <v>3</v>
      </c>
      <c r="D467">
        <v>1</v>
      </c>
      <c r="E467">
        <v>-2</v>
      </c>
      <c r="F467">
        <v>-159</v>
      </c>
      <c r="G467">
        <f t="shared" si="7"/>
        <v>-111.3</v>
      </c>
      <c r="H467" t="str">
        <f>IFERROR(INDEX(stock!$C$2:$C$3625,MATCH(A467,stock!$B$2:$B$3625,0)),"Sans catégorie")</f>
        <v>Médicament</v>
      </c>
      <c r="I467" t="str">
        <f>IFERROR(INDEX(stock!$G$2:$G$3625,MATCH(A467,stock!$B$2:$B$3625,0)),"sans zone")</f>
        <v>Comprimé</v>
      </c>
    </row>
    <row r="468" spans="1:9">
      <c r="A468" t="s">
        <v>475</v>
      </c>
      <c r="B468">
        <v>42.28</v>
      </c>
      <c r="C468">
        <v>5</v>
      </c>
      <c r="D468">
        <v>2</v>
      </c>
      <c r="E468">
        <v>-3</v>
      </c>
      <c r="F468">
        <v>-192</v>
      </c>
      <c r="G468">
        <f t="shared" si="7"/>
        <v>-126.84</v>
      </c>
      <c r="H468" t="str">
        <f>IFERROR(INDEX(stock!$C$2:$C$3625,MATCH(A468,stock!$B$2:$B$3625,0)),"Sans catégorie")</f>
        <v>Médicament</v>
      </c>
      <c r="I468" t="str">
        <f>IFERROR(INDEX(stock!$G$2:$G$3625,MATCH(A468,stock!$B$2:$B$3625,0)),"sans zone")</f>
        <v>Pomades</v>
      </c>
    </row>
    <row r="469" spans="1:9">
      <c r="A469" t="s">
        <v>476</v>
      </c>
      <c r="B469">
        <v>25.17</v>
      </c>
      <c r="C469">
        <v>1</v>
      </c>
      <c r="D469">
        <v>1</v>
      </c>
      <c r="E469">
        <v>0</v>
      </c>
      <c r="F469">
        <v>0</v>
      </c>
      <c r="G469">
        <f t="shared" si="7"/>
        <v>0</v>
      </c>
      <c r="H469" t="str">
        <f>IFERROR(INDEX(stock!$C$2:$C$3625,MATCH(A469,stock!$B$2:$B$3625,0)),"Sans catégorie")</f>
        <v>Médicament</v>
      </c>
      <c r="I469" t="str">
        <f>IFERROR(INDEX(stock!$G$2:$G$3625,MATCH(A469,stock!$B$2:$B$3625,0)),"sans zone")</f>
        <v>Tableau</v>
      </c>
    </row>
    <row r="470" spans="1:9">
      <c r="A470" t="s">
        <v>477</v>
      </c>
      <c r="B470">
        <v>25.17</v>
      </c>
      <c r="C470">
        <v>5</v>
      </c>
      <c r="D470">
        <v>2</v>
      </c>
      <c r="E470">
        <v>-3</v>
      </c>
      <c r="F470">
        <v>-114.3</v>
      </c>
      <c r="G470">
        <f t="shared" si="7"/>
        <v>-75.51</v>
      </c>
      <c r="H470" t="str">
        <f>IFERROR(INDEX(stock!$C$2:$C$3625,MATCH(A470,stock!$B$2:$B$3625,0)),"Sans catégorie")</f>
        <v>Médicament</v>
      </c>
      <c r="I470" t="str">
        <f>IFERROR(INDEX(stock!$G$2:$G$3625,MATCH(A470,stock!$B$2:$B$3625,0)),"sans zone")</f>
        <v>Tableau</v>
      </c>
    </row>
    <row r="471" spans="1:9">
      <c r="A471" t="s">
        <v>478</v>
      </c>
      <c r="B471">
        <v>52.5</v>
      </c>
      <c r="C471">
        <v>2</v>
      </c>
      <c r="D471">
        <v>1</v>
      </c>
      <c r="E471">
        <v>-1</v>
      </c>
      <c r="F471">
        <v>-75</v>
      </c>
      <c r="G471">
        <f t="shared" si="7"/>
        <v>-52.5</v>
      </c>
      <c r="H471" t="str">
        <f>IFERROR(INDEX(stock!$C$2:$C$3625,MATCH(A471,stock!$B$2:$B$3625,0)),"Sans catégorie")</f>
        <v>Complement</v>
      </c>
      <c r="I471" t="str">
        <f>IFERROR(INDEX(stock!$G$2:$G$3625,MATCH(A471,stock!$B$2:$B$3625,0)),"sans zone")</f>
        <v>sans zone</v>
      </c>
    </row>
    <row r="472" spans="1:9">
      <c r="A472" t="s">
        <v>479</v>
      </c>
      <c r="B472">
        <v>48.65</v>
      </c>
      <c r="C472">
        <v>1</v>
      </c>
      <c r="D472">
        <v>1</v>
      </c>
      <c r="E472">
        <v>0</v>
      </c>
      <c r="F472">
        <v>0</v>
      </c>
      <c r="G472">
        <f t="shared" si="7"/>
        <v>0</v>
      </c>
      <c r="H472" t="str">
        <f>IFERROR(INDEX(stock!$C$2:$C$3625,MATCH(A472,stock!$B$2:$B$3625,0)),"Sans catégorie")</f>
        <v>Médicament</v>
      </c>
      <c r="I472" t="str">
        <f>IFERROR(INDEX(stock!$G$2:$G$3625,MATCH(A472,stock!$B$2:$B$3625,0)),"sans zone")</f>
        <v>Comprimé</v>
      </c>
    </row>
    <row r="473" spans="1:9">
      <c r="A473" t="s">
        <v>480</v>
      </c>
      <c r="B473">
        <v>55.3</v>
      </c>
      <c r="C473">
        <v>3</v>
      </c>
      <c r="D473">
        <v>2</v>
      </c>
      <c r="E473">
        <v>-1</v>
      </c>
      <c r="F473">
        <v>-79</v>
      </c>
      <c r="G473">
        <f t="shared" si="7"/>
        <v>-55.3</v>
      </c>
      <c r="H473" t="str">
        <f>IFERROR(INDEX(stock!$C$2:$C$3625,MATCH(A473,stock!$B$2:$B$3625,0)),"Sans catégorie")</f>
        <v>Médicament</v>
      </c>
      <c r="I473" t="str">
        <f>IFERROR(INDEX(stock!$G$2:$G$3625,MATCH(A473,stock!$B$2:$B$3625,0)),"sans zone")</f>
        <v>Comprimé</v>
      </c>
    </row>
    <row r="474" spans="1:9">
      <c r="A474" t="s">
        <v>481</v>
      </c>
      <c r="B474">
        <v>52.5</v>
      </c>
      <c r="C474">
        <v>1</v>
      </c>
      <c r="D474">
        <v>1</v>
      </c>
      <c r="E474">
        <v>0</v>
      </c>
      <c r="F474">
        <v>0</v>
      </c>
      <c r="G474">
        <f t="shared" si="7"/>
        <v>0</v>
      </c>
      <c r="H474" t="str">
        <f>IFERROR(INDEX(stock!$C$2:$C$3625,MATCH(A474,stock!$B$2:$B$3625,0)),"Sans catégorie")</f>
        <v>Complement</v>
      </c>
      <c r="I474" t="str">
        <f>IFERROR(INDEX(stock!$G$2:$G$3625,MATCH(A474,stock!$B$2:$B$3625,0)),"sans zone")</f>
        <v>Comprimé</v>
      </c>
    </row>
    <row r="475" spans="1:9">
      <c r="A475" t="s">
        <v>482</v>
      </c>
      <c r="B475">
        <v>50.67</v>
      </c>
      <c r="C475">
        <v>3</v>
      </c>
      <c r="D475">
        <v>1</v>
      </c>
      <c r="E475">
        <v>-2</v>
      </c>
      <c r="F475">
        <v>-152</v>
      </c>
      <c r="G475">
        <f t="shared" si="7"/>
        <v>-101.34</v>
      </c>
      <c r="H475" t="str">
        <f>IFERROR(INDEX(stock!$C$2:$C$3625,MATCH(A475,stock!$B$2:$B$3625,0)),"Sans catégorie")</f>
        <v>Complement</v>
      </c>
      <c r="I475" t="str">
        <f>IFERROR(INDEX(stock!$G$2:$G$3625,MATCH(A475,stock!$B$2:$B$3625,0)),"sans zone")</f>
        <v>Comprimé</v>
      </c>
    </row>
    <row r="476" spans="1:9">
      <c r="A476" t="s">
        <v>483</v>
      </c>
      <c r="B476">
        <v>55.65</v>
      </c>
      <c r="C476">
        <v>2</v>
      </c>
      <c r="D476">
        <v>2</v>
      </c>
      <c r="E476">
        <v>0</v>
      </c>
      <c r="F476">
        <v>0</v>
      </c>
      <c r="G476">
        <f t="shared" si="7"/>
        <v>0</v>
      </c>
      <c r="H476" t="str">
        <f>IFERROR(INDEX(stock!$C$2:$C$3625,MATCH(A476,stock!$B$2:$B$3625,0)),"Sans catégorie")</f>
        <v>Médicament</v>
      </c>
      <c r="I476" t="str">
        <f>IFERROR(INDEX(stock!$G$2:$G$3625,MATCH(A476,stock!$B$2:$B$3625,0)),"sans zone")</f>
        <v>Comprimé</v>
      </c>
    </row>
    <row r="477" spans="1:9">
      <c r="A477" t="s">
        <v>484</v>
      </c>
      <c r="B477">
        <v>55.65</v>
      </c>
      <c r="C477">
        <v>3</v>
      </c>
      <c r="D477">
        <v>1</v>
      </c>
      <c r="E477">
        <v>-2</v>
      </c>
      <c r="F477">
        <v>-159</v>
      </c>
      <c r="G477">
        <f t="shared" si="7"/>
        <v>-111.3</v>
      </c>
      <c r="H477" t="str">
        <f>IFERROR(INDEX(stock!$C$2:$C$3625,MATCH(A477,stock!$B$2:$B$3625,0)),"Sans catégorie")</f>
        <v>Médicament</v>
      </c>
      <c r="I477" t="str">
        <f>IFERROR(INDEX(stock!$G$2:$G$3625,MATCH(A477,stock!$B$2:$B$3625,0)),"sans zone")</f>
        <v>Comprimé</v>
      </c>
    </row>
    <row r="478" spans="1:9">
      <c r="A478" t="s">
        <v>485</v>
      </c>
      <c r="B478">
        <v>69.65</v>
      </c>
      <c r="C478">
        <v>1</v>
      </c>
      <c r="D478">
        <v>1</v>
      </c>
      <c r="E478">
        <v>0</v>
      </c>
      <c r="F478">
        <v>0</v>
      </c>
      <c r="G478">
        <f t="shared" si="7"/>
        <v>0</v>
      </c>
      <c r="H478" t="str">
        <f>IFERROR(INDEX(stock!$C$2:$C$3625,MATCH(A478,stock!$B$2:$B$3625,0)),"Sans catégorie")</f>
        <v>Sans catégorie</v>
      </c>
      <c r="I478" t="str">
        <f>IFERROR(INDEX(stock!$G$2:$G$3625,MATCH(A478,stock!$B$2:$B$3625,0)),"sans zone")</f>
        <v>sans zone</v>
      </c>
    </row>
    <row r="479" spans="1:9">
      <c r="A479" t="s">
        <v>486</v>
      </c>
      <c r="B479">
        <v>48.89</v>
      </c>
      <c r="C479">
        <v>2</v>
      </c>
      <c r="D479">
        <v>1</v>
      </c>
      <c r="E479">
        <v>-1</v>
      </c>
      <c r="F479">
        <v>-74</v>
      </c>
      <c r="G479">
        <f t="shared" si="7"/>
        <v>-48.89</v>
      </c>
      <c r="H479" t="str">
        <f>IFERROR(INDEX(stock!$C$2:$C$3625,MATCH(A479,stock!$B$2:$B$3625,0)),"Sans catégorie")</f>
        <v>Médicament</v>
      </c>
      <c r="I479" t="str">
        <f>IFERROR(INDEX(stock!$G$2:$G$3625,MATCH(A479,stock!$B$2:$B$3625,0)),"sans zone")</f>
        <v>Comprimé</v>
      </c>
    </row>
    <row r="480" spans="1:9">
      <c r="A480" t="s">
        <v>487</v>
      </c>
      <c r="B480">
        <v>29.6</v>
      </c>
      <c r="C480">
        <v>1</v>
      </c>
      <c r="D480">
        <v>1</v>
      </c>
      <c r="E480">
        <v>0</v>
      </c>
      <c r="F480">
        <v>0</v>
      </c>
      <c r="G480">
        <f t="shared" si="7"/>
        <v>0</v>
      </c>
      <c r="H480" t="str">
        <f>IFERROR(INDEX(stock!$C$2:$C$3625,MATCH(A480,stock!$B$2:$B$3625,0)),"Sans catégorie")</f>
        <v>Sans catégorie</v>
      </c>
      <c r="I480" t="str">
        <f>IFERROR(INDEX(stock!$G$2:$G$3625,MATCH(A480,stock!$B$2:$B$3625,0)),"sans zone")</f>
        <v>sans zone</v>
      </c>
    </row>
    <row r="481" spans="1:9">
      <c r="A481" t="s">
        <v>488</v>
      </c>
      <c r="B481">
        <v>97.65</v>
      </c>
      <c r="C481">
        <v>3</v>
      </c>
      <c r="D481">
        <v>1</v>
      </c>
      <c r="E481">
        <v>-2</v>
      </c>
      <c r="F481">
        <v>-279</v>
      </c>
      <c r="G481">
        <f t="shared" si="7"/>
        <v>-195.3</v>
      </c>
      <c r="H481" t="str">
        <f>IFERROR(INDEX(stock!$C$2:$C$3625,MATCH(A481,stock!$B$2:$B$3625,0)),"Sans catégorie")</f>
        <v>Médicament</v>
      </c>
      <c r="I481" t="str">
        <f>IFERROR(INDEX(stock!$G$2:$G$3625,MATCH(A481,stock!$B$2:$B$3625,0)),"sans zone")</f>
        <v>Comprimé</v>
      </c>
    </row>
    <row r="482" spans="1:9">
      <c r="A482" t="s">
        <v>489</v>
      </c>
      <c r="B482">
        <v>47.6</v>
      </c>
      <c r="C482">
        <v>1</v>
      </c>
      <c r="D482">
        <v>1</v>
      </c>
      <c r="E482">
        <v>0</v>
      </c>
      <c r="F482">
        <v>0</v>
      </c>
      <c r="G482">
        <f t="shared" si="7"/>
        <v>0</v>
      </c>
      <c r="H482" t="str">
        <f>IFERROR(INDEX(stock!$C$2:$C$3625,MATCH(A482,stock!$B$2:$B$3625,0)),"Sans catégorie")</f>
        <v>Médicament</v>
      </c>
      <c r="I482" t="str">
        <f>IFERROR(INDEX(stock!$G$2:$G$3625,MATCH(A482,stock!$B$2:$B$3625,0)),"sans zone")</f>
        <v>Comprimé</v>
      </c>
    </row>
    <row r="483" spans="1:9">
      <c r="A483" t="s">
        <v>490</v>
      </c>
      <c r="B483">
        <v>51.4</v>
      </c>
      <c r="C483">
        <v>5</v>
      </c>
      <c r="D483">
        <v>1</v>
      </c>
      <c r="E483">
        <v>-4</v>
      </c>
      <c r="F483">
        <v>-311.2</v>
      </c>
      <c r="G483">
        <f t="shared" si="7"/>
        <v>-205.6</v>
      </c>
      <c r="H483" t="str">
        <f>IFERROR(INDEX(stock!$C$2:$C$3625,MATCH(A483,stock!$B$2:$B$3625,0)),"Sans catégorie")</f>
        <v>Médicament</v>
      </c>
      <c r="I483" t="str">
        <f>IFERROR(INDEX(stock!$G$2:$G$3625,MATCH(A483,stock!$B$2:$B$3625,0)),"sans zone")</f>
        <v>Comprimé</v>
      </c>
    </row>
    <row r="484" spans="1:9">
      <c r="A484" t="s">
        <v>491</v>
      </c>
      <c r="B484">
        <v>50.81</v>
      </c>
      <c r="C484">
        <v>3</v>
      </c>
      <c r="D484">
        <v>2</v>
      </c>
      <c r="E484">
        <v>-1</v>
      </c>
      <c r="F484">
        <v>-76.9</v>
      </c>
      <c r="G484">
        <f t="shared" si="7"/>
        <v>-50.81</v>
      </c>
      <c r="H484" t="str">
        <f>IFERROR(INDEX(stock!$C$2:$C$3625,MATCH(A484,stock!$B$2:$B$3625,0)),"Sans catégorie")</f>
        <v>Médicament</v>
      </c>
      <c r="I484" t="str">
        <f>IFERROR(INDEX(stock!$G$2:$G$3625,MATCH(A484,stock!$B$2:$B$3625,0)),"sans zone")</f>
        <v>Comprimé</v>
      </c>
    </row>
    <row r="485" spans="1:9">
      <c r="A485" t="s">
        <v>492</v>
      </c>
      <c r="B485">
        <v>33.49</v>
      </c>
      <c r="C485">
        <v>1</v>
      </c>
      <c r="D485">
        <v>2</v>
      </c>
      <c r="E485">
        <v>1</v>
      </c>
      <c r="F485">
        <v>50.7</v>
      </c>
      <c r="G485">
        <f t="shared" si="7"/>
        <v>33.49</v>
      </c>
      <c r="H485" t="str">
        <f>IFERROR(INDEX(stock!$C$2:$C$3625,MATCH(A485,stock!$B$2:$B$3625,0)),"Sans catégorie")</f>
        <v>Médicament</v>
      </c>
      <c r="I485" t="str">
        <f>IFERROR(INDEX(stock!$G$2:$G$3625,MATCH(A485,stock!$B$2:$B$3625,0)),"sans zone")</f>
        <v>Comprimé</v>
      </c>
    </row>
    <row r="486" spans="1:9">
      <c r="A486" t="s">
        <v>493</v>
      </c>
      <c r="B486">
        <v>38.41</v>
      </c>
      <c r="C486">
        <v>4</v>
      </c>
      <c r="D486">
        <v>4</v>
      </c>
      <c r="E486">
        <v>0</v>
      </c>
      <c r="F486">
        <v>0</v>
      </c>
      <c r="G486">
        <f t="shared" si="7"/>
        <v>0</v>
      </c>
      <c r="H486" t="str">
        <f>IFERROR(INDEX(stock!$C$2:$C$3625,MATCH(A486,stock!$B$2:$B$3625,0)),"Sans catégorie")</f>
        <v>Médicament</v>
      </c>
      <c r="I486" t="str">
        <f>IFERROR(INDEX(stock!$G$2:$G$3625,MATCH(A486,stock!$B$2:$B$3625,0)),"sans zone")</f>
        <v>Comprimé</v>
      </c>
    </row>
    <row r="487" spans="1:9">
      <c r="A487" t="s">
        <v>494</v>
      </c>
      <c r="B487">
        <v>58.21</v>
      </c>
      <c r="C487">
        <v>1</v>
      </c>
      <c r="D487">
        <v>1</v>
      </c>
      <c r="E487">
        <v>0</v>
      </c>
      <c r="F487">
        <v>0</v>
      </c>
      <c r="G487">
        <f t="shared" si="7"/>
        <v>0</v>
      </c>
      <c r="H487" t="str">
        <f>IFERROR(INDEX(stock!$C$2:$C$3625,MATCH(A487,stock!$B$2:$B$3625,0)),"Sans catégorie")</f>
        <v>Médicament</v>
      </c>
      <c r="I487" t="str">
        <f>IFERROR(INDEX(stock!$G$2:$G$3625,MATCH(A487,stock!$B$2:$B$3625,0)),"sans zone")</f>
        <v>Comprimé</v>
      </c>
    </row>
    <row r="488" spans="1:9">
      <c r="A488" t="s">
        <v>495</v>
      </c>
      <c r="B488">
        <v>28.94</v>
      </c>
      <c r="C488">
        <v>4</v>
      </c>
      <c r="D488">
        <v>4</v>
      </c>
      <c r="E488">
        <v>0</v>
      </c>
      <c r="F488">
        <v>0</v>
      </c>
      <c r="G488">
        <f t="shared" si="7"/>
        <v>0</v>
      </c>
      <c r="H488" t="str">
        <f>IFERROR(INDEX(stock!$C$2:$C$3625,MATCH(A488,stock!$B$2:$B$3625,0)),"Sans catégorie")</f>
        <v>Médicament</v>
      </c>
      <c r="I488" t="str">
        <f>IFERROR(INDEX(stock!$G$2:$G$3625,MATCH(A488,stock!$B$2:$B$3625,0)),"sans zone")</f>
        <v>Comprimé</v>
      </c>
    </row>
    <row r="489" spans="1:9">
      <c r="A489" t="s">
        <v>496</v>
      </c>
      <c r="B489">
        <v>58.8</v>
      </c>
      <c r="C489">
        <v>2</v>
      </c>
      <c r="D489">
        <v>2</v>
      </c>
      <c r="E489">
        <v>0</v>
      </c>
      <c r="F489">
        <v>0</v>
      </c>
      <c r="G489">
        <f t="shared" si="7"/>
        <v>0</v>
      </c>
      <c r="H489" t="str">
        <f>IFERROR(INDEX(stock!$C$2:$C$3625,MATCH(A489,stock!$B$2:$B$3625,0)),"Sans catégorie")</f>
        <v>Médicament</v>
      </c>
      <c r="I489" t="str">
        <f>IFERROR(INDEX(stock!$G$2:$G$3625,MATCH(A489,stock!$B$2:$B$3625,0)),"sans zone")</f>
        <v>Comprimé</v>
      </c>
    </row>
    <row r="490" spans="1:9">
      <c r="A490" t="s">
        <v>497</v>
      </c>
      <c r="B490">
        <v>18.33</v>
      </c>
      <c r="C490">
        <v>19</v>
      </c>
      <c r="D490">
        <v>5</v>
      </c>
      <c r="E490">
        <v>-14</v>
      </c>
      <c r="F490">
        <v>-387.8</v>
      </c>
      <c r="G490">
        <f t="shared" si="7"/>
        <v>-256.62</v>
      </c>
      <c r="H490" t="str">
        <f>IFERROR(INDEX(stock!$C$2:$C$3625,MATCH(A490,stock!$B$2:$B$3625,0)),"Sans catégorie")</f>
        <v>Médicament</v>
      </c>
      <c r="I490" t="str">
        <f>IFERROR(INDEX(stock!$G$2:$G$3625,MATCH(A490,stock!$B$2:$B$3625,0)),"sans zone")</f>
        <v>Comptoire</v>
      </c>
    </row>
    <row r="491" spans="1:9">
      <c r="A491" t="s">
        <v>498</v>
      </c>
      <c r="B491">
        <v>15.59</v>
      </c>
      <c r="C491">
        <v>8</v>
      </c>
      <c r="D491">
        <v>2</v>
      </c>
      <c r="E491">
        <v>-6</v>
      </c>
      <c r="F491">
        <v>-141.6</v>
      </c>
      <c r="G491">
        <f t="shared" si="7"/>
        <v>-93.54</v>
      </c>
      <c r="H491" t="str">
        <f>IFERROR(INDEX(stock!$C$2:$C$3625,MATCH(A491,stock!$B$2:$B$3625,0)),"Sans catégorie")</f>
        <v>Médicament</v>
      </c>
      <c r="I491" t="str">
        <f>IFERROR(INDEX(stock!$G$2:$G$3625,MATCH(A491,stock!$B$2:$B$3625,0)),"sans zone")</f>
        <v>Comprimé</v>
      </c>
    </row>
    <row r="492" spans="1:9">
      <c r="A492" t="s">
        <v>499</v>
      </c>
      <c r="B492">
        <v>140.73</v>
      </c>
      <c r="C492">
        <v>1</v>
      </c>
      <c r="D492">
        <v>1</v>
      </c>
      <c r="E492">
        <v>0</v>
      </c>
      <c r="F492">
        <v>0</v>
      </c>
      <c r="G492">
        <f t="shared" si="7"/>
        <v>0</v>
      </c>
      <c r="H492" t="str">
        <f>IFERROR(INDEX(stock!$C$2:$C$3625,MATCH(A492,stock!$B$2:$B$3625,0)),"Sans catégorie")</f>
        <v>Médicament</v>
      </c>
      <c r="I492" t="str">
        <f>IFERROR(INDEX(stock!$G$2:$G$3625,MATCH(A492,stock!$B$2:$B$3625,0)),"sans zone")</f>
        <v>Comprimé</v>
      </c>
    </row>
    <row r="493" spans="1:9">
      <c r="A493" t="s">
        <v>500</v>
      </c>
      <c r="B493">
        <v>55.63</v>
      </c>
      <c r="C493">
        <v>5</v>
      </c>
      <c r="D493">
        <v>3</v>
      </c>
      <c r="E493">
        <v>-2</v>
      </c>
      <c r="F493">
        <v>-168.4</v>
      </c>
      <c r="G493">
        <f t="shared" si="7"/>
        <v>-111.26</v>
      </c>
      <c r="H493" t="str">
        <f>IFERROR(INDEX(stock!$C$2:$C$3625,MATCH(A493,stock!$B$2:$B$3625,0)),"Sans catégorie")</f>
        <v>Médicament</v>
      </c>
      <c r="I493" t="str">
        <f>IFERROR(INDEX(stock!$G$2:$G$3625,MATCH(A493,stock!$B$2:$B$3625,0)),"sans zone")</f>
        <v>Comprimé</v>
      </c>
    </row>
    <row r="494" spans="1:9">
      <c r="A494" t="s">
        <v>501</v>
      </c>
      <c r="B494">
        <v>27.67</v>
      </c>
      <c r="C494">
        <v>7</v>
      </c>
      <c r="D494">
        <v>1</v>
      </c>
      <c r="E494">
        <v>-6</v>
      </c>
      <c r="F494">
        <v>-251.4</v>
      </c>
      <c r="G494">
        <f t="shared" si="7"/>
        <v>-166.02</v>
      </c>
      <c r="H494" t="str">
        <f>IFERROR(INDEX(stock!$C$2:$C$3625,MATCH(A494,stock!$B$2:$B$3625,0)),"Sans catégorie")</f>
        <v>Médicament</v>
      </c>
      <c r="I494" t="str">
        <f>IFERROR(INDEX(stock!$G$2:$G$3625,MATCH(A494,stock!$B$2:$B$3625,0)),"sans zone")</f>
        <v>Comprimé</v>
      </c>
    </row>
    <row r="495" spans="1:9">
      <c r="A495" t="s">
        <v>502</v>
      </c>
      <c r="B495">
        <v>38.65</v>
      </c>
      <c r="C495">
        <v>1</v>
      </c>
      <c r="D495">
        <v>1</v>
      </c>
      <c r="E495">
        <v>0</v>
      </c>
      <c r="F495">
        <v>0</v>
      </c>
      <c r="G495">
        <f t="shared" si="7"/>
        <v>0</v>
      </c>
      <c r="H495" t="str">
        <f>IFERROR(INDEX(stock!$C$2:$C$3625,MATCH(A495,stock!$B$2:$B$3625,0)),"Sans catégorie")</f>
        <v>Médicament</v>
      </c>
      <c r="I495" t="str">
        <f>IFERROR(INDEX(stock!$G$2:$G$3625,MATCH(A495,stock!$B$2:$B$3625,0)),"sans zone")</f>
        <v>Comprimé</v>
      </c>
    </row>
    <row r="496" spans="1:9">
      <c r="A496" t="s">
        <v>503</v>
      </c>
      <c r="B496">
        <v>39.41</v>
      </c>
      <c r="C496">
        <v>1</v>
      </c>
      <c r="D496">
        <v>1</v>
      </c>
      <c r="E496">
        <v>0</v>
      </c>
      <c r="F496">
        <v>0</v>
      </c>
      <c r="G496">
        <f t="shared" si="7"/>
        <v>0</v>
      </c>
      <c r="H496" t="str">
        <f>IFERROR(INDEX(stock!$C$2:$C$3625,MATCH(A496,stock!$B$2:$B$3625,0)),"Sans catégorie")</f>
        <v>Parapharmacie</v>
      </c>
      <c r="I496" t="str">
        <f>IFERROR(INDEX(stock!$G$2:$G$3625,MATCH(A496,stock!$B$2:$B$3625,0)),"sans zone")</f>
        <v>Sachets</v>
      </c>
    </row>
    <row r="497" spans="1:9">
      <c r="A497" t="s">
        <v>504</v>
      </c>
      <c r="B497">
        <v>41.72</v>
      </c>
      <c r="C497">
        <v>1</v>
      </c>
      <c r="D497">
        <v>1</v>
      </c>
      <c r="E497">
        <v>0</v>
      </c>
      <c r="F497">
        <v>0</v>
      </c>
      <c r="G497">
        <f t="shared" si="7"/>
        <v>0</v>
      </c>
      <c r="H497" t="str">
        <f>IFERROR(INDEX(stock!$C$2:$C$3625,MATCH(A497,stock!$B$2:$B$3625,0)),"Sans catégorie")</f>
        <v>Médicament</v>
      </c>
      <c r="I497" t="str">
        <f>IFERROR(INDEX(stock!$G$2:$G$3625,MATCH(A497,stock!$B$2:$B$3625,0)),"sans zone")</f>
        <v>Sirops</v>
      </c>
    </row>
    <row r="498" spans="1:9">
      <c r="A498" t="s">
        <v>505</v>
      </c>
      <c r="B498">
        <v>36.67</v>
      </c>
      <c r="C498">
        <v>0</v>
      </c>
      <c r="D498">
        <v>2</v>
      </c>
      <c r="E498">
        <v>2</v>
      </c>
      <c r="F498">
        <v>111</v>
      </c>
      <c r="G498">
        <f t="shared" si="7"/>
        <v>73.34</v>
      </c>
      <c r="H498" t="str">
        <f>IFERROR(INDEX(stock!$C$2:$C$3625,MATCH(A498,stock!$B$2:$B$3625,0)),"Sans catégorie")</f>
        <v>Sans catégorie</v>
      </c>
      <c r="I498" t="str">
        <f>IFERROR(INDEX(stock!$G$2:$G$3625,MATCH(A498,stock!$B$2:$B$3625,0)),"sans zone")</f>
        <v>sans zone</v>
      </c>
    </row>
    <row r="499" spans="1:9">
      <c r="A499" t="s">
        <v>506</v>
      </c>
      <c r="B499">
        <v>66.34</v>
      </c>
      <c r="C499">
        <v>1</v>
      </c>
      <c r="D499">
        <v>1</v>
      </c>
      <c r="E499">
        <v>0</v>
      </c>
      <c r="F499">
        <v>0</v>
      </c>
      <c r="G499">
        <f t="shared" si="7"/>
        <v>0</v>
      </c>
      <c r="H499" t="str">
        <f>IFERROR(INDEX(stock!$C$2:$C$3625,MATCH(A499,stock!$B$2:$B$3625,0)),"Sans catégorie")</f>
        <v>Complement</v>
      </c>
      <c r="I499" t="str">
        <f>IFERROR(INDEX(stock!$G$2:$G$3625,MATCH(A499,stock!$B$2:$B$3625,0)),"sans zone")</f>
        <v>sans zone</v>
      </c>
    </row>
    <row r="500" spans="1:9">
      <c r="A500" t="s">
        <v>507</v>
      </c>
      <c r="B500">
        <v>45.5</v>
      </c>
      <c r="C500">
        <v>1</v>
      </c>
      <c r="D500">
        <v>1</v>
      </c>
      <c r="E500">
        <v>0</v>
      </c>
      <c r="F500">
        <v>0</v>
      </c>
      <c r="G500">
        <f t="shared" si="7"/>
        <v>0</v>
      </c>
      <c r="H500" t="str">
        <f>IFERROR(INDEX(stock!$C$2:$C$3625,MATCH(A500,stock!$B$2:$B$3625,0)),"Sans catégorie")</f>
        <v>Médicament</v>
      </c>
      <c r="I500" t="str">
        <f>IFERROR(INDEX(stock!$G$2:$G$3625,MATCH(A500,stock!$B$2:$B$3625,0)),"sans zone")</f>
        <v>Sirops</v>
      </c>
    </row>
    <row r="501" spans="1:9">
      <c r="A501" t="s">
        <v>508</v>
      </c>
      <c r="B501">
        <v>27.42</v>
      </c>
      <c r="C501">
        <v>1</v>
      </c>
      <c r="D501">
        <v>1</v>
      </c>
      <c r="E501">
        <v>0</v>
      </c>
      <c r="F501">
        <v>0</v>
      </c>
      <c r="G501">
        <f t="shared" si="7"/>
        <v>0</v>
      </c>
      <c r="H501" t="str">
        <f>IFERROR(INDEX(stock!$C$2:$C$3625,MATCH(A501,stock!$B$2:$B$3625,0)),"Sans catégorie")</f>
        <v>Médicament</v>
      </c>
      <c r="I501" t="str">
        <f>IFERROR(INDEX(stock!$G$2:$G$3625,MATCH(A501,stock!$B$2:$B$3625,0)),"sans zone")</f>
        <v>Comprimé</v>
      </c>
    </row>
    <row r="502" spans="1:9">
      <c r="A502" t="s">
        <v>509</v>
      </c>
      <c r="B502">
        <v>11.17</v>
      </c>
      <c r="C502">
        <v>2</v>
      </c>
      <c r="D502">
        <v>2</v>
      </c>
      <c r="E502">
        <v>0</v>
      </c>
      <c r="F502">
        <v>0</v>
      </c>
      <c r="G502">
        <f t="shared" si="7"/>
        <v>0</v>
      </c>
      <c r="H502" t="str">
        <f>IFERROR(INDEX(stock!$C$2:$C$3625,MATCH(A502,stock!$B$2:$B$3625,0)),"Sans catégorie")</f>
        <v>Médicament</v>
      </c>
      <c r="I502" t="str">
        <f>IFERROR(INDEX(stock!$G$2:$G$3625,MATCH(A502,stock!$B$2:$B$3625,0)),"sans zone")</f>
        <v>Collyers</v>
      </c>
    </row>
    <row r="503" spans="1:9">
      <c r="A503" t="s">
        <v>510</v>
      </c>
      <c r="B503">
        <v>15.86</v>
      </c>
      <c r="C503">
        <v>5</v>
      </c>
      <c r="D503">
        <v>3</v>
      </c>
      <c r="E503">
        <v>-2</v>
      </c>
      <c r="F503">
        <v>-48</v>
      </c>
      <c r="G503">
        <f t="shared" si="7"/>
        <v>-31.72</v>
      </c>
      <c r="H503" t="str">
        <f>IFERROR(INDEX(stock!$C$2:$C$3625,MATCH(A503,stock!$B$2:$B$3625,0)),"Sans catégorie")</f>
        <v>Médicament</v>
      </c>
      <c r="I503" t="str">
        <f>IFERROR(INDEX(stock!$G$2:$G$3625,MATCH(A503,stock!$B$2:$B$3625,0)),"sans zone")</f>
        <v>Comprimé</v>
      </c>
    </row>
    <row r="504" spans="1:9">
      <c r="A504" t="s">
        <v>511</v>
      </c>
      <c r="B504">
        <v>30.06</v>
      </c>
      <c r="C504">
        <v>7</v>
      </c>
      <c r="D504">
        <v>3</v>
      </c>
      <c r="E504">
        <v>-4</v>
      </c>
      <c r="F504">
        <v>-182</v>
      </c>
      <c r="G504">
        <f t="shared" si="7"/>
        <v>-120.24</v>
      </c>
      <c r="H504" t="str">
        <f>IFERROR(INDEX(stock!$C$2:$C$3625,MATCH(A504,stock!$B$2:$B$3625,0)),"Sans catégorie")</f>
        <v>Médicament</v>
      </c>
      <c r="I504" t="str">
        <f>IFERROR(INDEX(stock!$G$2:$G$3625,MATCH(A504,stock!$B$2:$B$3625,0)),"sans zone")</f>
        <v>Comprimé</v>
      </c>
    </row>
    <row r="505" spans="1:9">
      <c r="A505" t="s">
        <v>512</v>
      </c>
      <c r="B505">
        <v>33.96</v>
      </c>
      <c r="C505">
        <v>1</v>
      </c>
      <c r="D505">
        <v>1</v>
      </c>
      <c r="E505">
        <v>0</v>
      </c>
      <c r="F505">
        <v>0</v>
      </c>
      <c r="G505">
        <f t="shared" si="7"/>
        <v>0</v>
      </c>
      <c r="H505" t="str">
        <f>IFERROR(INDEX(stock!$C$2:$C$3625,MATCH(A505,stock!$B$2:$B$3625,0)),"Sans catégorie")</f>
        <v>Médicament</v>
      </c>
      <c r="I505" t="str">
        <f>IFERROR(INDEX(stock!$G$2:$G$3625,MATCH(A505,stock!$B$2:$B$3625,0)),"sans zone")</f>
        <v>Comprimé</v>
      </c>
    </row>
    <row r="506" spans="1:9">
      <c r="A506" t="s">
        <v>513</v>
      </c>
      <c r="B506">
        <v>59.79</v>
      </c>
      <c r="C506">
        <v>1</v>
      </c>
      <c r="D506">
        <v>1</v>
      </c>
      <c r="E506">
        <v>0</v>
      </c>
      <c r="F506">
        <v>0</v>
      </c>
      <c r="G506">
        <f t="shared" si="7"/>
        <v>0</v>
      </c>
      <c r="H506" t="str">
        <f>IFERROR(INDEX(stock!$C$2:$C$3625,MATCH(A506,stock!$B$2:$B$3625,0)),"Sans catégorie")</f>
        <v>Médicament</v>
      </c>
      <c r="I506" t="str">
        <f>IFERROR(INDEX(stock!$G$2:$G$3625,MATCH(A506,stock!$B$2:$B$3625,0)),"sans zone")</f>
        <v>Comprimé</v>
      </c>
    </row>
    <row r="507" spans="1:9">
      <c r="A507" t="s">
        <v>514</v>
      </c>
      <c r="B507">
        <v>49.42</v>
      </c>
      <c r="C507">
        <v>1</v>
      </c>
      <c r="D507">
        <v>1</v>
      </c>
      <c r="E507">
        <v>0</v>
      </c>
      <c r="F507">
        <v>0</v>
      </c>
      <c r="G507">
        <f t="shared" si="7"/>
        <v>0</v>
      </c>
      <c r="H507" t="str">
        <f>IFERROR(INDEX(stock!$C$2:$C$3625,MATCH(A507,stock!$B$2:$B$3625,0)),"Sans catégorie")</f>
        <v>Médicament</v>
      </c>
      <c r="I507" t="str">
        <f>IFERROR(INDEX(stock!$G$2:$G$3625,MATCH(A507,stock!$B$2:$B$3625,0)),"sans zone")</f>
        <v>Comprimé</v>
      </c>
    </row>
    <row r="508" spans="1:9">
      <c r="A508" t="s">
        <v>515</v>
      </c>
      <c r="B508">
        <v>86.93</v>
      </c>
      <c r="C508">
        <v>1</v>
      </c>
      <c r="D508">
        <v>1</v>
      </c>
      <c r="E508">
        <v>0</v>
      </c>
      <c r="F508">
        <v>0</v>
      </c>
      <c r="G508">
        <f t="shared" si="7"/>
        <v>0</v>
      </c>
      <c r="H508" t="str">
        <f>IFERROR(INDEX(stock!$C$2:$C$3625,MATCH(A508,stock!$B$2:$B$3625,0)),"Sans catégorie")</f>
        <v>Médicament (29.747%)</v>
      </c>
      <c r="I508" t="str">
        <f>IFERROR(INDEX(stock!$G$2:$G$3625,MATCH(A508,stock!$B$2:$B$3625,0)),"sans zone")</f>
        <v>Comprimé</v>
      </c>
    </row>
    <row r="509" spans="1:9">
      <c r="A509" t="s">
        <v>516</v>
      </c>
      <c r="B509">
        <v>138.6</v>
      </c>
      <c r="C509">
        <v>0</v>
      </c>
      <c r="D509">
        <v>1</v>
      </c>
      <c r="E509">
        <v>1</v>
      </c>
      <c r="F509">
        <v>198</v>
      </c>
      <c r="G509">
        <f t="shared" si="7"/>
        <v>138.6</v>
      </c>
      <c r="H509" t="str">
        <f>IFERROR(INDEX(stock!$C$2:$C$3625,MATCH(A509,stock!$B$2:$B$3625,0)),"Sans catégorie")</f>
        <v>Sans catégorie</v>
      </c>
      <c r="I509" t="str">
        <f>IFERROR(INDEX(stock!$G$2:$G$3625,MATCH(A509,stock!$B$2:$B$3625,0)),"sans zone")</f>
        <v>sans zone</v>
      </c>
    </row>
    <row r="510" spans="1:9">
      <c r="A510" t="s">
        <v>517</v>
      </c>
      <c r="B510">
        <v>124.6</v>
      </c>
      <c r="C510">
        <v>9</v>
      </c>
      <c r="D510">
        <v>2</v>
      </c>
      <c r="E510">
        <v>-7</v>
      </c>
      <c r="F510">
        <v>-1246</v>
      </c>
      <c r="G510">
        <f t="shared" si="7"/>
        <v>-872.2</v>
      </c>
      <c r="H510" t="str">
        <f>IFERROR(INDEX(stock!$C$2:$C$3625,MATCH(A510,stock!$B$2:$B$3625,0)),"Sans catégorie")</f>
        <v>Médicament</v>
      </c>
      <c r="I510" t="str">
        <f>IFERROR(INDEX(stock!$G$2:$G$3625,MATCH(A510,stock!$B$2:$B$3625,0)),"sans zone")</f>
        <v>Collyers</v>
      </c>
    </row>
    <row r="511" spans="1:9">
      <c r="A511" t="s">
        <v>518</v>
      </c>
      <c r="B511">
        <v>14.54</v>
      </c>
      <c r="C511">
        <v>12</v>
      </c>
      <c r="D511">
        <v>2</v>
      </c>
      <c r="E511">
        <v>-10</v>
      </c>
      <c r="F511">
        <v>-220</v>
      </c>
      <c r="G511">
        <f t="shared" si="7"/>
        <v>-145.4</v>
      </c>
      <c r="H511" t="str">
        <f>IFERROR(INDEX(stock!$C$2:$C$3625,MATCH(A511,stock!$B$2:$B$3625,0)),"Sans catégorie")</f>
        <v>Médicament</v>
      </c>
      <c r="I511" t="str">
        <f>IFERROR(INDEX(stock!$G$2:$G$3625,MATCH(A511,stock!$B$2:$B$3625,0)),"sans zone")</f>
        <v>Comptoire</v>
      </c>
    </row>
    <row r="512" spans="1:9">
      <c r="A512" t="s">
        <v>519</v>
      </c>
      <c r="B512">
        <v>9.38</v>
      </c>
      <c r="C512">
        <v>7</v>
      </c>
      <c r="D512">
        <v>4</v>
      </c>
      <c r="E512">
        <v>-3</v>
      </c>
      <c r="F512">
        <v>-42.6</v>
      </c>
      <c r="G512">
        <f t="shared" si="7"/>
        <v>-28.14</v>
      </c>
      <c r="H512" t="str">
        <f>IFERROR(INDEX(stock!$C$2:$C$3625,MATCH(A512,stock!$B$2:$B$3625,0)),"Sans catégorie")</f>
        <v>Médicament</v>
      </c>
      <c r="I512" t="str">
        <f>IFERROR(INDEX(stock!$G$2:$G$3625,MATCH(A512,stock!$B$2:$B$3625,0)),"sans zone")</f>
        <v>Comptoire</v>
      </c>
    </row>
    <row r="513" spans="1:9">
      <c r="A513" t="s">
        <v>520</v>
      </c>
      <c r="B513">
        <v>64.68</v>
      </c>
      <c r="C513">
        <v>2</v>
      </c>
      <c r="D513">
        <v>2</v>
      </c>
      <c r="E513">
        <v>0</v>
      </c>
      <c r="F513">
        <v>0</v>
      </c>
      <c r="G513">
        <f t="shared" si="7"/>
        <v>0</v>
      </c>
      <c r="H513" t="str">
        <f>IFERROR(INDEX(stock!$C$2:$C$3625,MATCH(A513,stock!$B$2:$B$3625,0)),"Sans catégorie")</f>
        <v>Médicament</v>
      </c>
      <c r="I513" t="str">
        <f>IFERROR(INDEX(stock!$G$2:$G$3625,MATCH(A513,stock!$B$2:$B$3625,0)),"sans zone")</f>
        <v>Comprimé</v>
      </c>
    </row>
    <row r="514" spans="1:9">
      <c r="A514" t="s">
        <v>521</v>
      </c>
      <c r="B514">
        <v>61.71</v>
      </c>
      <c r="C514">
        <v>2</v>
      </c>
      <c r="D514">
        <v>1</v>
      </c>
      <c r="E514">
        <v>-1</v>
      </c>
      <c r="F514">
        <v>-93.4</v>
      </c>
      <c r="G514">
        <f t="shared" ref="G514:G577" si="8">B514*E514</f>
        <v>-61.71</v>
      </c>
      <c r="H514" t="str">
        <f>IFERROR(INDEX(stock!$C$2:$C$3625,MATCH(A514,stock!$B$2:$B$3625,0)),"Sans catégorie")</f>
        <v>Médicament</v>
      </c>
      <c r="I514" t="str">
        <f>IFERROR(INDEX(stock!$G$2:$G$3625,MATCH(A514,stock!$B$2:$B$3625,0)),"sans zone")</f>
        <v>Antibiotique</v>
      </c>
    </row>
    <row r="515" spans="1:9">
      <c r="A515" t="s">
        <v>522</v>
      </c>
      <c r="B515">
        <v>35.48</v>
      </c>
      <c r="C515">
        <v>1</v>
      </c>
      <c r="D515">
        <v>1</v>
      </c>
      <c r="E515">
        <v>0</v>
      </c>
      <c r="F515">
        <v>0</v>
      </c>
      <c r="G515">
        <f t="shared" si="8"/>
        <v>0</v>
      </c>
      <c r="H515" t="str">
        <f>IFERROR(INDEX(stock!$C$2:$C$3625,MATCH(A515,stock!$B$2:$B$3625,0)),"Sans catégorie")</f>
        <v>Médicament</v>
      </c>
      <c r="I515" t="str">
        <f>IFERROR(INDEX(stock!$G$2:$G$3625,MATCH(A515,stock!$B$2:$B$3625,0)),"sans zone")</f>
        <v>Antibiotique</v>
      </c>
    </row>
    <row r="516" spans="1:9">
      <c r="A516" t="s">
        <v>523</v>
      </c>
      <c r="B516">
        <v>62.37</v>
      </c>
      <c r="C516">
        <v>3</v>
      </c>
      <c r="D516">
        <v>2</v>
      </c>
      <c r="E516">
        <v>-1</v>
      </c>
      <c r="F516">
        <v>-94.4</v>
      </c>
      <c r="G516">
        <f t="shared" si="8"/>
        <v>-62.37</v>
      </c>
      <c r="H516" t="str">
        <f>IFERROR(INDEX(stock!$C$2:$C$3625,MATCH(A516,stock!$B$2:$B$3625,0)),"Sans catégorie")</f>
        <v>Médicament</v>
      </c>
      <c r="I516" t="str">
        <f>IFERROR(INDEX(stock!$G$2:$G$3625,MATCH(A516,stock!$B$2:$B$3625,0)),"sans zone")</f>
        <v>Comprimé</v>
      </c>
    </row>
    <row r="517" spans="1:9">
      <c r="A517" t="s">
        <v>524</v>
      </c>
      <c r="B517">
        <v>93.29</v>
      </c>
      <c r="C517">
        <v>2</v>
      </c>
      <c r="D517">
        <v>1</v>
      </c>
      <c r="E517">
        <v>-1</v>
      </c>
      <c r="F517">
        <v>-141.2</v>
      </c>
      <c r="G517">
        <f t="shared" si="8"/>
        <v>-93.29</v>
      </c>
      <c r="H517" t="str">
        <f>IFERROR(INDEX(stock!$C$2:$C$3625,MATCH(A517,stock!$B$2:$B$3625,0)),"Sans catégorie")</f>
        <v>Médicament</v>
      </c>
      <c r="I517" t="str">
        <f>IFERROR(INDEX(stock!$G$2:$G$3625,MATCH(A517,stock!$B$2:$B$3625,0)),"sans zone")</f>
        <v>Comprimé</v>
      </c>
    </row>
    <row r="518" spans="1:9">
      <c r="A518" t="s">
        <v>525</v>
      </c>
      <c r="B518">
        <v>58.8</v>
      </c>
      <c r="C518">
        <v>0</v>
      </c>
      <c r="D518">
        <v>1</v>
      </c>
      <c r="E518">
        <v>1</v>
      </c>
      <c r="F518">
        <v>89</v>
      </c>
      <c r="G518">
        <f t="shared" si="8"/>
        <v>58.8</v>
      </c>
      <c r="H518" t="str">
        <f>IFERROR(INDEX(stock!$C$2:$C$3625,MATCH(A518,stock!$B$2:$B$3625,0)),"Sans catégorie")</f>
        <v>Sans catégorie</v>
      </c>
      <c r="I518" t="str">
        <f>IFERROR(INDEX(stock!$G$2:$G$3625,MATCH(A518,stock!$B$2:$B$3625,0)),"sans zone")</f>
        <v>sans zone</v>
      </c>
    </row>
    <row r="519" spans="1:9">
      <c r="A519" t="s">
        <v>526</v>
      </c>
      <c r="B519">
        <v>24.18</v>
      </c>
      <c r="C519">
        <v>5</v>
      </c>
      <c r="D519">
        <v>2</v>
      </c>
      <c r="E519">
        <v>-3</v>
      </c>
      <c r="F519">
        <v>-109.8</v>
      </c>
      <c r="G519">
        <f t="shared" si="8"/>
        <v>-72.54</v>
      </c>
      <c r="H519" t="str">
        <f>IFERROR(INDEX(stock!$C$2:$C$3625,MATCH(A519,stock!$B$2:$B$3625,0)),"Sans catégorie")</f>
        <v>Médicament</v>
      </c>
      <c r="I519" t="str">
        <f>IFERROR(INDEX(stock!$G$2:$G$3625,MATCH(A519,stock!$B$2:$B$3625,0)),"sans zone")</f>
        <v>Comprimé</v>
      </c>
    </row>
    <row r="520" spans="1:9">
      <c r="A520" t="s">
        <v>527</v>
      </c>
      <c r="B520">
        <v>63.75</v>
      </c>
      <c r="C520">
        <v>2</v>
      </c>
      <c r="D520">
        <v>2</v>
      </c>
      <c r="E520">
        <v>0</v>
      </c>
      <c r="F520">
        <v>0</v>
      </c>
      <c r="G520">
        <f t="shared" si="8"/>
        <v>0</v>
      </c>
      <c r="H520" t="str">
        <f>IFERROR(INDEX(stock!$C$2:$C$3625,MATCH(A520,stock!$B$2:$B$3625,0)),"Sans catégorie")</f>
        <v>Diététique</v>
      </c>
      <c r="I520" t="str">
        <f>IFERROR(INDEX(stock!$G$2:$G$3625,MATCH(A520,stock!$B$2:$B$3625,0)),"sans zone")</f>
        <v>Diététique</v>
      </c>
    </row>
    <row r="521" spans="1:9">
      <c r="A521" t="s">
        <v>528</v>
      </c>
      <c r="B521">
        <v>46.54</v>
      </c>
      <c r="C521">
        <v>1</v>
      </c>
      <c r="D521">
        <v>1</v>
      </c>
      <c r="E521">
        <v>0</v>
      </c>
      <c r="F521">
        <v>0</v>
      </c>
      <c r="G521">
        <f t="shared" si="8"/>
        <v>0</v>
      </c>
      <c r="H521" t="str">
        <f>IFERROR(INDEX(stock!$C$2:$C$3625,MATCH(A521,stock!$B$2:$B$3625,0)),"Sans catégorie")</f>
        <v>Parapharmacie</v>
      </c>
      <c r="I521" t="str">
        <f>IFERROR(INDEX(stock!$G$2:$G$3625,MATCH(A521,stock!$B$2:$B$3625,0)),"sans zone")</f>
        <v>Pomades</v>
      </c>
    </row>
    <row r="522" spans="1:9">
      <c r="A522" t="s">
        <v>529</v>
      </c>
      <c r="B522">
        <v>39.64</v>
      </c>
      <c r="C522">
        <v>-3</v>
      </c>
      <c r="D522">
        <v>1</v>
      </c>
      <c r="E522">
        <v>4</v>
      </c>
      <c r="F522">
        <v>240</v>
      </c>
      <c r="G522">
        <f t="shared" si="8"/>
        <v>158.56</v>
      </c>
      <c r="H522" t="str">
        <f>IFERROR(INDEX(stock!$C$2:$C$3625,MATCH(A522,stock!$B$2:$B$3625,0)),"Sans catégorie")</f>
        <v>Médicament</v>
      </c>
      <c r="I522" t="str">
        <f>IFERROR(INDEX(stock!$G$2:$G$3625,MATCH(A522,stock!$B$2:$B$3625,0)),"sans zone")</f>
        <v>Pilules</v>
      </c>
    </row>
    <row r="523" spans="1:9">
      <c r="A523" t="s">
        <v>530</v>
      </c>
      <c r="B523">
        <v>23.38</v>
      </c>
      <c r="C523">
        <v>2</v>
      </c>
      <c r="D523">
        <v>2</v>
      </c>
      <c r="E523">
        <v>0</v>
      </c>
      <c r="F523">
        <v>0</v>
      </c>
      <c r="G523">
        <f t="shared" si="8"/>
        <v>0</v>
      </c>
      <c r="H523" t="str">
        <f>IFERROR(INDEX(stock!$C$2:$C$3625,MATCH(A523,stock!$B$2:$B$3625,0)),"Sans catégorie")</f>
        <v>Sans catégorie</v>
      </c>
      <c r="I523" t="str">
        <f>IFERROR(INDEX(stock!$G$2:$G$3625,MATCH(A523,stock!$B$2:$B$3625,0)),"sans zone")</f>
        <v>sans zone</v>
      </c>
    </row>
    <row r="524" spans="1:9">
      <c r="A524" t="s">
        <v>531</v>
      </c>
      <c r="B524">
        <v>42.07</v>
      </c>
      <c r="C524">
        <v>1</v>
      </c>
      <c r="D524">
        <v>1</v>
      </c>
      <c r="E524">
        <v>0</v>
      </c>
      <c r="F524">
        <v>0</v>
      </c>
      <c r="G524">
        <f t="shared" si="8"/>
        <v>0</v>
      </c>
      <c r="H524" t="str">
        <f>IFERROR(INDEX(stock!$C$2:$C$3625,MATCH(A524,stock!$B$2:$B$3625,0)),"Sans catégorie")</f>
        <v>Diététique</v>
      </c>
      <c r="I524" t="str">
        <f>IFERROR(INDEX(stock!$G$2:$G$3625,MATCH(A524,stock!$B$2:$B$3625,0)),"sans zone")</f>
        <v>Diététique</v>
      </c>
    </row>
    <row r="525" spans="1:9">
      <c r="A525" t="s">
        <v>532</v>
      </c>
      <c r="B525">
        <v>25.93</v>
      </c>
      <c r="C525">
        <v>3</v>
      </c>
      <c r="D525">
        <v>3</v>
      </c>
      <c r="E525">
        <v>0</v>
      </c>
      <c r="F525">
        <v>0</v>
      </c>
      <c r="G525">
        <f t="shared" si="8"/>
        <v>0</v>
      </c>
      <c r="H525" t="str">
        <f>IFERROR(INDEX(stock!$C$2:$C$3625,MATCH(A525,stock!$B$2:$B$3625,0)),"Sans catégorie")</f>
        <v>Diététique</v>
      </c>
      <c r="I525" t="str">
        <f>IFERROR(INDEX(stock!$G$2:$G$3625,MATCH(A525,stock!$B$2:$B$3625,0)),"sans zone")</f>
        <v>Diététique</v>
      </c>
    </row>
    <row r="526" spans="1:9">
      <c r="A526" t="s">
        <v>533</v>
      </c>
      <c r="B526">
        <v>65.68</v>
      </c>
      <c r="C526">
        <v>1</v>
      </c>
      <c r="D526">
        <v>1</v>
      </c>
      <c r="E526">
        <v>0</v>
      </c>
      <c r="F526">
        <v>0</v>
      </c>
      <c r="G526">
        <f t="shared" si="8"/>
        <v>0</v>
      </c>
      <c r="H526" t="str">
        <f>IFERROR(INDEX(stock!$C$2:$C$3625,MATCH(A526,stock!$B$2:$B$3625,0)),"Sans catégorie")</f>
        <v>Médicament</v>
      </c>
      <c r="I526" t="str">
        <f>IFERROR(INDEX(stock!$G$2:$G$3625,MATCH(A526,stock!$B$2:$B$3625,0)),"sans zone")</f>
        <v>Comprimé</v>
      </c>
    </row>
    <row r="527" spans="1:9">
      <c r="A527" t="s">
        <v>534</v>
      </c>
      <c r="B527">
        <v>105.71</v>
      </c>
      <c r="C527">
        <v>5</v>
      </c>
      <c r="D527">
        <v>1</v>
      </c>
      <c r="E527">
        <v>-4</v>
      </c>
      <c r="F527">
        <v>-640</v>
      </c>
      <c r="G527">
        <f t="shared" si="8"/>
        <v>-422.84</v>
      </c>
      <c r="H527" t="str">
        <f>IFERROR(INDEX(stock!$C$2:$C$3625,MATCH(A527,stock!$B$2:$B$3625,0)),"Sans catégorie")</f>
        <v>Médicament</v>
      </c>
      <c r="I527" t="str">
        <f>IFERROR(INDEX(stock!$G$2:$G$3625,MATCH(A527,stock!$B$2:$B$3625,0)),"sans zone")</f>
        <v>Comprimé</v>
      </c>
    </row>
    <row r="528" spans="1:9">
      <c r="A528" t="s">
        <v>535</v>
      </c>
      <c r="B528">
        <v>8.72</v>
      </c>
      <c r="C528">
        <v>7</v>
      </c>
      <c r="D528">
        <v>4</v>
      </c>
      <c r="E528">
        <v>-3</v>
      </c>
      <c r="F528">
        <v>-39.6</v>
      </c>
      <c r="G528">
        <f t="shared" si="8"/>
        <v>-26.16</v>
      </c>
      <c r="H528" t="str">
        <f>IFERROR(INDEX(stock!$C$2:$C$3625,MATCH(A528,stock!$B$2:$B$3625,0)),"Sans catégorie")</f>
        <v>Médicament</v>
      </c>
      <c r="I528" t="str">
        <f>IFERROR(INDEX(stock!$G$2:$G$3625,MATCH(A528,stock!$B$2:$B$3625,0)),"sans zone")</f>
        <v>Comptoire</v>
      </c>
    </row>
    <row r="529" spans="1:9">
      <c r="A529" t="s">
        <v>536</v>
      </c>
      <c r="B529">
        <v>9.58</v>
      </c>
      <c r="C529">
        <v>6</v>
      </c>
      <c r="D529">
        <v>4</v>
      </c>
      <c r="E529">
        <v>-2</v>
      </c>
      <c r="F529">
        <v>-29</v>
      </c>
      <c r="G529">
        <f t="shared" si="8"/>
        <v>-19.16</v>
      </c>
      <c r="H529" t="str">
        <f>IFERROR(INDEX(stock!$C$2:$C$3625,MATCH(A529,stock!$B$2:$B$3625,0)),"Sans catégorie")</f>
        <v>Médicament</v>
      </c>
      <c r="I529" t="str">
        <f>IFERROR(INDEX(stock!$G$2:$G$3625,MATCH(A529,stock!$B$2:$B$3625,0)),"sans zone")</f>
        <v>Comptoire</v>
      </c>
    </row>
    <row r="530" spans="1:9">
      <c r="A530" t="s">
        <v>537</v>
      </c>
      <c r="B530">
        <v>10.11</v>
      </c>
      <c r="C530">
        <v>7</v>
      </c>
      <c r="D530">
        <v>3</v>
      </c>
      <c r="E530">
        <v>-4</v>
      </c>
      <c r="F530">
        <v>-61.2</v>
      </c>
      <c r="G530">
        <f t="shared" si="8"/>
        <v>-40.44</v>
      </c>
      <c r="H530" t="str">
        <f>IFERROR(INDEX(stock!$C$2:$C$3625,MATCH(A530,stock!$B$2:$B$3625,0)),"Sans catégorie")</f>
        <v>Médicament</v>
      </c>
      <c r="I530" t="str">
        <f>IFERROR(INDEX(stock!$G$2:$G$3625,MATCH(A530,stock!$B$2:$B$3625,0)),"sans zone")</f>
        <v>Comptoire</v>
      </c>
    </row>
    <row r="531" spans="1:9">
      <c r="A531" t="s">
        <v>538</v>
      </c>
      <c r="B531">
        <v>6.74</v>
      </c>
      <c r="C531">
        <v>2</v>
      </c>
      <c r="D531">
        <v>3</v>
      </c>
      <c r="E531">
        <v>1</v>
      </c>
      <c r="F531">
        <v>10.2</v>
      </c>
      <c r="G531">
        <f t="shared" si="8"/>
        <v>6.74</v>
      </c>
      <c r="H531" t="str">
        <f>IFERROR(INDEX(stock!$C$2:$C$3625,MATCH(A531,stock!$B$2:$B$3625,0)),"Sans catégorie")</f>
        <v>Médicament</v>
      </c>
      <c r="I531" t="str">
        <f>IFERROR(INDEX(stock!$G$2:$G$3625,MATCH(A531,stock!$B$2:$B$3625,0)),"sans zone")</f>
        <v>Comptoire</v>
      </c>
    </row>
    <row r="532" spans="1:9">
      <c r="A532" t="s">
        <v>539</v>
      </c>
      <c r="B532">
        <v>11.3</v>
      </c>
      <c r="C532">
        <v>1</v>
      </c>
      <c r="D532">
        <v>1</v>
      </c>
      <c r="E532">
        <v>0</v>
      </c>
      <c r="F532">
        <v>0</v>
      </c>
      <c r="G532">
        <f t="shared" si="8"/>
        <v>0</v>
      </c>
      <c r="H532" t="str">
        <f>IFERROR(INDEX(stock!$C$2:$C$3625,MATCH(A532,stock!$B$2:$B$3625,0)),"Sans catégorie")</f>
        <v>Médicament</v>
      </c>
      <c r="I532" t="str">
        <f>IFERROR(INDEX(stock!$G$2:$G$3625,MATCH(A532,stock!$B$2:$B$3625,0)),"sans zone")</f>
        <v>Sirops</v>
      </c>
    </row>
    <row r="533" spans="1:9">
      <c r="A533" t="s">
        <v>540</v>
      </c>
      <c r="B533">
        <v>7.93</v>
      </c>
      <c r="C533">
        <v>1</v>
      </c>
      <c r="D533">
        <v>1</v>
      </c>
      <c r="E533">
        <v>0</v>
      </c>
      <c r="F533">
        <v>0</v>
      </c>
      <c r="G533">
        <f t="shared" si="8"/>
        <v>0</v>
      </c>
      <c r="H533" t="str">
        <f>IFERROR(INDEX(stock!$C$2:$C$3625,MATCH(A533,stock!$B$2:$B$3625,0)),"Sans catégorie")</f>
        <v>Médicament</v>
      </c>
      <c r="I533" t="str">
        <f>IFERROR(INDEX(stock!$G$2:$G$3625,MATCH(A533,stock!$B$2:$B$3625,0)),"sans zone")</f>
        <v>Comptoire</v>
      </c>
    </row>
    <row r="534" spans="1:9">
      <c r="A534" t="s">
        <v>541</v>
      </c>
      <c r="B534">
        <v>9.45</v>
      </c>
      <c r="C534">
        <v>5</v>
      </c>
      <c r="D534">
        <v>5</v>
      </c>
      <c r="E534">
        <v>0</v>
      </c>
      <c r="F534">
        <v>0</v>
      </c>
      <c r="G534">
        <f t="shared" si="8"/>
        <v>0</v>
      </c>
      <c r="H534" t="str">
        <f>IFERROR(INDEX(stock!$C$2:$C$3625,MATCH(A534,stock!$B$2:$B$3625,0)),"Sans catégorie")</f>
        <v>Médicament</v>
      </c>
      <c r="I534" t="str">
        <f>IFERROR(INDEX(stock!$G$2:$G$3625,MATCH(A534,stock!$B$2:$B$3625,0)),"sans zone")</f>
        <v>Comptoire</v>
      </c>
    </row>
    <row r="535" spans="1:9">
      <c r="A535" t="s">
        <v>542</v>
      </c>
      <c r="B535">
        <v>6.74</v>
      </c>
      <c r="C535">
        <v>1</v>
      </c>
      <c r="D535">
        <v>1</v>
      </c>
      <c r="E535">
        <v>0</v>
      </c>
      <c r="F535">
        <v>0</v>
      </c>
      <c r="G535">
        <f t="shared" si="8"/>
        <v>0</v>
      </c>
      <c r="H535" t="str">
        <f>IFERROR(INDEX(stock!$C$2:$C$3625,MATCH(A535,stock!$B$2:$B$3625,0)),"Sans catégorie")</f>
        <v>Médicament</v>
      </c>
      <c r="I535" t="str">
        <f>IFERROR(INDEX(stock!$G$2:$G$3625,MATCH(A535,stock!$B$2:$B$3625,0)),"sans zone")</f>
        <v>Suppositoires</v>
      </c>
    </row>
    <row r="536" spans="1:9">
      <c r="A536" t="s">
        <v>543</v>
      </c>
      <c r="B536">
        <v>95</v>
      </c>
      <c r="C536">
        <v>1</v>
      </c>
      <c r="D536">
        <v>1</v>
      </c>
      <c r="E536">
        <v>0</v>
      </c>
      <c r="F536">
        <v>0</v>
      </c>
      <c r="G536">
        <f t="shared" si="8"/>
        <v>0</v>
      </c>
      <c r="H536" t="str">
        <f>IFERROR(INDEX(stock!$C$2:$C$3625,MATCH(A536,stock!$B$2:$B$3625,0)),"Sans catégorie")</f>
        <v>Parapharmacie</v>
      </c>
      <c r="I536" t="str">
        <f>IFERROR(INDEX(stock!$G$2:$G$3625,MATCH(A536,stock!$B$2:$B$3625,0)),"sans zone")</f>
        <v>Para</v>
      </c>
    </row>
    <row r="537" spans="1:9">
      <c r="A537" t="s">
        <v>544</v>
      </c>
      <c r="B537">
        <v>30.26</v>
      </c>
      <c r="C537">
        <v>1</v>
      </c>
      <c r="D537">
        <v>1</v>
      </c>
      <c r="E537">
        <v>0</v>
      </c>
      <c r="F537">
        <v>0</v>
      </c>
      <c r="G537">
        <f t="shared" si="8"/>
        <v>0</v>
      </c>
      <c r="H537" t="str">
        <f>IFERROR(INDEX(stock!$C$2:$C$3625,MATCH(A537,stock!$B$2:$B$3625,0)),"Sans catégorie")</f>
        <v>Médicament</v>
      </c>
      <c r="I537" t="str">
        <f>IFERROR(INDEX(stock!$G$2:$G$3625,MATCH(A537,stock!$B$2:$B$3625,0)),"sans zone")</f>
        <v>Comprimé</v>
      </c>
    </row>
    <row r="538" spans="1:9">
      <c r="A538" t="s">
        <v>545</v>
      </c>
      <c r="B538">
        <v>63.56</v>
      </c>
      <c r="C538">
        <v>3</v>
      </c>
      <c r="D538">
        <v>2</v>
      </c>
      <c r="E538">
        <v>-1</v>
      </c>
      <c r="F538">
        <v>-96.2</v>
      </c>
      <c r="G538">
        <f t="shared" si="8"/>
        <v>-63.56</v>
      </c>
      <c r="H538" t="str">
        <f>IFERROR(INDEX(stock!$C$2:$C$3625,MATCH(A538,stock!$B$2:$B$3625,0)),"Sans catégorie")</f>
        <v>Médicament</v>
      </c>
      <c r="I538" t="str">
        <f>IFERROR(INDEX(stock!$G$2:$G$3625,MATCH(A538,stock!$B$2:$B$3625,0)),"sans zone")</f>
        <v>sans zone</v>
      </c>
    </row>
    <row r="539" spans="1:9">
      <c r="A539" t="s">
        <v>546</v>
      </c>
      <c r="B539">
        <v>70</v>
      </c>
      <c r="C539">
        <v>1</v>
      </c>
      <c r="D539">
        <v>1</v>
      </c>
      <c r="E539">
        <v>0</v>
      </c>
      <c r="F539">
        <v>0</v>
      </c>
      <c r="G539">
        <f t="shared" si="8"/>
        <v>0</v>
      </c>
      <c r="H539" t="str">
        <f>IFERROR(INDEX(stock!$C$2:$C$3625,MATCH(A539,stock!$B$2:$B$3625,0)),"Sans catégorie")</f>
        <v>Parapharmacie</v>
      </c>
      <c r="I539" t="str">
        <f>IFERROR(INDEX(stock!$G$2:$G$3625,MATCH(A539,stock!$B$2:$B$3625,0)),"sans zone")</f>
        <v>sans zone</v>
      </c>
    </row>
    <row r="540" spans="1:9">
      <c r="A540" t="s">
        <v>547</v>
      </c>
      <c r="B540">
        <v>5.5</v>
      </c>
      <c r="C540">
        <v>3</v>
      </c>
      <c r="D540">
        <v>2</v>
      </c>
      <c r="E540">
        <v>-1</v>
      </c>
      <c r="F540">
        <v>-8.3</v>
      </c>
      <c r="G540">
        <f t="shared" si="8"/>
        <v>-5.5</v>
      </c>
      <c r="H540" t="str">
        <f>IFERROR(INDEX(stock!$C$2:$C$3625,MATCH(A540,stock!$B$2:$B$3625,0)),"Sans catégorie")</f>
        <v>Parapharmacie</v>
      </c>
      <c r="I540" t="str">
        <f>IFERROR(INDEX(stock!$G$2:$G$3625,MATCH(A540,stock!$B$2:$B$3625,0)),"sans zone")</f>
        <v>Para</v>
      </c>
    </row>
    <row r="541" spans="1:9">
      <c r="A541" t="s">
        <v>548</v>
      </c>
      <c r="B541">
        <v>57.4</v>
      </c>
      <c r="C541">
        <v>2</v>
      </c>
      <c r="D541">
        <v>1</v>
      </c>
      <c r="E541">
        <v>-1</v>
      </c>
      <c r="F541">
        <v>-82</v>
      </c>
      <c r="G541">
        <f t="shared" si="8"/>
        <v>-57.4</v>
      </c>
      <c r="H541" t="str">
        <f>IFERROR(INDEX(stock!$C$2:$C$3625,MATCH(A541,stock!$B$2:$B$3625,0)),"Sans catégorie")</f>
        <v>Complement</v>
      </c>
      <c r="I541" t="str">
        <f>IFERROR(INDEX(stock!$G$2:$G$3625,MATCH(A541,stock!$B$2:$B$3625,0)),"sans zone")</f>
        <v>Comprimé</v>
      </c>
    </row>
    <row r="542" spans="1:9">
      <c r="A542" t="s">
        <v>549</v>
      </c>
      <c r="B542">
        <v>250.8</v>
      </c>
      <c r="C542">
        <v>3</v>
      </c>
      <c r="D542">
        <v>1</v>
      </c>
      <c r="E542">
        <v>-2</v>
      </c>
      <c r="F542">
        <v>-714</v>
      </c>
      <c r="G542">
        <f t="shared" si="8"/>
        <v>-501.6</v>
      </c>
      <c r="H542" t="str">
        <f>IFERROR(INDEX(stock!$C$2:$C$3625,MATCH(A542,stock!$B$2:$B$3625,0)),"Sans catégorie")</f>
        <v>Médicament (29.747%)</v>
      </c>
      <c r="I542" t="str">
        <f>IFERROR(INDEX(stock!$G$2:$G$3625,MATCH(A542,stock!$B$2:$B$3625,0)),"sans zone")</f>
        <v>sans zone</v>
      </c>
    </row>
    <row r="543" spans="1:9">
      <c r="A543" t="s">
        <v>550</v>
      </c>
      <c r="B543">
        <v>18.9</v>
      </c>
      <c r="C543">
        <v>5</v>
      </c>
      <c r="D543">
        <v>2</v>
      </c>
      <c r="E543">
        <v>-3</v>
      </c>
      <c r="F543">
        <v>-85.8</v>
      </c>
      <c r="G543">
        <f t="shared" si="8"/>
        <v>-56.7</v>
      </c>
      <c r="H543" t="str">
        <f>IFERROR(INDEX(stock!$C$2:$C$3625,MATCH(A543,stock!$B$2:$B$3625,0)),"Sans catégorie")</f>
        <v>Médicament</v>
      </c>
      <c r="I543" t="str">
        <f>IFERROR(INDEX(stock!$G$2:$G$3625,MATCH(A543,stock!$B$2:$B$3625,0)),"sans zone")</f>
        <v>Collyers</v>
      </c>
    </row>
    <row r="544" spans="1:9">
      <c r="A544" t="s">
        <v>551</v>
      </c>
      <c r="B544">
        <v>24.12</v>
      </c>
      <c r="C544">
        <v>4</v>
      </c>
      <c r="D544">
        <v>2</v>
      </c>
      <c r="E544">
        <v>-2</v>
      </c>
      <c r="F544">
        <v>-73</v>
      </c>
      <c r="G544">
        <f t="shared" si="8"/>
        <v>-48.24</v>
      </c>
      <c r="H544" t="str">
        <f>IFERROR(INDEX(stock!$C$2:$C$3625,MATCH(A544,stock!$B$2:$B$3625,0)),"Sans catégorie")</f>
        <v>Médicament</v>
      </c>
      <c r="I544" t="str">
        <f>IFERROR(INDEX(stock!$G$2:$G$3625,MATCH(A544,stock!$B$2:$B$3625,0)),"sans zone")</f>
        <v>Collyers</v>
      </c>
    </row>
    <row r="545" spans="1:9">
      <c r="A545" t="s">
        <v>552</v>
      </c>
      <c r="B545">
        <v>99.34</v>
      </c>
      <c r="C545">
        <v>1</v>
      </c>
      <c r="D545">
        <v>1</v>
      </c>
      <c r="E545">
        <v>0</v>
      </c>
      <c r="F545">
        <v>0</v>
      </c>
      <c r="G545">
        <f t="shared" si="8"/>
        <v>0</v>
      </c>
      <c r="H545" t="str">
        <f>IFERROR(INDEX(stock!$C$2:$C$3625,MATCH(A545,stock!$B$2:$B$3625,0)),"Sans catégorie")</f>
        <v>Parapharmacie</v>
      </c>
      <c r="I545" t="str">
        <f>IFERROR(INDEX(stock!$G$2:$G$3625,MATCH(A545,stock!$B$2:$B$3625,0)),"sans zone")</f>
        <v>Para</v>
      </c>
    </row>
    <row r="546" spans="1:9">
      <c r="A546" t="s">
        <v>553</v>
      </c>
      <c r="B546">
        <v>49</v>
      </c>
      <c r="C546">
        <v>1</v>
      </c>
      <c r="D546">
        <v>1</v>
      </c>
      <c r="E546">
        <v>0</v>
      </c>
      <c r="F546">
        <v>0</v>
      </c>
      <c r="G546">
        <f t="shared" si="8"/>
        <v>0</v>
      </c>
      <c r="H546" t="str">
        <f>IFERROR(INDEX(stock!$C$2:$C$3625,MATCH(A546,stock!$B$2:$B$3625,0)),"Sans catégorie")</f>
        <v>Parapharmacie</v>
      </c>
      <c r="I546" t="str">
        <f>IFERROR(INDEX(stock!$G$2:$G$3625,MATCH(A546,stock!$B$2:$B$3625,0)),"sans zone")</f>
        <v>Para</v>
      </c>
    </row>
    <row r="547" spans="1:9">
      <c r="A547" t="s">
        <v>554</v>
      </c>
      <c r="B547">
        <v>44.31</v>
      </c>
      <c r="C547">
        <v>1</v>
      </c>
      <c r="D547">
        <v>1</v>
      </c>
      <c r="E547">
        <v>0</v>
      </c>
      <c r="F547">
        <v>0</v>
      </c>
      <c r="G547">
        <f t="shared" si="8"/>
        <v>0</v>
      </c>
      <c r="H547" t="str">
        <f>IFERROR(INDEX(stock!$C$2:$C$3625,MATCH(A547,stock!$B$2:$B$3625,0)),"Sans catégorie")</f>
        <v>Parapharmacie</v>
      </c>
      <c r="I547" t="str">
        <f>IFERROR(INDEX(stock!$G$2:$G$3625,MATCH(A547,stock!$B$2:$B$3625,0)),"sans zone")</f>
        <v>Para</v>
      </c>
    </row>
    <row r="548" spans="1:9">
      <c r="A548" t="s">
        <v>555</v>
      </c>
      <c r="B548">
        <v>70.67</v>
      </c>
      <c r="C548">
        <v>1</v>
      </c>
      <c r="D548">
        <v>1</v>
      </c>
      <c r="E548">
        <v>0</v>
      </c>
      <c r="F548">
        <v>0</v>
      </c>
      <c r="G548">
        <f t="shared" si="8"/>
        <v>0</v>
      </c>
      <c r="H548" t="str">
        <f>IFERROR(INDEX(stock!$C$2:$C$3625,MATCH(A548,stock!$B$2:$B$3625,0)),"Sans catégorie")</f>
        <v>Parapharmacie</v>
      </c>
      <c r="I548" t="str">
        <f>IFERROR(INDEX(stock!$G$2:$G$3625,MATCH(A548,stock!$B$2:$B$3625,0)),"sans zone")</f>
        <v>Para</v>
      </c>
    </row>
    <row r="549" spans="1:9">
      <c r="A549" t="s">
        <v>556</v>
      </c>
      <c r="B549">
        <v>139.3</v>
      </c>
      <c r="C549">
        <v>4</v>
      </c>
      <c r="D549">
        <v>1</v>
      </c>
      <c r="E549">
        <v>-3</v>
      </c>
      <c r="F549">
        <v>-597</v>
      </c>
      <c r="G549">
        <f t="shared" si="8"/>
        <v>-417.9</v>
      </c>
      <c r="H549" t="str">
        <f>IFERROR(INDEX(stock!$C$2:$C$3625,MATCH(A549,stock!$B$2:$B$3625,0)),"Sans catégorie")</f>
        <v>Complement</v>
      </c>
      <c r="I549" t="str">
        <f>IFERROR(INDEX(stock!$G$2:$G$3625,MATCH(A549,stock!$B$2:$B$3625,0)),"sans zone")</f>
        <v>sans zone</v>
      </c>
    </row>
    <row r="550" spans="1:9">
      <c r="A550" t="s">
        <v>557</v>
      </c>
      <c r="B550">
        <v>198.82</v>
      </c>
      <c r="C550">
        <v>2</v>
      </c>
      <c r="D550">
        <v>1</v>
      </c>
      <c r="E550">
        <v>-1</v>
      </c>
      <c r="F550">
        <v>-283</v>
      </c>
      <c r="G550">
        <f t="shared" si="8"/>
        <v>-198.82</v>
      </c>
      <c r="H550" t="str">
        <f>IFERROR(INDEX(stock!$C$2:$C$3625,MATCH(A550,stock!$B$2:$B$3625,0)),"Sans catégorie")</f>
        <v>Médicament (29.747%)</v>
      </c>
      <c r="I550" t="str">
        <f>IFERROR(INDEX(stock!$G$2:$G$3625,MATCH(A550,stock!$B$2:$B$3625,0)),"sans zone")</f>
        <v>Comprimé</v>
      </c>
    </row>
    <row r="551" spans="1:9">
      <c r="A551" t="s">
        <v>558</v>
      </c>
      <c r="B551">
        <v>148</v>
      </c>
      <c r="C551">
        <v>1</v>
      </c>
      <c r="D551">
        <v>1</v>
      </c>
      <c r="E551">
        <v>0</v>
      </c>
      <c r="F551">
        <v>0</v>
      </c>
      <c r="G551">
        <f t="shared" si="8"/>
        <v>0</v>
      </c>
      <c r="H551" t="str">
        <f>IFERROR(INDEX(stock!$C$2:$C$3625,MATCH(A551,stock!$B$2:$B$3625,0)),"Sans catégorie")</f>
        <v>Médicament</v>
      </c>
      <c r="I551" t="str">
        <f>IFERROR(INDEX(stock!$G$2:$G$3625,MATCH(A551,stock!$B$2:$B$3625,0)),"sans zone")</f>
        <v>Comprimé</v>
      </c>
    </row>
    <row r="552" spans="1:9">
      <c r="A552" t="s">
        <v>559</v>
      </c>
      <c r="B552">
        <v>89.34</v>
      </c>
      <c r="C552">
        <v>-1</v>
      </c>
      <c r="D552">
        <v>1</v>
      </c>
      <c r="E552">
        <v>2</v>
      </c>
      <c r="F552">
        <v>268</v>
      </c>
      <c r="G552">
        <f t="shared" si="8"/>
        <v>178.68</v>
      </c>
      <c r="H552" t="str">
        <f>IFERROR(INDEX(stock!$C$2:$C$3625,MATCH(A552,stock!$B$2:$B$3625,0)),"Sans catégorie")</f>
        <v>Sans catégorie</v>
      </c>
      <c r="I552" t="str">
        <f>IFERROR(INDEX(stock!$G$2:$G$3625,MATCH(A552,stock!$B$2:$B$3625,0)),"sans zone")</f>
        <v>sans zone</v>
      </c>
    </row>
    <row r="553" spans="1:9">
      <c r="A553" t="s">
        <v>560</v>
      </c>
      <c r="B553">
        <v>55.3</v>
      </c>
      <c r="C553">
        <v>1</v>
      </c>
      <c r="D553">
        <v>1</v>
      </c>
      <c r="E553">
        <v>0</v>
      </c>
      <c r="F553">
        <v>0</v>
      </c>
      <c r="G553">
        <f t="shared" si="8"/>
        <v>0</v>
      </c>
      <c r="H553" t="str">
        <f>IFERROR(INDEX(stock!$C$2:$C$3625,MATCH(A553,stock!$B$2:$B$3625,0)),"Sans catégorie")</f>
        <v>Parapharmacie</v>
      </c>
      <c r="I553" t="str">
        <f>IFERROR(INDEX(stock!$G$2:$G$3625,MATCH(A553,stock!$B$2:$B$3625,0)),"sans zone")</f>
        <v>Pomades</v>
      </c>
    </row>
    <row r="554" spans="1:9">
      <c r="A554" t="s">
        <v>561</v>
      </c>
      <c r="B554">
        <v>64.42</v>
      </c>
      <c r="C554">
        <v>2</v>
      </c>
      <c r="D554">
        <v>1</v>
      </c>
      <c r="E554">
        <v>-1</v>
      </c>
      <c r="F554">
        <v>-97.5</v>
      </c>
      <c r="G554">
        <f t="shared" si="8"/>
        <v>-64.42</v>
      </c>
      <c r="H554" t="str">
        <f>IFERROR(INDEX(stock!$C$2:$C$3625,MATCH(A554,stock!$B$2:$B$3625,0)),"Sans catégorie")</f>
        <v>Médicament</v>
      </c>
      <c r="I554" t="str">
        <f>IFERROR(INDEX(stock!$G$2:$G$3625,MATCH(A554,stock!$B$2:$B$3625,0)),"sans zone")</f>
        <v>Comprimé</v>
      </c>
    </row>
    <row r="555" spans="1:9">
      <c r="A555" t="s">
        <v>562</v>
      </c>
      <c r="B555">
        <v>171.12</v>
      </c>
      <c r="C555">
        <v>4</v>
      </c>
      <c r="D555">
        <v>1</v>
      </c>
      <c r="E555">
        <v>-3</v>
      </c>
      <c r="F555">
        <v>-777</v>
      </c>
      <c r="G555">
        <f t="shared" si="8"/>
        <v>-513.36</v>
      </c>
      <c r="H555" t="str">
        <f>IFERROR(INDEX(stock!$C$2:$C$3625,MATCH(A555,stock!$B$2:$B$3625,0)),"Sans catégorie")</f>
        <v>Médicament</v>
      </c>
      <c r="I555" t="str">
        <f>IFERROR(INDEX(stock!$G$2:$G$3625,MATCH(A555,stock!$B$2:$B$3625,0)),"sans zone")</f>
        <v>Comprimé</v>
      </c>
    </row>
    <row r="556" spans="1:9">
      <c r="A556" t="s">
        <v>563</v>
      </c>
      <c r="B556">
        <v>175.09</v>
      </c>
      <c r="C556">
        <v>1</v>
      </c>
      <c r="D556">
        <v>1</v>
      </c>
      <c r="E556">
        <v>0</v>
      </c>
      <c r="F556">
        <v>0</v>
      </c>
      <c r="G556">
        <f t="shared" si="8"/>
        <v>0</v>
      </c>
      <c r="H556" t="str">
        <f>IFERROR(INDEX(stock!$C$2:$C$3625,MATCH(A556,stock!$B$2:$B$3625,0)),"Sans catégorie")</f>
        <v>Médicament</v>
      </c>
      <c r="I556" t="str">
        <f>IFERROR(INDEX(stock!$G$2:$G$3625,MATCH(A556,stock!$B$2:$B$3625,0)),"sans zone")</f>
        <v>Comprimé</v>
      </c>
    </row>
    <row r="557" spans="1:9">
      <c r="A557" t="s">
        <v>564</v>
      </c>
      <c r="B557">
        <v>27.55</v>
      </c>
      <c r="C557">
        <v>5</v>
      </c>
      <c r="D557">
        <v>2</v>
      </c>
      <c r="E557">
        <v>-3</v>
      </c>
      <c r="F557">
        <v>-125.1</v>
      </c>
      <c r="G557">
        <f t="shared" si="8"/>
        <v>-82.65</v>
      </c>
      <c r="H557" t="str">
        <f>IFERROR(INDEX(stock!$C$2:$C$3625,MATCH(A557,stock!$B$2:$B$3625,0)),"Sans catégorie")</f>
        <v>Médicament</v>
      </c>
      <c r="I557" t="str">
        <f>IFERROR(INDEX(stock!$G$2:$G$3625,MATCH(A557,stock!$B$2:$B$3625,0)),"sans zone")</f>
        <v>Pomades</v>
      </c>
    </row>
    <row r="558" spans="1:9">
      <c r="A558" t="s">
        <v>565</v>
      </c>
      <c r="B558">
        <v>132.14</v>
      </c>
      <c r="C558">
        <v>1</v>
      </c>
      <c r="D558">
        <v>1</v>
      </c>
      <c r="E558">
        <v>0</v>
      </c>
      <c r="F558">
        <v>0</v>
      </c>
      <c r="G558">
        <f t="shared" si="8"/>
        <v>0</v>
      </c>
      <c r="H558" t="str">
        <f>IFERROR(INDEX(stock!$C$2:$C$3625,MATCH(A558,stock!$B$2:$B$3625,0)),"Sans catégorie")</f>
        <v>Médicament</v>
      </c>
      <c r="I558" t="str">
        <f>IFERROR(INDEX(stock!$G$2:$G$3625,MATCH(A558,stock!$B$2:$B$3625,0)),"sans zone")</f>
        <v>Antibiotique</v>
      </c>
    </row>
    <row r="559" spans="1:9">
      <c r="A559" t="s">
        <v>566</v>
      </c>
      <c r="B559">
        <v>83.25</v>
      </c>
      <c r="C559">
        <v>2</v>
      </c>
      <c r="D559">
        <v>1</v>
      </c>
      <c r="E559">
        <v>-1</v>
      </c>
      <c r="F559">
        <v>-126</v>
      </c>
      <c r="G559">
        <f t="shared" si="8"/>
        <v>-83.25</v>
      </c>
      <c r="H559" t="str">
        <f>IFERROR(INDEX(stock!$C$2:$C$3625,MATCH(A559,stock!$B$2:$B$3625,0)),"Sans catégorie")</f>
        <v>Médicament</v>
      </c>
      <c r="I559" t="str">
        <f>IFERROR(INDEX(stock!$G$2:$G$3625,MATCH(A559,stock!$B$2:$B$3625,0)),"sans zone")</f>
        <v>Tableau</v>
      </c>
    </row>
    <row r="560" spans="1:9">
      <c r="A560" t="s">
        <v>567</v>
      </c>
      <c r="B560">
        <v>30.33</v>
      </c>
      <c r="C560">
        <v>9</v>
      </c>
      <c r="D560">
        <v>3</v>
      </c>
      <c r="E560">
        <v>-6</v>
      </c>
      <c r="F560">
        <v>-275.4</v>
      </c>
      <c r="G560">
        <f t="shared" si="8"/>
        <v>-181.98</v>
      </c>
      <c r="H560" t="str">
        <f>IFERROR(INDEX(stock!$C$2:$C$3625,MATCH(A560,stock!$B$2:$B$3625,0)),"Sans catégorie")</f>
        <v>Médicament</v>
      </c>
      <c r="I560" t="str">
        <f>IFERROR(INDEX(stock!$G$2:$G$3625,MATCH(A560,stock!$B$2:$B$3625,0)),"sans zone")</f>
        <v>Collyers</v>
      </c>
    </row>
    <row r="561" spans="1:9">
      <c r="A561" t="s">
        <v>568</v>
      </c>
      <c r="B561">
        <v>39.64</v>
      </c>
      <c r="C561">
        <v>3</v>
      </c>
      <c r="D561">
        <v>2</v>
      </c>
      <c r="E561">
        <v>-1</v>
      </c>
      <c r="F561">
        <v>-60</v>
      </c>
      <c r="G561">
        <f t="shared" si="8"/>
        <v>-39.64</v>
      </c>
      <c r="H561" t="str">
        <f>IFERROR(INDEX(stock!$C$2:$C$3625,MATCH(A561,stock!$B$2:$B$3625,0)),"Sans catégorie")</f>
        <v>Médicament</v>
      </c>
      <c r="I561" t="str">
        <f>IFERROR(INDEX(stock!$G$2:$G$3625,MATCH(A561,stock!$B$2:$B$3625,0)),"sans zone")</f>
        <v>Collyers</v>
      </c>
    </row>
    <row r="562" spans="1:9">
      <c r="A562" t="s">
        <v>569</v>
      </c>
      <c r="B562">
        <v>49.42</v>
      </c>
      <c r="C562">
        <v>1</v>
      </c>
      <c r="D562">
        <v>1</v>
      </c>
      <c r="E562">
        <v>0</v>
      </c>
      <c r="F562">
        <v>0</v>
      </c>
      <c r="G562">
        <f t="shared" si="8"/>
        <v>0</v>
      </c>
      <c r="H562" t="str">
        <f>IFERROR(INDEX(stock!$C$2:$C$3625,MATCH(A562,stock!$B$2:$B$3625,0)),"Sans catégorie")</f>
        <v>Médicament</v>
      </c>
      <c r="I562" t="str">
        <f>IFERROR(INDEX(stock!$G$2:$G$3625,MATCH(A562,stock!$B$2:$B$3625,0)),"sans zone")</f>
        <v>Comprimé</v>
      </c>
    </row>
    <row r="563" spans="1:9">
      <c r="A563" t="s">
        <v>570</v>
      </c>
      <c r="B563">
        <v>113.52</v>
      </c>
      <c r="C563">
        <v>4</v>
      </c>
      <c r="D563">
        <v>2</v>
      </c>
      <c r="E563">
        <v>-2</v>
      </c>
      <c r="F563">
        <v>-343.6</v>
      </c>
      <c r="G563">
        <f t="shared" si="8"/>
        <v>-227.04</v>
      </c>
      <c r="H563" t="str">
        <f>IFERROR(INDEX(stock!$C$2:$C$3625,MATCH(A563,stock!$B$2:$B$3625,0)),"Sans catégorie")</f>
        <v>Médicament</v>
      </c>
      <c r="I563" t="str">
        <f>IFERROR(INDEX(stock!$G$2:$G$3625,MATCH(A563,stock!$B$2:$B$3625,0)),"sans zone")</f>
        <v>Comprimé</v>
      </c>
    </row>
    <row r="564" spans="1:9">
      <c r="A564" t="s">
        <v>571</v>
      </c>
      <c r="B564">
        <v>46.25</v>
      </c>
      <c r="C564">
        <v>2</v>
      </c>
      <c r="D564">
        <v>2</v>
      </c>
      <c r="E564">
        <v>0</v>
      </c>
      <c r="F564">
        <v>0</v>
      </c>
      <c r="G564">
        <f t="shared" si="8"/>
        <v>0</v>
      </c>
      <c r="H564" t="str">
        <f>IFERROR(INDEX(stock!$C$2:$C$3625,MATCH(A564,stock!$B$2:$B$3625,0)),"Sans catégorie")</f>
        <v>Médicament</v>
      </c>
      <c r="I564" t="str">
        <f>IFERROR(INDEX(stock!$G$2:$G$3625,MATCH(A564,stock!$B$2:$B$3625,0)),"sans zone")</f>
        <v>Comprimé</v>
      </c>
    </row>
    <row r="565" spans="1:9">
      <c r="A565" t="s">
        <v>572</v>
      </c>
      <c r="B565">
        <v>64.48</v>
      </c>
      <c r="C565">
        <v>8</v>
      </c>
      <c r="D565">
        <v>1</v>
      </c>
      <c r="E565">
        <v>-7</v>
      </c>
      <c r="F565">
        <v>-683.2</v>
      </c>
      <c r="G565">
        <f t="shared" si="8"/>
        <v>-451.36</v>
      </c>
      <c r="H565" t="str">
        <f>IFERROR(INDEX(stock!$C$2:$C$3625,MATCH(A565,stock!$B$2:$B$3625,0)),"Sans catégorie")</f>
        <v>Médicament</v>
      </c>
      <c r="I565" t="str">
        <f>IFERROR(INDEX(stock!$G$2:$G$3625,MATCH(A565,stock!$B$2:$B$3625,0)),"sans zone")</f>
        <v>Comprimé</v>
      </c>
    </row>
    <row r="566" spans="1:9">
      <c r="A566" t="s">
        <v>573</v>
      </c>
      <c r="B566">
        <v>112.98</v>
      </c>
      <c r="C566">
        <v>1</v>
      </c>
      <c r="D566">
        <v>1</v>
      </c>
      <c r="E566">
        <v>0</v>
      </c>
      <c r="F566">
        <v>0</v>
      </c>
      <c r="G566">
        <f t="shared" si="8"/>
        <v>0</v>
      </c>
      <c r="H566" t="str">
        <f>IFERROR(INDEX(stock!$C$2:$C$3625,MATCH(A566,stock!$B$2:$B$3625,0)),"Sans catégorie")</f>
        <v>Médicament</v>
      </c>
      <c r="I566" t="str">
        <f>IFERROR(INDEX(stock!$G$2:$G$3625,MATCH(A566,stock!$B$2:$B$3625,0)),"sans zone")</f>
        <v>Comprimé</v>
      </c>
    </row>
    <row r="567" spans="1:9">
      <c r="A567" t="s">
        <v>574</v>
      </c>
      <c r="B567">
        <v>90.72</v>
      </c>
      <c r="C567">
        <v>3</v>
      </c>
      <c r="D567">
        <v>1</v>
      </c>
      <c r="E567">
        <v>-2</v>
      </c>
      <c r="F567">
        <v>-274.6</v>
      </c>
      <c r="G567">
        <f t="shared" si="8"/>
        <v>-181.44</v>
      </c>
      <c r="H567" t="str">
        <f>IFERROR(INDEX(stock!$C$2:$C$3625,MATCH(A567,stock!$B$2:$B$3625,0)),"Sans catégorie")</f>
        <v>Médicament</v>
      </c>
      <c r="I567" t="str">
        <f>IFERROR(INDEX(stock!$G$2:$G$3625,MATCH(A567,stock!$B$2:$B$3625,0)),"sans zone")</f>
        <v>Comprimé</v>
      </c>
    </row>
    <row r="568" spans="1:9">
      <c r="A568" t="s">
        <v>575</v>
      </c>
      <c r="B568">
        <v>181.43</v>
      </c>
      <c r="C568">
        <v>3</v>
      </c>
      <c r="D568">
        <v>1</v>
      </c>
      <c r="E568">
        <v>-2</v>
      </c>
      <c r="F568">
        <v>-548</v>
      </c>
      <c r="G568">
        <f t="shared" si="8"/>
        <v>-362.86</v>
      </c>
      <c r="H568" t="str">
        <f>IFERROR(INDEX(stock!$C$2:$C$3625,MATCH(A568,stock!$B$2:$B$3625,0)),"Sans catégorie")</f>
        <v>Médicament</v>
      </c>
      <c r="I568" t="str">
        <f>IFERROR(INDEX(stock!$G$2:$G$3625,MATCH(A568,stock!$B$2:$B$3625,0)),"sans zone")</f>
        <v>Comprimé</v>
      </c>
    </row>
    <row r="569" spans="1:9">
      <c r="A569" t="s">
        <v>576</v>
      </c>
      <c r="B569">
        <v>36.34</v>
      </c>
      <c r="C569">
        <v>2</v>
      </c>
      <c r="D569">
        <v>1</v>
      </c>
      <c r="E569">
        <v>-1</v>
      </c>
      <c r="F569">
        <v>-55</v>
      </c>
      <c r="G569">
        <f t="shared" si="8"/>
        <v>-36.34</v>
      </c>
      <c r="H569" t="str">
        <f>IFERROR(INDEX(stock!$C$2:$C$3625,MATCH(A569,stock!$B$2:$B$3625,0)),"Sans catégorie")</f>
        <v>Sans catégorie</v>
      </c>
      <c r="I569" t="str">
        <f>IFERROR(INDEX(stock!$G$2:$G$3625,MATCH(A569,stock!$B$2:$B$3625,0)),"sans zone")</f>
        <v>sans zone</v>
      </c>
    </row>
    <row r="570" spans="1:9">
      <c r="A570" t="s">
        <v>577</v>
      </c>
      <c r="B570">
        <v>22.86</v>
      </c>
      <c r="C570">
        <v>2</v>
      </c>
      <c r="D570">
        <v>1</v>
      </c>
      <c r="E570">
        <v>-1</v>
      </c>
      <c r="F570">
        <v>-34.6</v>
      </c>
      <c r="G570">
        <f t="shared" si="8"/>
        <v>-22.86</v>
      </c>
      <c r="H570" t="str">
        <f>IFERROR(INDEX(stock!$C$2:$C$3625,MATCH(A570,stock!$B$2:$B$3625,0)),"Sans catégorie")</f>
        <v>Médicament</v>
      </c>
      <c r="I570" t="str">
        <f>IFERROR(INDEX(stock!$G$2:$G$3625,MATCH(A570,stock!$B$2:$B$3625,0)),"sans zone")</f>
        <v>sans zone</v>
      </c>
    </row>
    <row r="571" spans="1:9">
      <c r="A571" t="s">
        <v>578</v>
      </c>
      <c r="B571">
        <v>19.89</v>
      </c>
      <c r="C571">
        <v>3</v>
      </c>
      <c r="D571">
        <v>3</v>
      </c>
      <c r="E571">
        <v>0</v>
      </c>
      <c r="F571">
        <v>0</v>
      </c>
      <c r="G571">
        <f t="shared" si="8"/>
        <v>0</v>
      </c>
      <c r="H571" t="str">
        <f>IFERROR(INDEX(stock!$C$2:$C$3625,MATCH(A571,stock!$B$2:$B$3625,0)),"Sans catégorie")</f>
        <v>Médicament</v>
      </c>
      <c r="I571" t="str">
        <f>IFERROR(INDEX(stock!$G$2:$G$3625,MATCH(A571,stock!$B$2:$B$3625,0)),"sans zone")</f>
        <v>Antibiotique</v>
      </c>
    </row>
    <row r="572" spans="1:9">
      <c r="A572" t="s">
        <v>579</v>
      </c>
      <c r="B572">
        <v>11.3</v>
      </c>
      <c r="C572">
        <v>5</v>
      </c>
      <c r="D572">
        <v>5</v>
      </c>
      <c r="E572">
        <v>0</v>
      </c>
      <c r="F572">
        <v>0</v>
      </c>
      <c r="G572">
        <f t="shared" si="8"/>
        <v>0</v>
      </c>
      <c r="H572" t="str">
        <f>IFERROR(INDEX(stock!$C$2:$C$3625,MATCH(A572,stock!$B$2:$B$3625,0)),"Sans catégorie")</f>
        <v>Médicament</v>
      </c>
      <c r="I572" t="str">
        <f>IFERROR(INDEX(stock!$G$2:$G$3625,MATCH(A572,stock!$B$2:$B$3625,0)),"sans zone")</f>
        <v>Comptoire</v>
      </c>
    </row>
    <row r="573" spans="1:9">
      <c r="A573" t="s">
        <v>580</v>
      </c>
      <c r="B573">
        <v>66.5</v>
      </c>
      <c r="C573">
        <v>1</v>
      </c>
      <c r="D573">
        <v>1</v>
      </c>
      <c r="E573">
        <v>0</v>
      </c>
      <c r="F573">
        <v>0</v>
      </c>
      <c r="G573">
        <f t="shared" si="8"/>
        <v>0</v>
      </c>
      <c r="H573" t="str">
        <f>IFERROR(INDEX(stock!$C$2:$C$3625,MATCH(A573,stock!$B$2:$B$3625,0)),"Sans catégorie")</f>
        <v>Médicament</v>
      </c>
      <c r="I573" t="str">
        <f>IFERROR(INDEX(stock!$G$2:$G$3625,MATCH(A573,stock!$B$2:$B$3625,0)),"sans zone")</f>
        <v>Collyers</v>
      </c>
    </row>
    <row r="574" spans="1:9">
      <c r="A574" t="s">
        <v>581</v>
      </c>
      <c r="B574">
        <v>105.71</v>
      </c>
      <c r="C574">
        <v>2</v>
      </c>
      <c r="D574">
        <v>2</v>
      </c>
      <c r="E574">
        <v>0</v>
      </c>
      <c r="F574">
        <v>0</v>
      </c>
      <c r="G574">
        <f t="shared" si="8"/>
        <v>0</v>
      </c>
      <c r="H574" t="str">
        <f>IFERROR(INDEX(stock!$C$2:$C$3625,MATCH(A574,stock!$B$2:$B$3625,0)),"Sans catégorie")</f>
        <v>Médicament</v>
      </c>
      <c r="I574" t="str">
        <f>IFERROR(INDEX(stock!$G$2:$G$3625,MATCH(A574,stock!$B$2:$B$3625,0)),"sans zone")</f>
        <v>Comprimé</v>
      </c>
    </row>
    <row r="575" spans="1:9">
      <c r="A575" t="s">
        <v>582</v>
      </c>
      <c r="B575">
        <v>14.53</v>
      </c>
      <c r="C575">
        <v>0</v>
      </c>
      <c r="D575">
        <v>1</v>
      </c>
      <c r="E575">
        <v>1</v>
      </c>
      <c r="F575">
        <v>22</v>
      </c>
      <c r="G575">
        <f t="shared" si="8"/>
        <v>14.53</v>
      </c>
      <c r="H575" t="str">
        <f>IFERROR(INDEX(stock!$C$2:$C$3625,MATCH(A575,stock!$B$2:$B$3625,0)),"Sans catégorie")</f>
        <v>Sans catégorie</v>
      </c>
      <c r="I575" t="str">
        <f>IFERROR(INDEX(stock!$G$2:$G$3625,MATCH(A575,stock!$B$2:$B$3625,0)),"sans zone")</f>
        <v>sans zone</v>
      </c>
    </row>
    <row r="576" spans="1:9">
      <c r="A576" t="s">
        <v>583</v>
      </c>
      <c r="B576">
        <v>21.14</v>
      </c>
      <c r="C576">
        <v>23</v>
      </c>
      <c r="D576">
        <v>2</v>
      </c>
      <c r="E576">
        <v>-21</v>
      </c>
      <c r="F576">
        <v>-672</v>
      </c>
      <c r="G576">
        <f t="shared" si="8"/>
        <v>-443.94</v>
      </c>
      <c r="H576" t="str">
        <f>IFERROR(INDEX(stock!$C$2:$C$3625,MATCH(A576,stock!$B$2:$B$3625,0)),"Sans catégorie")</f>
        <v>Médicament</v>
      </c>
      <c r="I576" t="str">
        <f>IFERROR(INDEX(stock!$G$2:$G$3625,MATCH(A576,stock!$B$2:$B$3625,0)),"sans zone")</f>
        <v>Comprimé</v>
      </c>
    </row>
    <row r="577" spans="1:9">
      <c r="A577" t="s">
        <v>584</v>
      </c>
      <c r="B577">
        <v>40.3</v>
      </c>
      <c r="C577">
        <v>5</v>
      </c>
      <c r="D577">
        <v>3</v>
      </c>
      <c r="E577">
        <v>-2</v>
      </c>
      <c r="F577">
        <v>-122</v>
      </c>
      <c r="G577">
        <f t="shared" si="8"/>
        <v>-80.6</v>
      </c>
      <c r="H577" t="str">
        <f>IFERROR(INDEX(stock!$C$2:$C$3625,MATCH(A577,stock!$B$2:$B$3625,0)),"Sans catégorie")</f>
        <v>Médicament</v>
      </c>
      <c r="I577" t="str">
        <f>IFERROR(INDEX(stock!$G$2:$G$3625,MATCH(A577,stock!$B$2:$B$3625,0)),"sans zone")</f>
        <v>Comprimé</v>
      </c>
    </row>
    <row r="578" spans="1:9">
      <c r="A578" t="s">
        <v>585</v>
      </c>
      <c r="B578">
        <v>31.05</v>
      </c>
      <c r="C578">
        <v>2</v>
      </c>
      <c r="D578">
        <v>1</v>
      </c>
      <c r="E578">
        <v>-1</v>
      </c>
      <c r="F578">
        <v>-47</v>
      </c>
      <c r="G578">
        <f t="shared" ref="G578:G641" si="9">B578*E578</f>
        <v>-31.05</v>
      </c>
      <c r="H578" t="str">
        <f>IFERROR(INDEX(stock!$C$2:$C$3625,MATCH(A578,stock!$B$2:$B$3625,0)),"Sans catégorie")</f>
        <v>Médicament</v>
      </c>
      <c r="I578" t="str">
        <f>IFERROR(INDEX(stock!$G$2:$G$3625,MATCH(A578,stock!$B$2:$B$3625,0)),"sans zone")</f>
        <v>Sirops</v>
      </c>
    </row>
    <row r="579" spans="1:9">
      <c r="A579" t="s">
        <v>586</v>
      </c>
      <c r="B579">
        <v>17.51</v>
      </c>
      <c r="C579">
        <v>1</v>
      </c>
      <c r="D579">
        <v>1</v>
      </c>
      <c r="E579">
        <v>0</v>
      </c>
      <c r="F579">
        <v>0</v>
      </c>
      <c r="G579">
        <f t="shared" si="9"/>
        <v>0</v>
      </c>
      <c r="H579" t="str">
        <f>IFERROR(INDEX(stock!$C$2:$C$3625,MATCH(A579,stock!$B$2:$B$3625,0)),"Sans catégorie")</f>
        <v>Médicament</v>
      </c>
      <c r="I579" t="str">
        <f>IFERROR(INDEX(stock!$G$2:$G$3625,MATCH(A579,stock!$B$2:$B$3625,0)),"sans zone")</f>
        <v>Sirops</v>
      </c>
    </row>
    <row r="580" spans="1:9">
      <c r="A580" t="s">
        <v>587</v>
      </c>
      <c r="B580">
        <v>25.83</v>
      </c>
      <c r="C580">
        <v>3</v>
      </c>
      <c r="D580">
        <v>3</v>
      </c>
      <c r="E580">
        <v>0</v>
      </c>
      <c r="F580">
        <v>0</v>
      </c>
      <c r="G580">
        <f t="shared" si="9"/>
        <v>0</v>
      </c>
      <c r="H580" t="str">
        <f>IFERROR(INDEX(stock!$C$2:$C$3625,MATCH(A580,stock!$B$2:$B$3625,0)),"Sans catégorie")</f>
        <v>Médicament</v>
      </c>
      <c r="I580" t="str">
        <f>IFERROR(INDEX(stock!$G$2:$G$3625,MATCH(A580,stock!$B$2:$B$3625,0)),"sans zone")</f>
        <v>Antibiotique</v>
      </c>
    </row>
    <row r="581" spans="1:9">
      <c r="A581" t="s">
        <v>588</v>
      </c>
      <c r="B581">
        <v>46.65</v>
      </c>
      <c r="C581">
        <v>2</v>
      </c>
      <c r="D581">
        <v>2</v>
      </c>
      <c r="E581">
        <v>0</v>
      </c>
      <c r="F581">
        <v>0</v>
      </c>
      <c r="G581">
        <f t="shared" si="9"/>
        <v>0</v>
      </c>
      <c r="H581" t="str">
        <f>IFERROR(INDEX(stock!$C$2:$C$3625,MATCH(A581,stock!$B$2:$B$3625,0)),"Sans catégorie")</f>
        <v>Médicament</v>
      </c>
      <c r="I581" t="str">
        <f>IFERROR(INDEX(stock!$G$2:$G$3625,MATCH(A581,stock!$B$2:$B$3625,0)),"sans zone")</f>
        <v>Antibiotique</v>
      </c>
    </row>
    <row r="582" spans="1:9">
      <c r="A582" t="s">
        <v>589</v>
      </c>
      <c r="B582">
        <v>79.55</v>
      </c>
      <c r="C582">
        <v>2</v>
      </c>
      <c r="D582">
        <v>2</v>
      </c>
      <c r="E582">
        <v>0</v>
      </c>
      <c r="F582">
        <v>0</v>
      </c>
      <c r="G582">
        <f t="shared" si="9"/>
        <v>0</v>
      </c>
      <c r="H582" t="str">
        <f>IFERROR(INDEX(stock!$C$2:$C$3625,MATCH(A582,stock!$B$2:$B$3625,0)),"Sans catégorie")</f>
        <v>Médicament</v>
      </c>
      <c r="I582" t="str">
        <f>IFERROR(INDEX(stock!$G$2:$G$3625,MATCH(A582,stock!$B$2:$B$3625,0)),"sans zone")</f>
        <v>Sachets</v>
      </c>
    </row>
    <row r="583" spans="1:9">
      <c r="A583" t="s">
        <v>590</v>
      </c>
      <c r="B583">
        <v>52.79</v>
      </c>
      <c r="C583">
        <v>2</v>
      </c>
      <c r="D583">
        <v>2</v>
      </c>
      <c r="E583">
        <v>0</v>
      </c>
      <c r="F583">
        <v>0</v>
      </c>
      <c r="G583">
        <f t="shared" si="9"/>
        <v>0</v>
      </c>
      <c r="H583" t="str">
        <f>IFERROR(INDEX(stock!$C$2:$C$3625,MATCH(A583,stock!$B$2:$B$3625,0)),"Sans catégorie")</f>
        <v>Médicament</v>
      </c>
      <c r="I583" t="str">
        <f>IFERROR(INDEX(stock!$G$2:$G$3625,MATCH(A583,stock!$B$2:$B$3625,0)),"sans zone")</f>
        <v>Sachets</v>
      </c>
    </row>
    <row r="584" spans="1:9">
      <c r="A584" t="s">
        <v>591</v>
      </c>
      <c r="B584">
        <v>52.59</v>
      </c>
      <c r="C584">
        <v>1</v>
      </c>
      <c r="D584">
        <v>1</v>
      </c>
      <c r="E584">
        <v>0</v>
      </c>
      <c r="F584">
        <v>0</v>
      </c>
      <c r="G584">
        <f t="shared" si="9"/>
        <v>0</v>
      </c>
      <c r="H584" t="str">
        <f>IFERROR(INDEX(stock!$C$2:$C$3625,MATCH(A584,stock!$B$2:$B$3625,0)),"Sans catégorie")</f>
        <v>Médicament</v>
      </c>
      <c r="I584" t="str">
        <f>IFERROR(INDEX(stock!$G$2:$G$3625,MATCH(A584,stock!$B$2:$B$3625,0)),"sans zone")</f>
        <v>sans zone</v>
      </c>
    </row>
    <row r="585" spans="1:9">
      <c r="A585" t="s">
        <v>592</v>
      </c>
      <c r="B585">
        <v>87.22</v>
      </c>
      <c r="C585">
        <v>1</v>
      </c>
      <c r="D585">
        <v>1</v>
      </c>
      <c r="E585">
        <v>0</v>
      </c>
      <c r="F585">
        <v>0</v>
      </c>
      <c r="G585">
        <f t="shared" si="9"/>
        <v>0</v>
      </c>
      <c r="H585" t="str">
        <f>IFERROR(INDEX(stock!$C$2:$C$3625,MATCH(A585,stock!$B$2:$B$3625,0)),"Sans catégorie")</f>
        <v>Médicament</v>
      </c>
      <c r="I585" t="str">
        <f>IFERROR(INDEX(stock!$G$2:$G$3625,MATCH(A585,stock!$B$2:$B$3625,0)),"sans zone")</f>
        <v>Comprimé</v>
      </c>
    </row>
    <row r="586" spans="1:9">
      <c r="A586" t="s">
        <v>593</v>
      </c>
      <c r="B586">
        <v>56.49</v>
      </c>
      <c r="C586">
        <v>2</v>
      </c>
      <c r="D586">
        <v>1</v>
      </c>
      <c r="E586">
        <v>-1</v>
      </c>
      <c r="F586">
        <v>-85.5</v>
      </c>
      <c r="G586">
        <f t="shared" si="9"/>
        <v>-56.49</v>
      </c>
      <c r="H586" t="str">
        <f>IFERROR(INDEX(stock!$C$2:$C$3625,MATCH(A586,stock!$B$2:$B$3625,0)),"Sans catégorie")</f>
        <v>Médicament</v>
      </c>
      <c r="I586" t="str">
        <f>IFERROR(INDEX(stock!$G$2:$G$3625,MATCH(A586,stock!$B$2:$B$3625,0)),"sans zone")</f>
        <v>Comprimé</v>
      </c>
    </row>
    <row r="587" spans="1:9">
      <c r="A587" t="s">
        <v>594</v>
      </c>
      <c r="B587">
        <v>13.21</v>
      </c>
      <c r="C587">
        <v>10</v>
      </c>
      <c r="D587">
        <v>3</v>
      </c>
      <c r="E587">
        <v>-7</v>
      </c>
      <c r="F587">
        <v>-140</v>
      </c>
      <c r="G587">
        <f t="shared" si="9"/>
        <v>-92.47</v>
      </c>
      <c r="H587" t="str">
        <f>IFERROR(INDEX(stock!$C$2:$C$3625,MATCH(A587,stock!$B$2:$B$3625,0)),"Sans catégorie")</f>
        <v>Médicament</v>
      </c>
      <c r="I587" t="str">
        <f>IFERROR(INDEX(stock!$G$2:$G$3625,MATCH(A587,stock!$B$2:$B$3625,0)),"sans zone")</f>
        <v>Pomades</v>
      </c>
    </row>
    <row r="588" spans="1:9">
      <c r="A588" t="s">
        <v>595</v>
      </c>
      <c r="B588">
        <v>57.15</v>
      </c>
      <c r="C588">
        <v>-1</v>
      </c>
      <c r="D588">
        <v>3</v>
      </c>
      <c r="E588">
        <v>4</v>
      </c>
      <c r="F588">
        <v>346</v>
      </c>
      <c r="G588">
        <f t="shared" si="9"/>
        <v>228.6</v>
      </c>
      <c r="H588" t="str">
        <f>IFERROR(INDEX(stock!$C$2:$C$3625,MATCH(A588,stock!$B$2:$B$3625,0)),"Sans catégorie")</f>
        <v>Médicament</v>
      </c>
      <c r="I588" t="str">
        <f>IFERROR(INDEX(stock!$G$2:$G$3625,MATCH(A588,stock!$B$2:$B$3625,0)),"sans zone")</f>
        <v>Sirops</v>
      </c>
    </row>
    <row r="589" spans="1:9">
      <c r="A589" t="s">
        <v>596</v>
      </c>
      <c r="B589">
        <v>60.79</v>
      </c>
      <c r="C589">
        <v>2</v>
      </c>
      <c r="D589">
        <v>1</v>
      </c>
      <c r="E589">
        <v>-1</v>
      </c>
      <c r="F589">
        <v>-92</v>
      </c>
      <c r="G589">
        <f t="shared" si="9"/>
        <v>-60.79</v>
      </c>
      <c r="H589" t="str">
        <f>IFERROR(INDEX(stock!$C$2:$C$3625,MATCH(A589,stock!$B$2:$B$3625,0)),"Sans catégorie")</f>
        <v>Médicament</v>
      </c>
      <c r="I589" t="str">
        <f>IFERROR(INDEX(stock!$G$2:$G$3625,MATCH(A589,stock!$B$2:$B$3625,0)),"sans zone")</f>
        <v>Comprimé</v>
      </c>
    </row>
    <row r="590" spans="1:9">
      <c r="A590" t="s">
        <v>597</v>
      </c>
      <c r="B590">
        <v>60.79</v>
      </c>
      <c r="C590">
        <v>1</v>
      </c>
      <c r="D590">
        <v>1</v>
      </c>
      <c r="E590">
        <v>0</v>
      </c>
      <c r="F590">
        <v>0</v>
      </c>
      <c r="G590">
        <f t="shared" si="9"/>
        <v>0</v>
      </c>
      <c r="H590" t="str">
        <f>IFERROR(INDEX(stock!$C$2:$C$3625,MATCH(A590,stock!$B$2:$B$3625,0)),"Sans catégorie")</f>
        <v>Médicament</v>
      </c>
      <c r="I590" t="str">
        <f>IFERROR(INDEX(stock!$G$2:$G$3625,MATCH(A590,stock!$B$2:$B$3625,0)),"sans zone")</f>
        <v>Comprimé</v>
      </c>
    </row>
    <row r="591" spans="1:9">
      <c r="A591" t="s">
        <v>598</v>
      </c>
      <c r="B591">
        <v>60.79</v>
      </c>
      <c r="C591">
        <v>1</v>
      </c>
      <c r="D591">
        <v>1</v>
      </c>
      <c r="E591">
        <v>0</v>
      </c>
      <c r="F591">
        <v>0</v>
      </c>
      <c r="G591">
        <f t="shared" si="9"/>
        <v>0</v>
      </c>
      <c r="H591" t="str">
        <f>IFERROR(INDEX(stock!$C$2:$C$3625,MATCH(A591,stock!$B$2:$B$3625,0)),"Sans catégorie")</f>
        <v>Médicament</v>
      </c>
      <c r="I591" t="str">
        <f>IFERROR(INDEX(stock!$G$2:$G$3625,MATCH(A591,stock!$B$2:$B$3625,0)),"sans zone")</f>
        <v>Comprimé</v>
      </c>
    </row>
    <row r="592" spans="1:9">
      <c r="A592" t="s">
        <v>599</v>
      </c>
      <c r="B592">
        <v>145.35</v>
      </c>
      <c r="C592">
        <v>2</v>
      </c>
      <c r="D592">
        <v>1</v>
      </c>
      <c r="E592">
        <v>-1</v>
      </c>
      <c r="F592">
        <v>-220</v>
      </c>
      <c r="G592">
        <f t="shared" si="9"/>
        <v>-145.35</v>
      </c>
      <c r="H592" t="str">
        <f>IFERROR(INDEX(stock!$C$2:$C$3625,MATCH(A592,stock!$B$2:$B$3625,0)),"Sans catégorie")</f>
        <v>Médicament</v>
      </c>
      <c r="I592" t="str">
        <f>IFERROR(INDEX(stock!$G$2:$G$3625,MATCH(A592,stock!$B$2:$B$3625,0)),"sans zone")</f>
        <v>Para</v>
      </c>
    </row>
    <row r="593" spans="1:9">
      <c r="A593" t="s">
        <v>600</v>
      </c>
      <c r="B593">
        <v>20.55</v>
      </c>
      <c r="C593">
        <v>2</v>
      </c>
      <c r="D593">
        <v>2</v>
      </c>
      <c r="E593">
        <v>0</v>
      </c>
      <c r="F593">
        <v>0</v>
      </c>
      <c r="G593">
        <f t="shared" si="9"/>
        <v>0</v>
      </c>
      <c r="H593" t="str">
        <f>IFERROR(INDEX(stock!$C$2:$C$3625,MATCH(A593,stock!$B$2:$B$3625,0)),"Sans catégorie")</f>
        <v>Médicament</v>
      </c>
      <c r="I593" t="str">
        <f>IFERROR(INDEX(stock!$G$2:$G$3625,MATCH(A593,stock!$B$2:$B$3625,0)),"sans zone")</f>
        <v>Comprimé</v>
      </c>
    </row>
    <row r="594" spans="1:9">
      <c r="A594" t="s">
        <v>601</v>
      </c>
      <c r="B594">
        <v>30.33</v>
      </c>
      <c r="C594">
        <v>2</v>
      </c>
      <c r="D594">
        <v>2</v>
      </c>
      <c r="E594">
        <v>0</v>
      </c>
      <c r="F594">
        <v>0</v>
      </c>
      <c r="G594">
        <f t="shared" si="9"/>
        <v>0</v>
      </c>
      <c r="H594" t="str">
        <f>IFERROR(INDEX(stock!$C$2:$C$3625,MATCH(A594,stock!$B$2:$B$3625,0)),"Sans catégorie")</f>
        <v>Médicament</v>
      </c>
      <c r="I594" t="str">
        <f>IFERROR(INDEX(stock!$G$2:$G$3625,MATCH(A594,stock!$B$2:$B$3625,0)),"sans zone")</f>
        <v>Pomades</v>
      </c>
    </row>
    <row r="595" spans="1:9">
      <c r="A595" t="s">
        <v>602</v>
      </c>
      <c r="B595">
        <v>13.54</v>
      </c>
      <c r="C595">
        <v>2</v>
      </c>
      <c r="D595">
        <v>2</v>
      </c>
      <c r="E595">
        <v>0</v>
      </c>
      <c r="F595">
        <v>0</v>
      </c>
      <c r="G595">
        <f t="shared" si="9"/>
        <v>0</v>
      </c>
      <c r="H595" t="str">
        <f>IFERROR(INDEX(stock!$C$2:$C$3625,MATCH(A595,stock!$B$2:$B$3625,0)),"Sans catégorie")</f>
        <v>Médicament</v>
      </c>
      <c r="I595" t="str">
        <f>IFERROR(INDEX(stock!$G$2:$G$3625,MATCH(A595,stock!$B$2:$B$3625,0)),"sans zone")</f>
        <v>Suppositoires</v>
      </c>
    </row>
    <row r="596" spans="1:9">
      <c r="A596" t="s">
        <v>603</v>
      </c>
      <c r="B596">
        <v>16.85</v>
      </c>
      <c r="C596">
        <v>1</v>
      </c>
      <c r="D596">
        <v>1</v>
      </c>
      <c r="E596">
        <v>0</v>
      </c>
      <c r="F596">
        <v>0</v>
      </c>
      <c r="G596">
        <f t="shared" si="9"/>
        <v>0</v>
      </c>
      <c r="H596" t="str">
        <f>IFERROR(INDEX(stock!$C$2:$C$3625,MATCH(A596,stock!$B$2:$B$3625,0)),"Sans catégorie")</f>
        <v>Médicament</v>
      </c>
      <c r="I596" t="str">
        <f>IFERROR(INDEX(stock!$G$2:$G$3625,MATCH(A596,stock!$B$2:$B$3625,0)),"sans zone")</f>
        <v>sans zone</v>
      </c>
    </row>
    <row r="597" spans="1:9">
      <c r="A597" t="s">
        <v>604</v>
      </c>
      <c r="B597">
        <v>45.32</v>
      </c>
      <c r="C597">
        <v>2</v>
      </c>
      <c r="D597">
        <v>2</v>
      </c>
      <c r="E597">
        <v>0</v>
      </c>
      <c r="F597">
        <v>0</v>
      </c>
      <c r="G597">
        <f t="shared" si="9"/>
        <v>0</v>
      </c>
      <c r="H597" t="str">
        <f>IFERROR(INDEX(stock!$C$2:$C$3625,MATCH(A597,stock!$B$2:$B$3625,0)),"Sans catégorie")</f>
        <v>Médicament</v>
      </c>
      <c r="I597" t="str">
        <f>IFERROR(INDEX(stock!$G$2:$G$3625,MATCH(A597,stock!$B$2:$B$3625,0)),"sans zone")</f>
        <v>Comprimé</v>
      </c>
    </row>
    <row r="598" spans="1:9">
      <c r="A598" t="s">
        <v>605</v>
      </c>
      <c r="B598">
        <v>19.62</v>
      </c>
      <c r="C598">
        <v>15</v>
      </c>
      <c r="D598">
        <v>6</v>
      </c>
      <c r="E598">
        <v>-9</v>
      </c>
      <c r="F598">
        <v>-267.3</v>
      </c>
      <c r="G598">
        <f t="shared" si="9"/>
        <v>-176.58</v>
      </c>
      <c r="H598" t="str">
        <f>IFERROR(INDEX(stock!$C$2:$C$3625,MATCH(A598,stock!$B$2:$B$3625,0)),"Sans catégorie")</f>
        <v>Médicament</v>
      </c>
      <c r="I598" t="str">
        <f>IFERROR(INDEX(stock!$G$2:$G$3625,MATCH(A598,stock!$B$2:$B$3625,0)),"sans zone")</f>
        <v>Pomades</v>
      </c>
    </row>
    <row r="599" spans="1:9">
      <c r="A599" t="s">
        <v>606</v>
      </c>
      <c r="B599">
        <v>11.43</v>
      </c>
      <c r="C599">
        <v>3</v>
      </c>
      <c r="D599">
        <v>2</v>
      </c>
      <c r="E599">
        <v>-1</v>
      </c>
      <c r="F599">
        <v>-17.3</v>
      </c>
      <c r="G599">
        <f t="shared" si="9"/>
        <v>-11.43</v>
      </c>
      <c r="H599" t="str">
        <f>IFERROR(INDEX(stock!$C$2:$C$3625,MATCH(A599,stock!$B$2:$B$3625,0)),"Sans catégorie")</f>
        <v>Médicament</v>
      </c>
      <c r="I599" t="str">
        <f>IFERROR(INDEX(stock!$G$2:$G$3625,MATCH(A599,stock!$B$2:$B$3625,0)),"sans zone")</f>
        <v>Comprimé</v>
      </c>
    </row>
    <row r="600" spans="1:9">
      <c r="A600" t="s">
        <v>607</v>
      </c>
      <c r="B600">
        <v>12.09</v>
      </c>
      <c r="C600">
        <v>4</v>
      </c>
      <c r="D600">
        <v>1</v>
      </c>
      <c r="E600">
        <v>-3</v>
      </c>
      <c r="F600">
        <v>-54.9</v>
      </c>
      <c r="G600">
        <f t="shared" si="9"/>
        <v>-36.27</v>
      </c>
      <c r="H600" t="str">
        <f>IFERROR(INDEX(stock!$C$2:$C$3625,MATCH(A600,stock!$B$2:$B$3625,0)),"Sans catégorie")</f>
        <v>Médicament</v>
      </c>
      <c r="I600" t="str">
        <f>IFERROR(INDEX(stock!$G$2:$G$3625,MATCH(A600,stock!$B$2:$B$3625,0)),"sans zone")</f>
        <v>Sirops</v>
      </c>
    </row>
    <row r="601" spans="1:9">
      <c r="A601" t="s">
        <v>608</v>
      </c>
      <c r="B601">
        <v>6.34</v>
      </c>
      <c r="C601">
        <v>2</v>
      </c>
      <c r="D601">
        <v>2</v>
      </c>
      <c r="E601">
        <v>0</v>
      </c>
      <c r="F601">
        <v>0</v>
      </c>
      <c r="G601">
        <f t="shared" si="9"/>
        <v>0</v>
      </c>
      <c r="H601" t="str">
        <f>IFERROR(INDEX(stock!$C$2:$C$3625,MATCH(A601,stock!$B$2:$B$3625,0)),"Sans catégorie")</f>
        <v>Médicament</v>
      </c>
      <c r="I601" t="str">
        <f>IFERROR(INDEX(stock!$G$2:$G$3625,MATCH(A601,stock!$B$2:$B$3625,0)),"sans zone")</f>
        <v>Suppositoires</v>
      </c>
    </row>
    <row r="602" spans="1:9">
      <c r="A602" t="s">
        <v>609</v>
      </c>
      <c r="B602">
        <v>89.19</v>
      </c>
      <c r="C602">
        <v>2</v>
      </c>
      <c r="D602">
        <v>2</v>
      </c>
      <c r="E602">
        <v>0</v>
      </c>
      <c r="F602">
        <v>0</v>
      </c>
      <c r="G602">
        <f t="shared" si="9"/>
        <v>0</v>
      </c>
      <c r="H602" t="str">
        <f>IFERROR(INDEX(stock!$C$2:$C$3625,MATCH(A602,stock!$B$2:$B$3625,0)),"Sans catégorie")</f>
        <v>Médicament</v>
      </c>
      <c r="I602" t="str">
        <f>IFERROR(INDEX(stock!$G$2:$G$3625,MATCH(A602,stock!$B$2:$B$3625,0)),"sans zone")</f>
        <v>Comprimé</v>
      </c>
    </row>
    <row r="603" spans="1:9">
      <c r="A603" t="s">
        <v>610</v>
      </c>
      <c r="B603">
        <v>30.79</v>
      </c>
      <c r="C603">
        <v>2</v>
      </c>
      <c r="D603">
        <v>2</v>
      </c>
      <c r="E603">
        <v>0</v>
      </c>
      <c r="F603">
        <v>0</v>
      </c>
      <c r="G603">
        <f t="shared" si="9"/>
        <v>0</v>
      </c>
      <c r="H603" t="str">
        <f>IFERROR(INDEX(stock!$C$2:$C$3625,MATCH(A603,stock!$B$2:$B$3625,0)),"Sans catégorie")</f>
        <v>Médicament</v>
      </c>
      <c r="I603" t="str">
        <f>IFERROR(INDEX(stock!$G$2:$G$3625,MATCH(A603,stock!$B$2:$B$3625,0)),"sans zone")</f>
        <v>Antibiotique</v>
      </c>
    </row>
    <row r="604" spans="1:9">
      <c r="A604" t="s">
        <v>611</v>
      </c>
      <c r="B604">
        <v>48.89</v>
      </c>
      <c r="C604">
        <v>2</v>
      </c>
      <c r="D604">
        <v>1</v>
      </c>
      <c r="E604">
        <v>-1</v>
      </c>
      <c r="F604">
        <v>-74</v>
      </c>
      <c r="G604">
        <f t="shared" si="9"/>
        <v>-48.89</v>
      </c>
      <c r="H604" t="str">
        <f>IFERROR(INDEX(stock!$C$2:$C$3625,MATCH(A604,stock!$B$2:$B$3625,0)),"Sans catégorie")</f>
        <v>Médicament</v>
      </c>
      <c r="I604" t="str">
        <f>IFERROR(INDEX(stock!$G$2:$G$3625,MATCH(A604,stock!$B$2:$B$3625,0)),"sans zone")</f>
        <v>Antibiotique</v>
      </c>
    </row>
    <row r="605" spans="1:9">
      <c r="A605" t="s">
        <v>612</v>
      </c>
      <c r="B605">
        <v>25.11</v>
      </c>
      <c r="C605">
        <v>2</v>
      </c>
      <c r="D605">
        <v>2</v>
      </c>
      <c r="E605">
        <v>0</v>
      </c>
      <c r="F605">
        <v>0</v>
      </c>
      <c r="G605">
        <f t="shared" si="9"/>
        <v>0</v>
      </c>
      <c r="H605" t="str">
        <f>IFERROR(INDEX(stock!$C$2:$C$3625,MATCH(A605,stock!$B$2:$B$3625,0)),"Sans catégorie")</f>
        <v>Médicament</v>
      </c>
      <c r="I605" t="str">
        <f>IFERROR(INDEX(stock!$G$2:$G$3625,MATCH(A605,stock!$B$2:$B$3625,0)),"sans zone")</f>
        <v>Antibiotique</v>
      </c>
    </row>
    <row r="606" spans="1:9">
      <c r="A606" t="s">
        <v>613</v>
      </c>
      <c r="B606">
        <v>81.93</v>
      </c>
      <c r="C606">
        <v>2</v>
      </c>
      <c r="D606">
        <v>2</v>
      </c>
      <c r="E606">
        <v>0</v>
      </c>
      <c r="F606">
        <v>0</v>
      </c>
      <c r="G606">
        <f t="shared" si="9"/>
        <v>0</v>
      </c>
      <c r="H606" t="str">
        <f>IFERROR(INDEX(stock!$C$2:$C$3625,MATCH(A606,stock!$B$2:$B$3625,0)),"Sans catégorie")</f>
        <v>Médicament</v>
      </c>
      <c r="I606" t="str">
        <f>IFERROR(INDEX(stock!$G$2:$G$3625,MATCH(A606,stock!$B$2:$B$3625,0)),"sans zone")</f>
        <v>Sachets</v>
      </c>
    </row>
    <row r="607" spans="1:9">
      <c r="A607" t="s">
        <v>614</v>
      </c>
      <c r="B607">
        <v>75.52</v>
      </c>
      <c r="C607">
        <v>3</v>
      </c>
      <c r="D607">
        <v>1</v>
      </c>
      <c r="E607">
        <v>-2</v>
      </c>
      <c r="F607">
        <v>-228.6</v>
      </c>
      <c r="G607">
        <f t="shared" si="9"/>
        <v>-151.04</v>
      </c>
      <c r="H607" t="str">
        <f>IFERROR(INDEX(stock!$C$2:$C$3625,MATCH(A607,stock!$B$2:$B$3625,0)),"Sans catégorie")</f>
        <v>Médicament</v>
      </c>
      <c r="I607" t="str">
        <f>IFERROR(INDEX(stock!$G$2:$G$3625,MATCH(A607,stock!$B$2:$B$3625,0)),"sans zone")</f>
        <v>Comprimé</v>
      </c>
    </row>
    <row r="608" spans="1:9">
      <c r="A608" t="s">
        <v>615</v>
      </c>
      <c r="B608">
        <v>135.97</v>
      </c>
      <c r="C608">
        <v>2</v>
      </c>
      <c r="D608">
        <v>1</v>
      </c>
      <c r="E608">
        <v>-1</v>
      </c>
      <c r="F608">
        <v>-205</v>
      </c>
      <c r="G608">
        <f t="shared" si="9"/>
        <v>-135.97</v>
      </c>
      <c r="H608" t="str">
        <f>IFERROR(INDEX(stock!$C$2:$C$3625,MATCH(A608,stock!$B$2:$B$3625,0)),"Sans catégorie")</f>
        <v>Médicament</v>
      </c>
      <c r="I608" t="str">
        <f>IFERROR(INDEX(stock!$G$2:$G$3625,MATCH(A608,stock!$B$2:$B$3625,0)),"sans zone")</f>
        <v>Comprimé</v>
      </c>
    </row>
    <row r="609" spans="1:9">
      <c r="A609" t="s">
        <v>616</v>
      </c>
      <c r="B609">
        <v>88.73</v>
      </c>
      <c r="C609">
        <v>1</v>
      </c>
      <c r="D609">
        <v>1</v>
      </c>
      <c r="E609">
        <v>0</v>
      </c>
      <c r="F609">
        <v>0</v>
      </c>
      <c r="G609">
        <f t="shared" si="9"/>
        <v>0</v>
      </c>
      <c r="H609" t="str">
        <f>IFERROR(INDEX(stock!$C$2:$C$3625,MATCH(A609,stock!$B$2:$B$3625,0)),"Sans catégorie")</f>
        <v>Médicament</v>
      </c>
      <c r="I609" t="str">
        <f>IFERROR(INDEX(stock!$G$2:$G$3625,MATCH(A609,stock!$B$2:$B$3625,0)),"sans zone")</f>
        <v>Comprimé</v>
      </c>
    </row>
    <row r="610" spans="1:9">
      <c r="A610" t="s">
        <v>617</v>
      </c>
      <c r="B610">
        <v>158.55</v>
      </c>
      <c r="C610">
        <v>7</v>
      </c>
      <c r="D610">
        <v>1</v>
      </c>
      <c r="E610">
        <v>-6</v>
      </c>
      <c r="F610">
        <v>-1434</v>
      </c>
      <c r="G610">
        <f t="shared" si="9"/>
        <v>-951.3</v>
      </c>
      <c r="H610" t="str">
        <f>IFERROR(INDEX(stock!$C$2:$C$3625,MATCH(A610,stock!$B$2:$B$3625,0)),"Sans catégorie")</f>
        <v>Médicament</v>
      </c>
      <c r="I610" t="str">
        <f>IFERROR(INDEX(stock!$G$2:$G$3625,MATCH(A610,stock!$B$2:$B$3625,0)),"sans zone")</f>
        <v>Comprimé</v>
      </c>
    </row>
    <row r="611" spans="1:9">
      <c r="A611" t="s">
        <v>618</v>
      </c>
      <c r="B611">
        <v>165.84</v>
      </c>
      <c r="C611">
        <v>1</v>
      </c>
      <c r="D611">
        <v>1</v>
      </c>
      <c r="E611">
        <v>0</v>
      </c>
      <c r="F611">
        <v>0</v>
      </c>
      <c r="G611">
        <f t="shared" si="9"/>
        <v>0</v>
      </c>
      <c r="H611" t="str">
        <f>IFERROR(INDEX(stock!$C$2:$C$3625,MATCH(A611,stock!$B$2:$B$3625,0)),"Sans catégorie")</f>
        <v>Médicament</v>
      </c>
      <c r="I611" t="str">
        <f>IFERROR(INDEX(stock!$G$2:$G$3625,MATCH(A611,stock!$B$2:$B$3625,0)),"sans zone")</f>
        <v>Comprimé</v>
      </c>
    </row>
    <row r="612" spans="1:9">
      <c r="A612" t="s">
        <v>619</v>
      </c>
      <c r="B612">
        <v>104.39</v>
      </c>
      <c r="C612">
        <v>1</v>
      </c>
      <c r="D612">
        <v>1</v>
      </c>
      <c r="E612">
        <v>0</v>
      </c>
      <c r="F612">
        <v>0</v>
      </c>
      <c r="G612">
        <f t="shared" si="9"/>
        <v>0</v>
      </c>
      <c r="H612" t="str">
        <f>IFERROR(INDEX(stock!$C$2:$C$3625,MATCH(A612,stock!$B$2:$B$3625,0)),"Sans catégorie")</f>
        <v>Médicament</v>
      </c>
      <c r="I612" t="str">
        <f>IFERROR(INDEX(stock!$G$2:$G$3625,MATCH(A612,stock!$B$2:$B$3625,0)),"sans zone")</f>
        <v>Comprimé</v>
      </c>
    </row>
    <row r="613" spans="1:9">
      <c r="A613" t="s">
        <v>620</v>
      </c>
      <c r="B613">
        <v>47.24</v>
      </c>
      <c r="C613">
        <v>5</v>
      </c>
      <c r="D613">
        <v>2</v>
      </c>
      <c r="E613">
        <v>-3</v>
      </c>
      <c r="F613">
        <v>-214.5</v>
      </c>
      <c r="G613">
        <f t="shared" si="9"/>
        <v>-141.72</v>
      </c>
      <c r="H613" t="str">
        <f>IFERROR(INDEX(stock!$C$2:$C$3625,MATCH(A613,stock!$B$2:$B$3625,0)),"Sans catégorie")</f>
        <v>Médicament</v>
      </c>
      <c r="I613" t="str">
        <f>IFERROR(INDEX(stock!$G$2:$G$3625,MATCH(A613,stock!$B$2:$B$3625,0)),"sans zone")</f>
        <v>Comprimé</v>
      </c>
    </row>
    <row r="614" spans="1:9">
      <c r="A614" t="s">
        <v>621</v>
      </c>
      <c r="B614">
        <v>45.92</v>
      </c>
      <c r="C614">
        <v>2</v>
      </c>
      <c r="D614">
        <v>2</v>
      </c>
      <c r="E614">
        <v>0</v>
      </c>
      <c r="F614">
        <v>0</v>
      </c>
      <c r="G614">
        <f t="shared" si="9"/>
        <v>0</v>
      </c>
      <c r="H614" t="str">
        <f>IFERROR(INDEX(stock!$C$2:$C$3625,MATCH(A614,stock!$B$2:$B$3625,0)),"Sans catégorie")</f>
        <v>Médicament</v>
      </c>
      <c r="I614" t="str">
        <f>IFERROR(INDEX(stock!$G$2:$G$3625,MATCH(A614,stock!$B$2:$B$3625,0)),"sans zone")</f>
        <v>sans zone</v>
      </c>
    </row>
    <row r="615" spans="1:9">
      <c r="A615" t="s">
        <v>622</v>
      </c>
      <c r="B615">
        <v>88.86</v>
      </c>
      <c r="C615">
        <v>2</v>
      </c>
      <c r="D615">
        <v>1</v>
      </c>
      <c r="E615">
        <v>-1</v>
      </c>
      <c r="F615">
        <v>-134.5</v>
      </c>
      <c r="G615">
        <f t="shared" si="9"/>
        <v>-88.86</v>
      </c>
      <c r="H615" t="str">
        <f>IFERROR(INDEX(stock!$C$2:$C$3625,MATCH(A615,stock!$B$2:$B$3625,0)),"Sans catégorie")</f>
        <v>Médicament</v>
      </c>
      <c r="I615" t="str">
        <f>IFERROR(INDEX(stock!$G$2:$G$3625,MATCH(A615,stock!$B$2:$B$3625,0)),"sans zone")</f>
        <v>Comprimé</v>
      </c>
    </row>
    <row r="616" spans="1:9">
      <c r="A616" t="s">
        <v>623</v>
      </c>
      <c r="B616">
        <v>104.39</v>
      </c>
      <c r="C616">
        <v>1</v>
      </c>
      <c r="D616">
        <v>1</v>
      </c>
      <c r="E616">
        <v>0</v>
      </c>
      <c r="F616">
        <v>0</v>
      </c>
      <c r="G616">
        <f t="shared" si="9"/>
        <v>0</v>
      </c>
      <c r="H616" t="str">
        <f>IFERROR(INDEX(stock!$C$2:$C$3625,MATCH(A616,stock!$B$2:$B$3625,0)),"Sans catégorie")</f>
        <v>Médicament</v>
      </c>
      <c r="I616" t="str">
        <f>IFERROR(INDEX(stock!$G$2:$G$3625,MATCH(A616,stock!$B$2:$B$3625,0)),"sans zone")</f>
        <v>Comprimé</v>
      </c>
    </row>
    <row r="617" spans="1:9">
      <c r="A617" t="s">
        <v>624</v>
      </c>
      <c r="B617">
        <v>101.48</v>
      </c>
      <c r="C617">
        <v>0</v>
      </c>
      <c r="D617">
        <v>1</v>
      </c>
      <c r="E617">
        <v>1</v>
      </c>
      <c r="F617">
        <v>153.6</v>
      </c>
      <c r="G617">
        <f t="shared" si="9"/>
        <v>101.48</v>
      </c>
      <c r="H617" t="str">
        <f>IFERROR(INDEX(stock!$C$2:$C$3625,MATCH(A617,stock!$B$2:$B$3625,0)),"Sans catégorie")</f>
        <v>Sans catégorie</v>
      </c>
      <c r="I617" t="str">
        <f>IFERROR(INDEX(stock!$G$2:$G$3625,MATCH(A617,stock!$B$2:$B$3625,0)),"sans zone")</f>
        <v>sans zone</v>
      </c>
    </row>
    <row r="618" spans="1:9">
      <c r="A618" t="s">
        <v>625</v>
      </c>
      <c r="B618">
        <v>52.46</v>
      </c>
      <c r="C618">
        <v>1</v>
      </c>
      <c r="D618">
        <v>1</v>
      </c>
      <c r="E618">
        <v>0</v>
      </c>
      <c r="F618">
        <v>0</v>
      </c>
      <c r="G618">
        <f t="shared" si="9"/>
        <v>0</v>
      </c>
      <c r="H618" t="str">
        <f>IFERROR(INDEX(stock!$C$2:$C$3625,MATCH(A618,stock!$B$2:$B$3625,0)),"Sans catégorie")</f>
        <v>Médicament</v>
      </c>
      <c r="I618" t="str">
        <f>IFERROR(INDEX(stock!$G$2:$G$3625,MATCH(A618,stock!$B$2:$B$3625,0)),"sans zone")</f>
        <v>Comprimé</v>
      </c>
    </row>
    <row r="619" spans="1:9">
      <c r="A619" t="s">
        <v>626</v>
      </c>
      <c r="B619">
        <v>92.3</v>
      </c>
      <c r="C619">
        <v>3</v>
      </c>
      <c r="D619">
        <v>1</v>
      </c>
      <c r="E619">
        <v>-2</v>
      </c>
      <c r="F619">
        <v>-279.4</v>
      </c>
      <c r="G619">
        <f t="shared" si="9"/>
        <v>-184.6</v>
      </c>
      <c r="H619" t="str">
        <f>IFERROR(INDEX(stock!$C$2:$C$3625,MATCH(A619,stock!$B$2:$B$3625,0)),"Sans catégorie")</f>
        <v>Médicament</v>
      </c>
      <c r="I619" t="str">
        <f>IFERROR(INDEX(stock!$G$2:$G$3625,MATCH(A619,stock!$B$2:$B$3625,0)),"sans zone")</f>
        <v>Comprimé</v>
      </c>
    </row>
    <row r="620" spans="1:9">
      <c r="A620" t="s">
        <v>627</v>
      </c>
      <c r="B620">
        <v>64.42</v>
      </c>
      <c r="C620">
        <v>1</v>
      </c>
      <c r="D620">
        <v>1</v>
      </c>
      <c r="E620">
        <v>0</v>
      </c>
      <c r="F620">
        <v>0</v>
      </c>
      <c r="G620">
        <f t="shared" si="9"/>
        <v>0</v>
      </c>
      <c r="H620" t="str">
        <f>IFERROR(INDEX(stock!$C$2:$C$3625,MATCH(A620,stock!$B$2:$B$3625,0)),"Sans catégorie")</f>
        <v>Médicament</v>
      </c>
      <c r="I620" t="str">
        <f>IFERROR(INDEX(stock!$G$2:$G$3625,MATCH(A620,stock!$B$2:$B$3625,0)),"sans zone")</f>
        <v>Comprimé</v>
      </c>
    </row>
    <row r="621" spans="1:9">
      <c r="A621" t="s">
        <v>628</v>
      </c>
      <c r="B621">
        <v>86.55</v>
      </c>
      <c r="C621">
        <v>1</v>
      </c>
      <c r="D621">
        <v>1</v>
      </c>
      <c r="E621">
        <v>0</v>
      </c>
      <c r="F621">
        <v>0</v>
      </c>
      <c r="G621">
        <f t="shared" si="9"/>
        <v>0</v>
      </c>
      <c r="H621" t="str">
        <f>IFERROR(INDEX(stock!$C$2:$C$3625,MATCH(A621,stock!$B$2:$B$3625,0)),"Sans catégorie")</f>
        <v>Médicament</v>
      </c>
      <c r="I621" t="str">
        <f>IFERROR(INDEX(stock!$G$2:$G$3625,MATCH(A621,stock!$B$2:$B$3625,0)),"sans zone")</f>
        <v>Comprimé</v>
      </c>
    </row>
    <row r="622" spans="1:9">
      <c r="A622" t="s">
        <v>629</v>
      </c>
      <c r="B622">
        <v>97.78</v>
      </c>
      <c r="C622">
        <v>1</v>
      </c>
      <c r="D622">
        <v>1</v>
      </c>
      <c r="E622">
        <v>0</v>
      </c>
      <c r="F622">
        <v>0</v>
      </c>
      <c r="G622">
        <f t="shared" si="9"/>
        <v>0</v>
      </c>
      <c r="H622" t="str">
        <f>IFERROR(INDEX(stock!$C$2:$C$3625,MATCH(A622,stock!$B$2:$B$3625,0)),"Sans catégorie")</f>
        <v>Médicament</v>
      </c>
      <c r="I622" t="str">
        <f>IFERROR(INDEX(stock!$G$2:$G$3625,MATCH(A622,stock!$B$2:$B$3625,0)),"sans zone")</f>
        <v>Comprimé</v>
      </c>
    </row>
    <row r="623" spans="1:9">
      <c r="A623" t="s">
        <v>630</v>
      </c>
      <c r="B623">
        <v>104.52</v>
      </c>
      <c r="C623">
        <v>1</v>
      </c>
      <c r="D623">
        <v>1</v>
      </c>
      <c r="E623">
        <v>0</v>
      </c>
      <c r="F623">
        <v>0</v>
      </c>
      <c r="G623">
        <f t="shared" si="9"/>
        <v>0</v>
      </c>
      <c r="H623" t="str">
        <f>IFERROR(INDEX(stock!$C$2:$C$3625,MATCH(A623,stock!$B$2:$B$3625,0)),"Sans catégorie")</f>
        <v>Médicament</v>
      </c>
      <c r="I623" t="str">
        <f>IFERROR(INDEX(stock!$G$2:$G$3625,MATCH(A623,stock!$B$2:$B$3625,0)),"sans zone")</f>
        <v>sans zone</v>
      </c>
    </row>
    <row r="624" spans="1:9">
      <c r="A624" t="s">
        <v>631</v>
      </c>
      <c r="B624">
        <v>57.81</v>
      </c>
      <c r="C624">
        <v>1</v>
      </c>
      <c r="D624">
        <v>1</v>
      </c>
      <c r="E624">
        <v>0</v>
      </c>
      <c r="F624">
        <v>0</v>
      </c>
      <c r="G624">
        <f t="shared" si="9"/>
        <v>0</v>
      </c>
      <c r="H624" t="str">
        <f>IFERROR(INDEX(stock!$C$2:$C$3625,MATCH(A624,stock!$B$2:$B$3625,0)),"Sans catégorie")</f>
        <v>Médicament</v>
      </c>
      <c r="I624" t="str">
        <f>IFERROR(INDEX(stock!$G$2:$G$3625,MATCH(A624,stock!$B$2:$B$3625,0)),"sans zone")</f>
        <v>Comprimé</v>
      </c>
    </row>
    <row r="625" spans="1:9">
      <c r="A625" t="s">
        <v>632</v>
      </c>
      <c r="B625">
        <v>101.62</v>
      </c>
      <c r="C625">
        <v>1</v>
      </c>
      <c r="D625">
        <v>1</v>
      </c>
      <c r="E625">
        <v>0</v>
      </c>
      <c r="F625">
        <v>0</v>
      </c>
      <c r="G625">
        <f t="shared" si="9"/>
        <v>0</v>
      </c>
      <c r="H625" t="str">
        <f>IFERROR(INDEX(stock!$C$2:$C$3625,MATCH(A625,stock!$B$2:$B$3625,0)),"Sans catégorie")</f>
        <v>Médicament</v>
      </c>
      <c r="I625" t="str">
        <f>IFERROR(INDEX(stock!$G$2:$G$3625,MATCH(A625,stock!$B$2:$B$3625,0)),"sans zone")</f>
        <v>Comprimé</v>
      </c>
    </row>
    <row r="626" spans="1:9">
      <c r="A626" t="s">
        <v>633</v>
      </c>
      <c r="B626">
        <v>18.5</v>
      </c>
      <c r="C626">
        <v>2</v>
      </c>
      <c r="D626">
        <v>2</v>
      </c>
      <c r="E626">
        <v>0</v>
      </c>
      <c r="F626">
        <v>0</v>
      </c>
      <c r="G626">
        <f t="shared" si="9"/>
        <v>0</v>
      </c>
      <c r="H626" t="str">
        <f>IFERROR(INDEX(stock!$C$2:$C$3625,MATCH(A626,stock!$B$2:$B$3625,0)),"Sans catégorie")</f>
        <v>Médicament</v>
      </c>
      <c r="I626" t="str">
        <f>IFERROR(INDEX(stock!$G$2:$G$3625,MATCH(A626,stock!$B$2:$B$3625,0)),"sans zone")</f>
        <v>Pomades</v>
      </c>
    </row>
    <row r="627" spans="1:9">
      <c r="A627" t="s">
        <v>634</v>
      </c>
      <c r="B627">
        <v>16.52</v>
      </c>
      <c r="C627">
        <v>7</v>
      </c>
      <c r="D627">
        <v>4</v>
      </c>
      <c r="E627">
        <v>-3</v>
      </c>
      <c r="F627">
        <v>-75</v>
      </c>
      <c r="G627">
        <f t="shared" si="9"/>
        <v>-49.56</v>
      </c>
      <c r="H627" t="str">
        <f>IFERROR(INDEX(stock!$C$2:$C$3625,MATCH(A627,stock!$B$2:$B$3625,0)),"Sans catégorie")</f>
        <v>Médicament</v>
      </c>
      <c r="I627" t="str">
        <f>IFERROR(INDEX(stock!$G$2:$G$3625,MATCH(A627,stock!$B$2:$B$3625,0)),"sans zone")</f>
        <v>Pomades</v>
      </c>
    </row>
    <row r="628" spans="1:9">
      <c r="A628" t="s">
        <v>635</v>
      </c>
      <c r="B628">
        <v>16.52</v>
      </c>
      <c r="C628">
        <v>6</v>
      </c>
      <c r="D628">
        <v>4</v>
      </c>
      <c r="E628">
        <v>-2</v>
      </c>
      <c r="F628">
        <v>-50</v>
      </c>
      <c r="G628">
        <f t="shared" si="9"/>
        <v>-33.04</v>
      </c>
      <c r="H628" t="str">
        <f>IFERROR(INDEX(stock!$C$2:$C$3625,MATCH(A628,stock!$B$2:$B$3625,0)),"Sans catégorie")</f>
        <v>Médicament</v>
      </c>
      <c r="I628" t="str">
        <f>IFERROR(INDEX(stock!$G$2:$G$3625,MATCH(A628,stock!$B$2:$B$3625,0)),"sans zone")</f>
        <v>Comptoire</v>
      </c>
    </row>
    <row r="629" spans="1:9">
      <c r="A629" t="s">
        <v>636</v>
      </c>
      <c r="B629">
        <v>26.1</v>
      </c>
      <c r="C629">
        <v>1</v>
      </c>
      <c r="D629">
        <v>1</v>
      </c>
      <c r="E629">
        <v>0</v>
      </c>
      <c r="F629">
        <v>0</v>
      </c>
      <c r="G629">
        <f t="shared" si="9"/>
        <v>0</v>
      </c>
      <c r="H629" t="str">
        <f>IFERROR(INDEX(stock!$C$2:$C$3625,MATCH(A629,stock!$B$2:$B$3625,0)),"Sans catégorie")</f>
        <v>Médicament</v>
      </c>
      <c r="I629" t="str">
        <f>IFERROR(INDEX(stock!$G$2:$G$3625,MATCH(A629,stock!$B$2:$B$3625,0)),"sans zone")</f>
        <v>sans zone</v>
      </c>
    </row>
    <row r="630" spans="1:9">
      <c r="A630" t="s">
        <v>637</v>
      </c>
      <c r="B630">
        <v>14.67</v>
      </c>
      <c r="C630">
        <v>31</v>
      </c>
      <c r="D630">
        <v>1</v>
      </c>
      <c r="E630">
        <v>-30</v>
      </c>
      <c r="F630">
        <v>-666</v>
      </c>
      <c r="G630">
        <f t="shared" si="9"/>
        <v>-440.1</v>
      </c>
      <c r="H630" t="str">
        <f>IFERROR(INDEX(stock!$C$2:$C$3625,MATCH(A630,stock!$B$2:$B$3625,0)),"Sans catégorie")</f>
        <v>Médicament</v>
      </c>
      <c r="I630" t="str">
        <f>IFERROR(INDEX(stock!$G$2:$G$3625,MATCH(A630,stock!$B$2:$B$3625,0)),"sans zone")</f>
        <v>Comptoire</v>
      </c>
    </row>
    <row r="631" spans="1:9">
      <c r="A631" t="s">
        <v>638</v>
      </c>
      <c r="B631">
        <v>59.46</v>
      </c>
      <c r="C631">
        <v>1</v>
      </c>
      <c r="D631">
        <v>1</v>
      </c>
      <c r="E631">
        <v>0</v>
      </c>
      <c r="F631">
        <v>0</v>
      </c>
      <c r="G631">
        <f t="shared" si="9"/>
        <v>0</v>
      </c>
      <c r="H631" t="str">
        <f>IFERROR(INDEX(stock!$C$2:$C$3625,MATCH(A631,stock!$B$2:$B$3625,0)),"Sans catégorie")</f>
        <v>Médicament</v>
      </c>
      <c r="I631" t="str">
        <f>IFERROR(INDEX(stock!$G$2:$G$3625,MATCH(A631,stock!$B$2:$B$3625,0)),"sans zone")</f>
        <v>Comprimé</v>
      </c>
    </row>
    <row r="632" spans="1:9">
      <c r="A632" t="s">
        <v>639</v>
      </c>
      <c r="B632">
        <v>88.73</v>
      </c>
      <c r="C632">
        <v>2</v>
      </c>
      <c r="D632">
        <v>2</v>
      </c>
      <c r="E632">
        <v>0</v>
      </c>
      <c r="F632">
        <v>0</v>
      </c>
      <c r="G632">
        <f t="shared" si="9"/>
        <v>0</v>
      </c>
      <c r="H632" t="str">
        <f>IFERROR(INDEX(stock!$C$2:$C$3625,MATCH(A632,stock!$B$2:$B$3625,0)),"Sans catégorie")</f>
        <v>Médicament</v>
      </c>
      <c r="I632" t="str">
        <f>IFERROR(INDEX(stock!$G$2:$G$3625,MATCH(A632,stock!$B$2:$B$3625,0)),"sans zone")</f>
        <v>Comprimé</v>
      </c>
    </row>
    <row r="633" spans="1:9">
      <c r="A633" t="s">
        <v>640</v>
      </c>
      <c r="B633">
        <v>104.39</v>
      </c>
      <c r="C633">
        <v>-1</v>
      </c>
      <c r="D633">
        <v>1</v>
      </c>
      <c r="E633">
        <v>2</v>
      </c>
      <c r="F633">
        <v>316</v>
      </c>
      <c r="G633">
        <f t="shared" si="9"/>
        <v>208.78</v>
      </c>
      <c r="H633" t="str">
        <f>IFERROR(INDEX(stock!$C$2:$C$3625,MATCH(A633,stock!$B$2:$B$3625,0)),"Sans catégorie")</f>
        <v>Médicament</v>
      </c>
      <c r="I633" t="str">
        <f>IFERROR(INDEX(stock!$G$2:$G$3625,MATCH(A633,stock!$B$2:$B$3625,0)),"sans zone")</f>
        <v>Comprimé</v>
      </c>
    </row>
    <row r="634" spans="1:9">
      <c r="A634" t="s">
        <v>641</v>
      </c>
      <c r="B634">
        <v>101.48</v>
      </c>
      <c r="C634">
        <v>7</v>
      </c>
      <c r="D634">
        <v>1</v>
      </c>
      <c r="E634">
        <v>-6</v>
      </c>
      <c r="F634">
        <v>-921</v>
      </c>
      <c r="G634">
        <f t="shared" si="9"/>
        <v>-608.88</v>
      </c>
      <c r="H634" t="str">
        <f>IFERROR(INDEX(stock!$C$2:$C$3625,MATCH(A634,stock!$B$2:$B$3625,0)),"Sans catégorie")</f>
        <v>Médicament</v>
      </c>
      <c r="I634" t="str">
        <f>IFERROR(INDEX(stock!$G$2:$G$3625,MATCH(A634,stock!$B$2:$B$3625,0)),"sans zone")</f>
        <v>Comprimé</v>
      </c>
    </row>
    <row r="635" spans="1:9">
      <c r="A635" t="s">
        <v>642</v>
      </c>
      <c r="B635">
        <v>8.85</v>
      </c>
      <c r="C635">
        <v>9</v>
      </c>
      <c r="D635">
        <v>3</v>
      </c>
      <c r="E635">
        <v>-6</v>
      </c>
      <c r="F635">
        <v>-80.4</v>
      </c>
      <c r="G635">
        <f t="shared" si="9"/>
        <v>-53.1</v>
      </c>
      <c r="H635" t="str">
        <f>IFERROR(INDEX(stock!$C$2:$C$3625,MATCH(A635,stock!$B$2:$B$3625,0)),"Sans catégorie")</f>
        <v>Médicament</v>
      </c>
      <c r="I635" t="str">
        <f>IFERROR(INDEX(stock!$G$2:$G$3625,MATCH(A635,stock!$B$2:$B$3625,0)),"sans zone")</f>
        <v>Comprimé</v>
      </c>
    </row>
    <row r="636" spans="1:9">
      <c r="A636" t="s">
        <v>643</v>
      </c>
      <c r="B636">
        <v>52.5</v>
      </c>
      <c r="C636">
        <v>1</v>
      </c>
      <c r="D636">
        <v>1</v>
      </c>
      <c r="E636">
        <v>0</v>
      </c>
      <c r="F636">
        <v>0</v>
      </c>
      <c r="G636">
        <f t="shared" si="9"/>
        <v>0</v>
      </c>
      <c r="H636" t="str">
        <f>IFERROR(INDEX(stock!$C$2:$C$3625,MATCH(A636,stock!$B$2:$B$3625,0)),"Sans catégorie")</f>
        <v>Médicament</v>
      </c>
      <c r="I636" t="str">
        <f>IFERROR(INDEX(stock!$G$2:$G$3625,MATCH(A636,stock!$B$2:$B$3625,0)),"sans zone")</f>
        <v>Sirops</v>
      </c>
    </row>
    <row r="637" spans="1:9">
      <c r="A637" t="s">
        <v>644</v>
      </c>
      <c r="B637">
        <v>57</v>
      </c>
      <c r="C637">
        <v>2</v>
      </c>
      <c r="D637">
        <v>1</v>
      </c>
      <c r="E637">
        <v>-1</v>
      </c>
      <c r="F637">
        <v>-85.5</v>
      </c>
      <c r="G637">
        <f t="shared" si="9"/>
        <v>-57</v>
      </c>
      <c r="H637" t="str">
        <f>IFERROR(INDEX(stock!$C$2:$C$3625,MATCH(A637,stock!$B$2:$B$3625,0)),"Sans catégorie")</f>
        <v>Complement</v>
      </c>
      <c r="I637" t="str">
        <f>IFERROR(INDEX(stock!$G$2:$G$3625,MATCH(A637,stock!$B$2:$B$3625,0)),"sans zone")</f>
        <v>sans zone</v>
      </c>
    </row>
    <row r="638" spans="1:9">
      <c r="A638" t="s">
        <v>645</v>
      </c>
      <c r="B638">
        <v>22.73</v>
      </c>
      <c r="C638">
        <v>3</v>
      </c>
      <c r="D638">
        <v>3</v>
      </c>
      <c r="E638">
        <v>0</v>
      </c>
      <c r="F638">
        <v>0</v>
      </c>
      <c r="G638">
        <f t="shared" si="9"/>
        <v>0</v>
      </c>
      <c r="H638" t="str">
        <f>IFERROR(INDEX(stock!$C$2:$C$3625,MATCH(A638,stock!$B$2:$B$3625,0)),"Sans catégorie")</f>
        <v>Médicament</v>
      </c>
      <c r="I638" t="str">
        <f>IFERROR(INDEX(stock!$G$2:$G$3625,MATCH(A638,stock!$B$2:$B$3625,0)),"sans zone")</f>
        <v>Comprimé</v>
      </c>
    </row>
    <row r="639" spans="1:9">
      <c r="A639" t="s">
        <v>646</v>
      </c>
      <c r="B639">
        <v>56</v>
      </c>
      <c r="C639">
        <v>1</v>
      </c>
      <c r="D639">
        <v>1</v>
      </c>
      <c r="E639">
        <v>0</v>
      </c>
      <c r="F639">
        <v>0</v>
      </c>
      <c r="G639">
        <f t="shared" si="9"/>
        <v>0</v>
      </c>
      <c r="H639" t="str">
        <f>IFERROR(INDEX(stock!$C$2:$C$3625,MATCH(A639,stock!$B$2:$B$3625,0)),"Sans catégorie")</f>
        <v>Parapharmacie</v>
      </c>
      <c r="I639" t="str">
        <f>IFERROR(INDEX(stock!$G$2:$G$3625,MATCH(A639,stock!$B$2:$B$3625,0)),"sans zone")</f>
        <v>sans zone</v>
      </c>
    </row>
    <row r="640" spans="1:9">
      <c r="A640" t="s">
        <v>647</v>
      </c>
      <c r="B640">
        <v>12.22</v>
      </c>
      <c r="C640">
        <v>25</v>
      </c>
      <c r="D640">
        <v>3</v>
      </c>
      <c r="E640">
        <v>-22</v>
      </c>
      <c r="F640">
        <v>-407</v>
      </c>
      <c r="G640">
        <f t="shared" si="9"/>
        <v>-268.84</v>
      </c>
      <c r="H640" t="str">
        <f>IFERROR(INDEX(stock!$C$2:$C$3625,MATCH(A640,stock!$B$2:$B$3625,0)),"Sans catégorie")</f>
        <v>Médicament</v>
      </c>
      <c r="I640" t="str">
        <f>IFERROR(INDEX(stock!$G$2:$G$3625,MATCH(A640,stock!$B$2:$B$3625,0)),"sans zone")</f>
        <v>Collyers</v>
      </c>
    </row>
    <row r="641" spans="1:9">
      <c r="A641" t="s">
        <v>648</v>
      </c>
      <c r="B641">
        <v>11.5</v>
      </c>
      <c r="C641">
        <v>1</v>
      </c>
      <c r="D641">
        <v>1</v>
      </c>
      <c r="E641">
        <v>0</v>
      </c>
      <c r="F641">
        <v>0</v>
      </c>
      <c r="G641">
        <f t="shared" si="9"/>
        <v>0</v>
      </c>
      <c r="H641" t="str">
        <f>IFERROR(INDEX(stock!$C$2:$C$3625,MATCH(A641,stock!$B$2:$B$3625,0)),"Sans catégorie")</f>
        <v>Médicament</v>
      </c>
      <c r="I641" t="str">
        <f>IFERROR(INDEX(stock!$G$2:$G$3625,MATCH(A641,stock!$B$2:$B$3625,0)),"sans zone")</f>
        <v>Sachets</v>
      </c>
    </row>
    <row r="642" spans="1:9">
      <c r="A642" t="s">
        <v>649</v>
      </c>
      <c r="B642">
        <v>22.33</v>
      </c>
      <c r="C642">
        <v>1</v>
      </c>
      <c r="D642">
        <v>1</v>
      </c>
      <c r="E642">
        <v>0</v>
      </c>
      <c r="F642">
        <v>0</v>
      </c>
      <c r="G642">
        <f t="shared" ref="G642:G705" si="10">B642*E642</f>
        <v>0</v>
      </c>
      <c r="H642" t="str">
        <f>IFERROR(INDEX(stock!$C$2:$C$3625,MATCH(A642,stock!$B$2:$B$3625,0)),"Sans catégorie")</f>
        <v>Médicament</v>
      </c>
      <c r="I642" t="str">
        <f>IFERROR(INDEX(stock!$G$2:$G$3625,MATCH(A642,stock!$B$2:$B$3625,0)),"sans zone")</f>
        <v>sans zone</v>
      </c>
    </row>
    <row r="643" spans="1:9">
      <c r="A643" t="s">
        <v>650</v>
      </c>
      <c r="B643">
        <v>42.02</v>
      </c>
      <c r="C643">
        <v>1</v>
      </c>
      <c r="D643">
        <v>1</v>
      </c>
      <c r="E643">
        <v>0</v>
      </c>
      <c r="F643">
        <v>0</v>
      </c>
      <c r="G643">
        <f t="shared" si="10"/>
        <v>0</v>
      </c>
      <c r="H643" t="str">
        <f>IFERROR(INDEX(stock!$C$2:$C$3625,MATCH(A643,stock!$B$2:$B$3625,0)),"Sans catégorie")</f>
        <v>Médicament</v>
      </c>
      <c r="I643" t="str">
        <f>IFERROR(INDEX(stock!$G$2:$G$3625,MATCH(A643,stock!$B$2:$B$3625,0)),"sans zone")</f>
        <v>Suppositoires</v>
      </c>
    </row>
    <row r="644" spans="1:9">
      <c r="A644" t="s">
        <v>651</v>
      </c>
      <c r="B644">
        <v>34.49</v>
      </c>
      <c r="C644">
        <v>2</v>
      </c>
      <c r="D644">
        <v>2</v>
      </c>
      <c r="E644">
        <v>0</v>
      </c>
      <c r="F644">
        <v>0</v>
      </c>
      <c r="G644">
        <f t="shared" si="10"/>
        <v>0</v>
      </c>
      <c r="H644" t="str">
        <f>IFERROR(INDEX(stock!$C$2:$C$3625,MATCH(A644,stock!$B$2:$B$3625,0)),"Sans catégorie")</f>
        <v>Médicament</v>
      </c>
      <c r="I644" t="str">
        <f>IFERROR(INDEX(stock!$G$2:$G$3625,MATCH(A644,stock!$B$2:$B$3625,0)),"sans zone")</f>
        <v>Comprimé</v>
      </c>
    </row>
    <row r="645" spans="1:9">
      <c r="A645" t="s">
        <v>652</v>
      </c>
      <c r="B645">
        <v>32.64</v>
      </c>
      <c r="C645">
        <v>4</v>
      </c>
      <c r="D645">
        <v>3</v>
      </c>
      <c r="E645">
        <v>-1</v>
      </c>
      <c r="F645">
        <v>-49.4</v>
      </c>
      <c r="G645">
        <f t="shared" si="10"/>
        <v>-32.64</v>
      </c>
      <c r="H645" t="str">
        <f>IFERROR(INDEX(stock!$C$2:$C$3625,MATCH(A645,stock!$B$2:$B$3625,0)),"Sans catégorie")</f>
        <v>Médicament</v>
      </c>
      <c r="I645" t="str">
        <f>IFERROR(INDEX(stock!$G$2:$G$3625,MATCH(A645,stock!$B$2:$B$3625,0)),"sans zone")</f>
        <v>Comprimé</v>
      </c>
    </row>
    <row r="646" spans="1:9">
      <c r="A646" t="s">
        <v>653</v>
      </c>
      <c r="B646">
        <v>30.19</v>
      </c>
      <c r="C646">
        <v>3</v>
      </c>
      <c r="D646">
        <v>2</v>
      </c>
      <c r="E646">
        <v>-1</v>
      </c>
      <c r="F646">
        <v>-45.7</v>
      </c>
      <c r="G646">
        <f t="shared" si="10"/>
        <v>-30.19</v>
      </c>
      <c r="H646" t="str">
        <f>IFERROR(INDEX(stock!$C$2:$C$3625,MATCH(A646,stock!$B$2:$B$3625,0)),"Sans catégorie")</f>
        <v>Médicament</v>
      </c>
      <c r="I646" t="str">
        <f>IFERROR(INDEX(stock!$G$2:$G$3625,MATCH(A646,stock!$B$2:$B$3625,0)),"sans zone")</f>
        <v>Comprimé</v>
      </c>
    </row>
    <row r="647" spans="1:9">
      <c r="A647" t="s">
        <v>654</v>
      </c>
      <c r="B647">
        <v>13.53</v>
      </c>
      <c r="C647">
        <v>-1</v>
      </c>
      <c r="D647">
        <v>2</v>
      </c>
      <c r="E647">
        <v>3</v>
      </c>
      <c r="F647">
        <v>60.9</v>
      </c>
      <c r="G647">
        <f t="shared" si="10"/>
        <v>40.59</v>
      </c>
      <c r="H647" t="str">
        <f>IFERROR(INDEX(stock!$C$2:$C$3625,MATCH(A647,stock!$B$2:$B$3625,0)),"Sans catégorie")</f>
        <v>Parapharmacie</v>
      </c>
      <c r="I647" t="str">
        <f>IFERROR(INDEX(stock!$G$2:$G$3625,MATCH(A647,stock!$B$2:$B$3625,0)),"sans zone")</f>
        <v>sans zone</v>
      </c>
    </row>
    <row r="648" spans="1:9">
      <c r="A648" t="s">
        <v>655</v>
      </c>
      <c r="B648">
        <v>23</v>
      </c>
      <c r="C648">
        <v>14</v>
      </c>
      <c r="D648">
        <v>5</v>
      </c>
      <c r="E648">
        <v>-9</v>
      </c>
      <c r="F648">
        <v>-310.5</v>
      </c>
      <c r="G648">
        <f t="shared" si="10"/>
        <v>-207</v>
      </c>
      <c r="H648" t="str">
        <f>IFERROR(INDEX(stock!$C$2:$C$3625,MATCH(A648,stock!$B$2:$B$3625,0)),"Sans catégorie")</f>
        <v>Parapharmacie</v>
      </c>
      <c r="I648" t="str">
        <f>IFERROR(INDEX(stock!$G$2:$G$3625,MATCH(A648,stock!$B$2:$B$3625,0)),"sans zone")</f>
        <v>Para</v>
      </c>
    </row>
    <row r="649" spans="1:9">
      <c r="A649" t="s">
        <v>656</v>
      </c>
      <c r="B649">
        <v>22</v>
      </c>
      <c r="C649">
        <v>1</v>
      </c>
      <c r="D649">
        <v>2</v>
      </c>
      <c r="E649">
        <v>1</v>
      </c>
      <c r="F649">
        <v>33</v>
      </c>
      <c r="G649">
        <f t="shared" si="10"/>
        <v>22</v>
      </c>
      <c r="H649" t="str">
        <f>IFERROR(INDEX(stock!$C$2:$C$3625,MATCH(A649,stock!$B$2:$B$3625,0)),"Sans catégorie")</f>
        <v>Parapharmacie</v>
      </c>
      <c r="I649" t="str">
        <f>IFERROR(INDEX(stock!$G$2:$G$3625,MATCH(A649,stock!$B$2:$B$3625,0)),"sans zone")</f>
        <v>Para</v>
      </c>
    </row>
    <row r="650" spans="1:9">
      <c r="A650" t="s">
        <v>657</v>
      </c>
      <c r="B650">
        <v>26</v>
      </c>
      <c r="C650">
        <v>0</v>
      </c>
      <c r="D650">
        <v>1</v>
      </c>
      <c r="E650">
        <v>1</v>
      </c>
      <c r="F650">
        <v>39</v>
      </c>
      <c r="G650">
        <f t="shared" si="10"/>
        <v>26</v>
      </c>
      <c r="H650" t="str">
        <f>IFERROR(INDEX(stock!$C$2:$C$3625,MATCH(A650,stock!$B$2:$B$3625,0)),"Sans catégorie")</f>
        <v>Sans catégorie</v>
      </c>
      <c r="I650" t="str">
        <f>IFERROR(INDEX(stock!$G$2:$G$3625,MATCH(A650,stock!$B$2:$B$3625,0)),"sans zone")</f>
        <v>sans zone</v>
      </c>
    </row>
    <row r="651" spans="1:9">
      <c r="A651" t="s">
        <v>658</v>
      </c>
      <c r="B651">
        <v>22</v>
      </c>
      <c r="C651">
        <v>0</v>
      </c>
      <c r="D651">
        <v>2</v>
      </c>
      <c r="E651">
        <v>2</v>
      </c>
      <c r="F651">
        <v>66</v>
      </c>
      <c r="G651">
        <f t="shared" si="10"/>
        <v>44</v>
      </c>
      <c r="H651" t="str">
        <f>IFERROR(INDEX(stock!$C$2:$C$3625,MATCH(A651,stock!$B$2:$B$3625,0)),"Sans catégorie")</f>
        <v>Sans catégorie</v>
      </c>
      <c r="I651" t="str">
        <f>IFERROR(INDEX(stock!$G$2:$G$3625,MATCH(A651,stock!$B$2:$B$3625,0)),"sans zone")</f>
        <v>sans zone</v>
      </c>
    </row>
    <row r="652" spans="1:9">
      <c r="A652" t="s">
        <v>659</v>
      </c>
      <c r="B652">
        <v>78.69</v>
      </c>
      <c r="C652">
        <v>1</v>
      </c>
      <c r="D652">
        <v>1</v>
      </c>
      <c r="E652">
        <v>0</v>
      </c>
      <c r="F652">
        <v>0</v>
      </c>
      <c r="G652">
        <f t="shared" si="10"/>
        <v>0</v>
      </c>
      <c r="H652" t="str">
        <f>IFERROR(INDEX(stock!$C$2:$C$3625,MATCH(A652,stock!$B$2:$B$3625,0)),"Sans catégorie")</f>
        <v>Médicament</v>
      </c>
      <c r="I652" t="str">
        <f>IFERROR(INDEX(stock!$G$2:$G$3625,MATCH(A652,stock!$B$2:$B$3625,0)),"sans zone")</f>
        <v>Sirops</v>
      </c>
    </row>
    <row r="653" spans="1:9">
      <c r="A653" t="s">
        <v>660</v>
      </c>
      <c r="B653">
        <v>55.58</v>
      </c>
      <c r="C653">
        <v>8</v>
      </c>
      <c r="D653">
        <v>3</v>
      </c>
      <c r="E653">
        <v>-5</v>
      </c>
      <c r="F653">
        <v>-420.5</v>
      </c>
      <c r="G653">
        <f t="shared" si="10"/>
        <v>-277.9</v>
      </c>
      <c r="H653" t="str">
        <f>IFERROR(INDEX(stock!$C$2:$C$3625,MATCH(A653,stock!$B$2:$B$3625,0)),"Sans catégorie")</f>
        <v>Médicament</v>
      </c>
      <c r="I653" t="str">
        <f>IFERROR(INDEX(stock!$G$2:$G$3625,MATCH(A653,stock!$B$2:$B$3625,0)),"sans zone")</f>
        <v>Comprimé</v>
      </c>
    </row>
    <row r="654" spans="1:9">
      <c r="A654" t="s">
        <v>661</v>
      </c>
      <c r="B654">
        <v>59.5</v>
      </c>
      <c r="C654">
        <v>2</v>
      </c>
      <c r="D654">
        <v>2</v>
      </c>
      <c r="E654">
        <v>0</v>
      </c>
      <c r="F654">
        <v>0</v>
      </c>
      <c r="G654">
        <f t="shared" si="10"/>
        <v>0</v>
      </c>
      <c r="H654" t="str">
        <f>IFERROR(INDEX(stock!$C$2:$C$3625,MATCH(A654,stock!$B$2:$B$3625,0)),"Sans catégorie")</f>
        <v>Médicament</v>
      </c>
      <c r="I654" t="str">
        <f>IFERROR(INDEX(stock!$G$2:$G$3625,MATCH(A654,stock!$B$2:$B$3625,0)),"sans zone")</f>
        <v>sans zone</v>
      </c>
    </row>
    <row r="655" spans="1:9">
      <c r="A655" t="s">
        <v>662</v>
      </c>
      <c r="B655">
        <v>8.15</v>
      </c>
      <c r="C655">
        <v>14</v>
      </c>
      <c r="D655">
        <v>7</v>
      </c>
      <c r="E655">
        <v>-7</v>
      </c>
      <c r="F655">
        <v>-86.1</v>
      </c>
      <c r="G655">
        <f t="shared" si="10"/>
        <v>-57.05</v>
      </c>
      <c r="H655" t="str">
        <f>IFERROR(INDEX(stock!$C$2:$C$3625,MATCH(A655,stock!$B$2:$B$3625,0)),"Sans catégorie")</f>
        <v>Médicament</v>
      </c>
      <c r="I655" t="str">
        <f>IFERROR(INDEX(stock!$G$2:$G$3625,MATCH(A655,stock!$B$2:$B$3625,0)),"sans zone")</f>
        <v>Comprimé</v>
      </c>
    </row>
    <row r="656" spans="1:9">
      <c r="A656" t="s">
        <v>663</v>
      </c>
      <c r="B656">
        <v>72.47</v>
      </c>
      <c r="C656">
        <v>6</v>
      </c>
      <c r="D656">
        <v>1</v>
      </c>
      <c r="E656">
        <v>-5</v>
      </c>
      <c r="F656">
        <v>-548.5</v>
      </c>
      <c r="G656">
        <f t="shared" si="10"/>
        <v>-362.35</v>
      </c>
      <c r="H656" t="str">
        <f>IFERROR(INDEX(stock!$C$2:$C$3625,MATCH(A656,stock!$B$2:$B$3625,0)),"Sans catégorie")</f>
        <v>Médicament</v>
      </c>
      <c r="I656" t="str">
        <f>IFERROR(INDEX(stock!$G$2:$G$3625,MATCH(A656,stock!$B$2:$B$3625,0)),"sans zone")</f>
        <v>Comprimé</v>
      </c>
    </row>
    <row r="657" spans="1:9">
      <c r="A657" t="s">
        <v>664</v>
      </c>
      <c r="B657">
        <v>127.58</v>
      </c>
      <c r="C657">
        <v>5</v>
      </c>
      <c r="D657">
        <v>2</v>
      </c>
      <c r="E657">
        <v>-3</v>
      </c>
      <c r="F657">
        <v>-579.3</v>
      </c>
      <c r="G657">
        <f t="shared" si="10"/>
        <v>-382.74</v>
      </c>
      <c r="H657" t="str">
        <f>IFERROR(INDEX(stock!$C$2:$C$3625,MATCH(A657,stock!$B$2:$B$3625,0)),"Sans catégorie")</f>
        <v>Médicament</v>
      </c>
      <c r="I657" t="str">
        <f>IFERROR(INDEX(stock!$G$2:$G$3625,MATCH(A657,stock!$B$2:$B$3625,0)),"sans zone")</f>
        <v>Comprimé</v>
      </c>
    </row>
    <row r="658" spans="1:9">
      <c r="A658" t="s">
        <v>665</v>
      </c>
      <c r="B658">
        <v>60.65</v>
      </c>
      <c r="C658">
        <v>1</v>
      </c>
      <c r="D658">
        <v>1</v>
      </c>
      <c r="E658">
        <v>0</v>
      </c>
      <c r="F658">
        <v>0</v>
      </c>
      <c r="G658">
        <f t="shared" si="10"/>
        <v>0</v>
      </c>
      <c r="H658" t="str">
        <f>IFERROR(INDEX(stock!$C$2:$C$3625,MATCH(A658,stock!$B$2:$B$3625,0)),"Sans catégorie")</f>
        <v>Médicament</v>
      </c>
      <c r="I658" t="str">
        <f>IFERROR(INDEX(stock!$G$2:$G$3625,MATCH(A658,stock!$B$2:$B$3625,0)),"sans zone")</f>
        <v>Comprimé</v>
      </c>
    </row>
    <row r="659" spans="1:9">
      <c r="A659" t="s">
        <v>666</v>
      </c>
      <c r="B659">
        <v>179.02</v>
      </c>
      <c r="C659">
        <v>18</v>
      </c>
      <c r="D659">
        <v>3</v>
      </c>
      <c r="E659">
        <v>-15</v>
      </c>
      <c r="F659">
        <v>-4050</v>
      </c>
      <c r="G659">
        <f t="shared" si="10"/>
        <v>-2685.3</v>
      </c>
      <c r="H659" t="str">
        <f>IFERROR(INDEX(stock!$C$2:$C$3625,MATCH(A659,stock!$B$2:$B$3625,0)),"Sans catégorie")</f>
        <v>Médicament</v>
      </c>
      <c r="I659" t="str">
        <f>IFERROR(INDEX(stock!$G$2:$G$3625,MATCH(A659,stock!$B$2:$B$3625,0)),"sans zone")</f>
        <v>Comprimé</v>
      </c>
    </row>
    <row r="660" spans="1:9">
      <c r="A660" t="s">
        <v>667</v>
      </c>
      <c r="B660">
        <v>11.69</v>
      </c>
      <c r="C660">
        <v>10</v>
      </c>
      <c r="D660">
        <v>6</v>
      </c>
      <c r="E660">
        <v>-4</v>
      </c>
      <c r="F660">
        <v>-70.8</v>
      </c>
      <c r="G660">
        <f t="shared" si="10"/>
        <v>-46.76</v>
      </c>
      <c r="H660" t="str">
        <f>IFERROR(INDEX(stock!$C$2:$C$3625,MATCH(A660,stock!$B$2:$B$3625,0)),"Sans catégorie")</f>
        <v>Médicament</v>
      </c>
      <c r="I660" t="str">
        <f>IFERROR(INDEX(stock!$G$2:$G$3625,MATCH(A660,stock!$B$2:$B$3625,0)),"sans zone")</f>
        <v>Suppositoires</v>
      </c>
    </row>
    <row r="661" spans="1:9">
      <c r="A661" t="s">
        <v>668</v>
      </c>
      <c r="B661">
        <v>14.21</v>
      </c>
      <c r="C661">
        <v>14</v>
      </c>
      <c r="D661">
        <v>7</v>
      </c>
      <c r="E661">
        <v>-7</v>
      </c>
      <c r="F661">
        <v>-150.5</v>
      </c>
      <c r="G661">
        <f t="shared" si="10"/>
        <v>-99.47</v>
      </c>
      <c r="H661" t="str">
        <f>IFERROR(INDEX(stock!$C$2:$C$3625,MATCH(A661,stock!$B$2:$B$3625,0)),"Sans catégorie")</f>
        <v>Médicament</v>
      </c>
      <c r="I661" t="str">
        <f>IFERROR(INDEX(stock!$G$2:$G$3625,MATCH(A661,stock!$B$2:$B$3625,0)),"sans zone")</f>
        <v>Suppositoires</v>
      </c>
    </row>
    <row r="662" spans="1:9">
      <c r="A662" t="s">
        <v>669</v>
      </c>
      <c r="B662">
        <v>16.12</v>
      </c>
      <c r="C662">
        <v>2</v>
      </c>
      <c r="D662">
        <v>1</v>
      </c>
      <c r="E662">
        <v>-1</v>
      </c>
      <c r="F662">
        <v>-24.4</v>
      </c>
      <c r="G662">
        <f t="shared" si="10"/>
        <v>-16.12</v>
      </c>
      <c r="H662" t="str">
        <f>IFERROR(INDEX(stock!$C$2:$C$3625,MATCH(A662,stock!$B$2:$B$3625,0)),"Sans catégorie")</f>
        <v>Médicament</v>
      </c>
      <c r="I662" t="str">
        <f>IFERROR(INDEX(stock!$G$2:$G$3625,MATCH(A662,stock!$B$2:$B$3625,0)),"sans zone")</f>
        <v>Suppositoires</v>
      </c>
    </row>
    <row r="663" spans="1:9">
      <c r="A663" t="s">
        <v>670</v>
      </c>
      <c r="B663">
        <v>173.37</v>
      </c>
      <c r="C663">
        <v>8</v>
      </c>
      <c r="D663">
        <v>1</v>
      </c>
      <c r="E663">
        <v>-7</v>
      </c>
      <c r="F663">
        <v>-1834</v>
      </c>
      <c r="G663">
        <f t="shared" si="10"/>
        <v>-1213.59</v>
      </c>
      <c r="H663" t="str">
        <f>IFERROR(INDEX(stock!$C$2:$C$3625,MATCH(A663,stock!$B$2:$B$3625,0)),"Sans catégorie")</f>
        <v>Médicament (29.747%)</v>
      </c>
      <c r="I663" t="str">
        <f>IFERROR(INDEX(stock!$G$2:$G$3625,MATCH(A663,stock!$B$2:$B$3625,0)),"sans zone")</f>
        <v>Comprimé</v>
      </c>
    </row>
    <row r="664" spans="1:9">
      <c r="A664" t="s">
        <v>671</v>
      </c>
      <c r="B664">
        <v>221.3</v>
      </c>
      <c r="C664">
        <v>1</v>
      </c>
      <c r="D664">
        <v>1</v>
      </c>
      <c r="E664">
        <v>0</v>
      </c>
      <c r="F664">
        <v>0</v>
      </c>
      <c r="G664">
        <f t="shared" si="10"/>
        <v>0</v>
      </c>
      <c r="H664" t="str">
        <f>IFERROR(INDEX(stock!$C$2:$C$3625,MATCH(A664,stock!$B$2:$B$3625,0)),"Sans catégorie")</f>
        <v>Médicament (29.747%)</v>
      </c>
      <c r="I664" t="str">
        <f>IFERROR(INDEX(stock!$G$2:$G$3625,MATCH(A664,stock!$B$2:$B$3625,0)),"sans zone")</f>
        <v>Comprimé</v>
      </c>
    </row>
    <row r="665" spans="1:9">
      <c r="A665" t="s">
        <v>672</v>
      </c>
      <c r="B665">
        <v>59.3</v>
      </c>
      <c r="C665">
        <v>2</v>
      </c>
      <c r="D665">
        <v>2</v>
      </c>
      <c r="E665">
        <v>0</v>
      </c>
      <c r="F665">
        <v>0</v>
      </c>
      <c r="G665">
        <f t="shared" si="10"/>
        <v>0</v>
      </c>
      <c r="H665" t="str">
        <f>IFERROR(INDEX(stock!$C$2:$C$3625,MATCH(A665,stock!$B$2:$B$3625,0)),"Sans catégorie")</f>
        <v>Médicament</v>
      </c>
      <c r="I665" t="str">
        <f>IFERROR(INDEX(stock!$G$2:$G$3625,MATCH(A665,stock!$B$2:$B$3625,0)),"sans zone")</f>
        <v>Comprimé</v>
      </c>
    </row>
    <row r="666" spans="1:9">
      <c r="A666" t="s">
        <v>673</v>
      </c>
      <c r="B666">
        <v>35.94</v>
      </c>
      <c r="C666">
        <v>1</v>
      </c>
      <c r="D666">
        <v>1</v>
      </c>
      <c r="E666">
        <v>0</v>
      </c>
      <c r="F666">
        <v>0</v>
      </c>
      <c r="G666">
        <f t="shared" si="10"/>
        <v>0</v>
      </c>
      <c r="H666" t="str">
        <f>IFERROR(INDEX(stock!$C$2:$C$3625,MATCH(A666,stock!$B$2:$B$3625,0)),"Sans catégorie")</f>
        <v>Médicament</v>
      </c>
      <c r="I666" t="str">
        <f>IFERROR(INDEX(stock!$G$2:$G$3625,MATCH(A666,stock!$B$2:$B$3625,0)),"sans zone")</f>
        <v>Suppositoires</v>
      </c>
    </row>
    <row r="667" spans="1:9">
      <c r="A667" t="s">
        <v>674</v>
      </c>
      <c r="B667">
        <v>50.28</v>
      </c>
      <c r="C667">
        <v>2</v>
      </c>
      <c r="D667">
        <v>2</v>
      </c>
      <c r="E667">
        <v>0</v>
      </c>
      <c r="F667">
        <v>0</v>
      </c>
      <c r="G667">
        <f t="shared" si="10"/>
        <v>0</v>
      </c>
      <c r="H667" t="str">
        <f>IFERROR(INDEX(stock!$C$2:$C$3625,MATCH(A667,stock!$B$2:$B$3625,0)),"Sans catégorie")</f>
        <v>Médicament</v>
      </c>
      <c r="I667" t="str">
        <f>IFERROR(INDEX(stock!$G$2:$G$3625,MATCH(A667,stock!$B$2:$B$3625,0)),"sans zone")</f>
        <v>Collyers</v>
      </c>
    </row>
    <row r="668" spans="1:9">
      <c r="A668" t="s">
        <v>675</v>
      </c>
      <c r="B668">
        <v>32.71</v>
      </c>
      <c r="C668">
        <v>2</v>
      </c>
      <c r="D668">
        <v>2</v>
      </c>
      <c r="E668">
        <v>0</v>
      </c>
      <c r="F668">
        <v>0</v>
      </c>
      <c r="G668">
        <f t="shared" si="10"/>
        <v>0</v>
      </c>
      <c r="H668" t="str">
        <f>IFERROR(INDEX(stock!$C$2:$C$3625,MATCH(A668,stock!$B$2:$B$3625,0)),"Sans catégorie")</f>
        <v>Médicament</v>
      </c>
      <c r="I668" t="str">
        <f>IFERROR(INDEX(stock!$G$2:$G$3625,MATCH(A668,stock!$B$2:$B$3625,0)),"sans zone")</f>
        <v>Comprimé</v>
      </c>
    </row>
    <row r="669" spans="1:9">
      <c r="A669" t="s">
        <v>676</v>
      </c>
      <c r="B669">
        <v>13.21</v>
      </c>
      <c r="C669">
        <v>0</v>
      </c>
      <c r="D669">
        <v>2</v>
      </c>
      <c r="E669">
        <v>2</v>
      </c>
      <c r="F669">
        <v>40</v>
      </c>
      <c r="G669">
        <f t="shared" si="10"/>
        <v>26.42</v>
      </c>
      <c r="H669" t="str">
        <f>IFERROR(INDEX(stock!$C$2:$C$3625,MATCH(A669,stock!$B$2:$B$3625,0)),"Sans catégorie")</f>
        <v>Sans catégorie</v>
      </c>
      <c r="I669" t="str">
        <f>IFERROR(INDEX(stock!$G$2:$G$3625,MATCH(A669,stock!$B$2:$B$3625,0)),"sans zone")</f>
        <v>sans zone</v>
      </c>
    </row>
    <row r="670" spans="1:9">
      <c r="A670" t="s">
        <v>677</v>
      </c>
      <c r="B670">
        <v>8.85</v>
      </c>
      <c r="C670">
        <v>4</v>
      </c>
      <c r="D670">
        <v>1</v>
      </c>
      <c r="E670">
        <v>-3</v>
      </c>
      <c r="F670">
        <v>-40.2</v>
      </c>
      <c r="G670">
        <f t="shared" si="10"/>
        <v>-26.55</v>
      </c>
      <c r="H670" t="str">
        <f>IFERROR(INDEX(stock!$C$2:$C$3625,MATCH(A670,stock!$B$2:$B$3625,0)),"Sans catégorie")</f>
        <v>Médicament</v>
      </c>
      <c r="I670" t="str">
        <f>IFERROR(INDEX(stock!$G$2:$G$3625,MATCH(A670,stock!$B$2:$B$3625,0)),"sans zone")</f>
        <v>Comprimé</v>
      </c>
    </row>
    <row r="671" spans="1:9">
      <c r="A671" t="s">
        <v>678</v>
      </c>
      <c r="B671">
        <v>30.26</v>
      </c>
      <c r="C671">
        <v>13</v>
      </c>
      <c r="D671">
        <v>3</v>
      </c>
      <c r="E671">
        <v>-10</v>
      </c>
      <c r="F671">
        <v>-458</v>
      </c>
      <c r="G671">
        <f t="shared" si="10"/>
        <v>-302.6</v>
      </c>
      <c r="H671" t="str">
        <f>IFERROR(INDEX(stock!$C$2:$C$3625,MATCH(A671,stock!$B$2:$B$3625,0)),"Sans catégorie")</f>
        <v>Médicament</v>
      </c>
      <c r="I671" t="str">
        <f>IFERROR(INDEX(stock!$G$2:$G$3625,MATCH(A671,stock!$B$2:$B$3625,0)),"sans zone")</f>
        <v>Comprimé</v>
      </c>
    </row>
    <row r="672" spans="1:9">
      <c r="A672" t="s">
        <v>679</v>
      </c>
      <c r="B672">
        <v>15.06</v>
      </c>
      <c r="C672">
        <v>7</v>
      </c>
      <c r="D672">
        <v>2</v>
      </c>
      <c r="E672">
        <v>-5</v>
      </c>
      <c r="F672">
        <v>-114</v>
      </c>
      <c r="G672">
        <f t="shared" si="10"/>
        <v>-75.3</v>
      </c>
      <c r="H672" t="str">
        <f>IFERROR(INDEX(stock!$C$2:$C$3625,MATCH(A672,stock!$B$2:$B$3625,0)),"Sans catégorie")</f>
        <v>Médicament</v>
      </c>
      <c r="I672" t="str">
        <f>IFERROR(INDEX(stock!$G$2:$G$3625,MATCH(A672,stock!$B$2:$B$3625,0)),"sans zone")</f>
        <v>Comprimé</v>
      </c>
    </row>
    <row r="673" spans="1:9">
      <c r="A673" t="s">
        <v>680</v>
      </c>
      <c r="B673">
        <v>30.85</v>
      </c>
      <c r="C673">
        <v>10</v>
      </c>
      <c r="D673">
        <v>3</v>
      </c>
      <c r="E673">
        <v>-7</v>
      </c>
      <c r="F673">
        <v>-326.9</v>
      </c>
      <c r="G673">
        <f t="shared" si="10"/>
        <v>-215.95</v>
      </c>
      <c r="H673" t="str">
        <f>IFERROR(INDEX(stock!$C$2:$C$3625,MATCH(A673,stock!$B$2:$B$3625,0)),"Sans catégorie")</f>
        <v>Médicament</v>
      </c>
      <c r="I673" t="str">
        <f>IFERROR(INDEX(stock!$G$2:$G$3625,MATCH(A673,stock!$B$2:$B$3625,0)),"sans zone")</f>
        <v>Comprimé</v>
      </c>
    </row>
    <row r="674" spans="1:9">
      <c r="A674" t="s">
        <v>681</v>
      </c>
      <c r="B674">
        <v>44.81</v>
      </c>
      <c r="C674">
        <v>1</v>
      </c>
      <c r="D674">
        <v>1</v>
      </c>
      <c r="E674">
        <v>0</v>
      </c>
      <c r="F674">
        <v>0</v>
      </c>
      <c r="G674">
        <f t="shared" si="10"/>
        <v>0</v>
      </c>
      <c r="H674" t="str">
        <f>IFERROR(INDEX(stock!$C$2:$C$3625,MATCH(A674,stock!$B$2:$B$3625,0)),"Sans catégorie")</f>
        <v>Médicament</v>
      </c>
      <c r="I674" t="str">
        <f>IFERROR(INDEX(stock!$G$2:$G$3625,MATCH(A674,stock!$B$2:$B$3625,0)),"sans zone")</f>
        <v>Pomades</v>
      </c>
    </row>
    <row r="675" spans="1:9">
      <c r="A675" t="s">
        <v>682</v>
      </c>
      <c r="B675">
        <v>68.6</v>
      </c>
      <c r="C675">
        <v>2</v>
      </c>
      <c r="D675">
        <v>1</v>
      </c>
      <c r="E675">
        <v>-1</v>
      </c>
      <c r="F675">
        <v>-98</v>
      </c>
      <c r="G675">
        <f t="shared" si="10"/>
        <v>-68.6</v>
      </c>
      <c r="H675" t="str">
        <f>IFERROR(INDEX(stock!$C$2:$C$3625,MATCH(A675,stock!$B$2:$B$3625,0)),"Sans catégorie")</f>
        <v>Médicament</v>
      </c>
      <c r="I675" t="str">
        <f>IFERROR(INDEX(stock!$G$2:$G$3625,MATCH(A675,stock!$B$2:$B$3625,0)),"sans zone")</f>
        <v>Pomades</v>
      </c>
    </row>
    <row r="676" spans="1:9">
      <c r="A676" t="s">
        <v>683</v>
      </c>
      <c r="B676">
        <v>38.19</v>
      </c>
      <c r="C676">
        <v>13</v>
      </c>
      <c r="D676">
        <v>2</v>
      </c>
      <c r="E676">
        <v>-11</v>
      </c>
      <c r="F676">
        <v>-635.8</v>
      </c>
      <c r="G676">
        <f t="shared" si="10"/>
        <v>-420.09</v>
      </c>
      <c r="H676" t="str">
        <f>IFERROR(INDEX(stock!$C$2:$C$3625,MATCH(A676,stock!$B$2:$B$3625,0)),"Sans catégorie")</f>
        <v>Médicament</v>
      </c>
      <c r="I676" t="str">
        <f>IFERROR(INDEX(stock!$G$2:$G$3625,MATCH(A676,stock!$B$2:$B$3625,0)),"sans zone")</f>
        <v>Comprimé</v>
      </c>
    </row>
    <row r="677" spans="1:9">
      <c r="A677" t="s">
        <v>684</v>
      </c>
      <c r="B677">
        <v>65.41</v>
      </c>
      <c r="C677">
        <v>2</v>
      </c>
      <c r="D677">
        <v>2</v>
      </c>
      <c r="E677">
        <v>0</v>
      </c>
      <c r="F677">
        <v>0</v>
      </c>
      <c r="G677">
        <f t="shared" si="10"/>
        <v>0</v>
      </c>
      <c r="H677" t="str">
        <f>IFERROR(INDEX(stock!$C$2:$C$3625,MATCH(A677,stock!$B$2:$B$3625,0)),"Sans catégorie")</f>
        <v>Médicament</v>
      </c>
      <c r="I677" t="str">
        <f>IFERROR(INDEX(stock!$G$2:$G$3625,MATCH(A677,stock!$B$2:$B$3625,0)),"sans zone")</f>
        <v>Comprimé</v>
      </c>
    </row>
    <row r="678" spans="1:9">
      <c r="A678" t="s">
        <v>685</v>
      </c>
      <c r="B678">
        <v>89.61</v>
      </c>
      <c r="C678">
        <v>3</v>
      </c>
      <c r="D678">
        <v>2</v>
      </c>
      <c r="E678">
        <v>-1</v>
      </c>
      <c r="F678">
        <v>-135.6</v>
      </c>
      <c r="G678">
        <f t="shared" si="10"/>
        <v>-89.61</v>
      </c>
      <c r="H678" t="str">
        <f>IFERROR(INDEX(stock!$C$2:$C$3625,MATCH(A678,stock!$B$2:$B$3625,0)),"Sans catégorie")</f>
        <v>Médicament</v>
      </c>
      <c r="I678" t="str">
        <f>IFERROR(INDEX(stock!$G$2:$G$3625,MATCH(A678,stock!$B$2:$B$3625,0)),"sans zone")</f>
        <v>Comprimé</v>
      </c>
    </row>
    <row r="679" spans="1:9">
      <c r="A679" t="s">
        <v>686</v>
      </c>
      <c r="B679">
        <v>88.73</v>
      </c>
      <c r="C679">
        <v>1</v>
      </c>
      <c r="D679">
        <v>1</v>
      </c>
      <c r="E679">
        <v>0</v>
      </c>
      <c r="F679">
        <v>0</v>
      </c>
      <c r="G679">
        <f t="shared" si="10"/>
        <v>0</v>
      </c>
      <c r="H679" t="str">
        <f>IFERROR(INDEX(stock!$C$2:$C$3625,MATCH(A679,stock!$B$2:$B$3625,0)),"Sans catégorie")</f>
        <v>Médicament</v>
      </c>
      <c r="I679" t="str">
        <f>IFERROR(INDEX(stock!$G$2:$G$3625,MATCH(A679,stock!$B$2:$B$3625,0)),"sans zone")</f>
        <v>Comprimé</v>
      </c>
    </row>
    <row r="680" spans="1:9">
      <c r="A680" t="s">
        <v>687</v>
      </c>
      <c r="B680">
        <v>64.84</v>
      </c>
      <c r="C680">
        <v>11</v>
      </c>
      <c r="D680">
        <v>2</v>
      </c>
      <c r="E680">
        <v>-9</v>
      </c>
      <c r="F680">
        <v>-882.9</v>
      </c>
      <c r="G680">
        <f t="shared" si="10"/>
        <v>-583.56</v>
      </c>
      <c r="H680" t="str">
        <f>IFERROR(INDEX(stock!$C$2:$C$3625,MATCH(A680,stock!$B$2:$B$3625,0)),"Sans catégorie")</f>
        <v>Médicament</v>
      </c>
      <c r="I680" t="str">
        <f>IFERROR(INDEX(stock!$G$2:$G$3625,MATCH(A680,stock!$B$2:$B$3625,0)),"sans zone")</f>
        <v>Comprimé</v>
      </c>
    </row>
    <row r="681" spans="1:9">
      <c r="A681" t="s">
        <v>688</v>
      </c>
      <c r="B681">
        <v>64.81</v>
      </c>
      <c r="C681">
        <v>1</v>
      </c>
      <c r="D681">
        <v>2</v>
      </c>
      <c r="E681">
        <v>1</v>
      </c>
      <c r="F681">
        <v>98.1</v>
      </c>
      <c r="G681">
        <f t="shared" si="10"/>
        <v>64.81</v>
      </c>
      <c r="H681" t="str">
        <f>IFERROR(INDEX(stock!$C$2:$C$3625,MATCH(A681,stock!$B$2:$B$3625,0)),"Sans catégorie")</f>
        <v>Médicament</v>
      </c>
      <c r="I681" t="str">
        <f>IFERROR(INDEX(stock!$G$2:$G$3625,MATCH(A681,stock!$B$2:$B$3625,0)),"sans zone")</f>
        <v>Comprimé</v>
      </c>
    </row>
    <row r="682" spans="1:9">
      <c r="A682" t="s">
        <v>689</v>
      </c>
      <c r="B682">
        <v>134.2</v>
      </c>
      <c r="C682">
        <v>3</v>
      </c>
      <c r="D682">
        <v>1</v>
      </c>
      <c r="E682">
        <v>-2</v>
      </c>
      <c r="F682">
        <v>-406</v>
      </c>
      <c r="G682">
        <f t="shared" si="10"/>
        <v>-268.4</v>
      </c>
      <c r="H682" t="str">
        <f>IFERROR(INDEX(stock!$C$2:$C$3625,MATCH(A682,stock!$B$2:$B$3625,0)),"Sans catégorie")</f>
        <v>Médicament</v>
      </c>
      <c r="I682" t="str">
        <f>IFERROR(INDEX(stock!$G$2:$G$3625,MATCH(A682,stock!$B$2:$B$3625,0)),"sans zone")</f>
        <v>Comprimé</v>
      </c>
    </row>
    <row r="683" spans="1:9">
      <c r="A683" t="s">
        <v>690</v>
      </c>
      <c r="B683">
        <v>135.92</v>
      </c>
      <c r="C683">
        <v>5</v>
      </c>
      <c r="D683">
        <v>1</v>
      </c>
      <c r="E683">
        <v>-4</v>
      </c>
      <c r="F683">
        <v>-820</v>
      </c>
      <c r="G683">
        <f t="shared" si="10"/>
        <v>-543.68</v>
      </c>
      <c r="H683" t="str">
        <f>IFERROR(INDEX(stock!$C$2:$C$3625,MATCH(A683,stock!$B$2:$B$3625,0)),"Sans catégorie")</f>
        <v>Médicament</v>
      </c>
      <c r="I683" t="str">
        <f>IFERROR(INDEX(stock!$G$2:$G$3625,MATCH(A683,stock!$B$2:$B$3625,0)),"sans zone")</f>
        <v>Comprimé</v>
      </c>
    </row>
    <row r="684" spans="1:9">
      <c r="A684" t="s">
        <v>691</v>
      </c>
      <c r="B684">
        <v>101.09</v>
      </c>
      <c r="C684">
        <v>1</v>
      </c>
      <c r="D684">
        <v>1</v>
      </c>
      <c r="E684">
        <v>0</v>
      </c>
      <c r="F684">
        <v>0</v>
      </c>
      <c r="G684">
        <f t="shared" si="10"/>
        <v>0</v>
      </c>
      <c r="H684" t="str">
        <f>IFERROR(INDEX(stock!$C$2:$C$3625,MATCH(A684,stock!$B$2:$B$3625,0)),"Sans catégorie")</f>
        <v>Médicament</v>
      </c>
      <c r="I684" t="str">
        <f>IFERROR(INDEX(stock!$G$2:$G$3625,MATCH(A684,stock!$B$2:$B$3625,0)),"sans zone")</f>
        <v>Comprimé</v>
      </c>
    </row>
    <row r="685" spans="1:9">
      <c r="A685" t="s">
        <v>692</v>
      </c>
      <c r="B685">
        <v>26.43</v>
      </c>
      <c r="C685">
        <v>15</v>
      </c>
      <c r="D685">
        <v>4</v>
      </c>
      <c r="E685">
        <v>-11</v>
      </c>
      <c r="F685">
        <v>-440</v>
      </c>
      <c r="G685">
        <f t="shared" si="10"/>
        <v>-290.73</v>
      </c>
      <c r="H685" t="str">
        <f>IFERROR(INDEX(stock!$C$2:$C$3625,MATCH(A685,stock!$B$2:$B$3625,0)),"Sans catégorie")</f>
        <v>Médicament</v>
      </c>
      <c r="I685" t="str">
        <f>IFERROR(INDEX(stock!$G$2:$G$3625,MATCH(A685,stock!$B$2:$B$3625,0)),"sans zone")</f>
        <v>Comprimé</v>
      </c>
    </row>
    <row r="686" spans="1:9">
      <c r="A686" t="s">
        <v>693</v>
      </c>
      <c r="B686">
        <v>6.67</v>
      </c>
      <c r="C686">
        <v>40</v>
      </c>
      <c r="D686">
        <v>15</v>
      </c>
      <c r="E686">
        <v>-25</v>
      </c>
      <c r="F686">
        <v>-250</v>
      </c>
      <c r="G686">
        <f t="shared" si="10"/>
        <v>-166.75</v>
      </c>
      <c r="H686" t="str">
        <f>IFERROR(INDEX(stock!$C$2:$C$3625,MATCH(A686,stock!$B$2:$B$3625,0)),"Sans catégorie")</f>
        <v>Parapharmacie</v>
      </c>
      <c r="I686" t="str">
        <f>IFERROR(INDEX(stock!$G$2:$G$3625,MATCH(A686,stock!$B$2:$B$3625,0)),"sans zone")</f>
        <v>sans zone</v>
      </c>
    </row>
    <row r="687" spans="1:9">
      <c r="A687" t="s">
        <v>694</v>
      </c>
      <c r="B687">
        <v>2</v>
      </c>
      <c r="C687">
        <v>36</v>
      </c>
      <c r="D687">
        <v>10</v>
      </c>
      <c r="E687">
        <v>-26</v>
      </c>
      <c r="F687">
        <v>-78</v>
      </c>
      <c r="G687">
        <f t="shared" si="10"/>
        <v>-52</v>
      </c>
      <c r="H687" t="str">
        <f>IFERROR(INDEX(stock!$C$2:$C$3625,MATCH(A687,stock!$B$2:$B$3625,0)),"Sans catégorie")</f>
        <v>Parapharmacie</v>
      </c>
      <c r="I687" t="str">
        <f>IFERROR(INDEX(stock!$G$2:$G$3625,MATCH(A687,stock!$B$2:$B$3625,0)),"sans zone")</f>
        <v>sans zone</v>
      </c>
    </row>
    <row r="688" spans="1:9">
      <c r="A688" t="s">
        <v>695</v>
      </c>
      <c r="B688">
        <v>3.33</v>
      </c>
      <c r="C688">
        <v>50</v>
      </c>
      <c r="D688">
        <v>23</v>
      </c>
      <c r="E688">
        <v>-27</v>
      </c>
      <c r="F688">
        <v>-135</v>
      </c>
      <c r="G688">
        <f t="shared" si="10"/>
        <v>-89.91</v>
      </c>
      <c r="H688" t="str">
        <f>IFERROR(INDEX(stock!$C$2:$C$3625,MATCH(A688,stock!$B$2:$B$3625,0)),"Sans catégorie")</f>
        <v>Parapharmacie</v>
      </c>
      <c r="I688" t="str">
        <f>IFERROR(INDEX(stock!$G$2:$G$3625,MATCH(A688,stock!$B$2:$B$3625,0)),"sans zone")</f>
        <v>sans zone</v>
      </c>
    </row>
    <row r="689" spans="1:9">
      <c r="A689" t="s">
        <v>696</v>
      </c>
      <c r="B689">
        <v>20.22</v>
      </c>
      <c r="C689">
        <v>2</v>
      </c>
      <c r="D689">
        <v>1</v>
      </c>
      <c r="E689">
        <v>-1</v>
      </c>
      <c r="F689">
        <v>-30.6</v>
      </c>
      <c r="G689">
        <f t="shared" si="10"/>
        <v>-20.22</v>
      </c>
      <c r="H689" t="str">
        <f>IFERROR(INDEX(stock!$C$2:$C$3625,MATCH(A689,stock!$B$2:$B$3625,0)),"Sans catégorie")</f>
        <v>Médicament</v>
      </c>
      <c r="I689" t="str">
        <f>IFERROR(INDEX(stock!$G$2:$G$3625,MATCH(A689,stock!$B$2:$B$3625,0)),"sans zone")</f>
        <v>Comprimé</v>
      </c>
    </row>
    <row r="690" spans="1:9">
      <c r="A690" t="s">
        <v>697</v>
      </c>
      <c r="B690">
        <v>20.15</v>
      </c>
      <c r="C690">
        <v>2</v>
      </c>
      <c r="D690">
        <v>1</v>
      </c>
      <c r="E690">
        <v>-1</v>
      </c>
      <c r="F690">
        <v>-38</v>
      </c>
      <c r="G690">
        <f t="shared" si="10"/>
        <v>-20.15</v>
      </c>
      <c r="H690" t="str">
        <f>IFERROR(INDEX(stock!$C$2:$C$3625,MATCH(A690,stock!$B$2:$B$3625,0)),"Sans catégorie")</f>
        <v>Médicament</v>
      </c>
      <c r="I690" t="str">
        <f>IFERROR(INDEX(stock!$G$2:$G$3625,MATCH(A690,stock!$B$2:$B$3625,0)),"sans zone")</f>
        <v>Comprimé</v>
      </c>
    </row>
    <row r="691" spans="1:9">
      <c r="A691" t="s">
        <v>698</v>
      </c>
      <c r="B691">
        <v>14.01</v>
      </c>
      <c r="C691">
        <v>6</v>
      </c>
      <c r="D691">
        <v>3</v>
      </c>
      <c r="E691">
        <v>-3</v>
      </c>
      <c r="F691">
        <v>-63.6</v>
      </c>
      <c r="G691">
        <f t="shared" si="10"/>
        <v>-42.03</v>
      </c>
      <c r="H691" t="str">
        <f>IFERROR(INDEX(stock!$C$2:$C$3625,MATCH(A691,stock!$B$2:$B$3625,0)),"Sans catégorie")</f>
        <v>Médicament</v>
      </c>
      <c r="I691" t="str">
        <f>IFERROR(INDEX(stock!$G$2:$G$3625,MATCH(A691,stock!$B$2:$B$3625,0)),"sans zone")</f>
        <v>Antibiotique</v>
      </c>
    </row>
    <row r="692" spans="1:9">
      <c r="A692" t="s">
        <v>699</v>
      </c>
      <c r="B692">
        <v>88.73</v>
      </c>
      <c r="C692">
        <v>2</v>
      </c>
      <c r="D692">
        <v>2</v>
      </c>
      <c r="E692">
        <v>0</v>
      </c>
      <c r="F692">
        <v>0</v>
      </c>
      <c r="G692">
        <f t="shared" si="10"/>
        <v>0</v>
      </c>
      <c r="H692" t="str">
        <f>IFERROR(INDEX(stock!$C$2:$C$3625,MATCH(A692,stock!$B$2:$B$3625,0)),"Sans catégorie")</f>
        <v>Médicament</v>
      </c>
      <c r="I692" t="str">
        <f>IFERROR(INDEX(stock!$G$2:$G$3625,MATCH(A692,stock!$B$2:$B$3625,0)),"sans zone")</f>
        <v>Comprimé</v>
      </c>
    </row>
    <row r="693" spans="1:9">
      <c r="A693" t="s">
        <v>700</v>
      </c>
      <c r="B693">
        <v>101.09</v>
      </c>
      <c r="C693">
        <v>1</v>
      </c>
      <c r="D693">
        <v>1</v>
      </c>
      <c r="E693">
        <v>0</v>
      </c>
      <c r="F693">
        <v>0</v>
      </c>
      <c r="G693">
        <f t="shared" si="10"/>
        <v>0</v>
      </c>
      <c r="H693" t="str">
        <f>IFERROR(INDEX(stock!$C$2:$C$3625,MATCH(A693,stock!$B$2:$B$3625,0)),"Sans catégorie")</f>
        <v>Médicament</v>
      </c>
      <c r="I693" t="str">
        <f>IFERROR(INDEX(stock!$G$2:$G$3625,MATCH(A693,stock!$B$2:$B$3625,0)),"sans zone")</f>
        <v>Comprimé</v>
      </c>
    </row>
    <row r="694" spans="1:9">
      <c r="A694" t="s">
        <v>701</v>
      </c>
      <c r="B694">
        <v>207.12</v>
      </c>
      <c r="C694">
        <v>5</v>
      </c>
      <c r="D694">
        <v>2</v>
      </c>
      <c r="E694">
        <v>-3</v>
      </c>
      <c r="F694">
        <v>-882</v>
      </c>
      <c r="G694">
        <f t="shared" si="10"/>
        <v>-621.36</v>
      </c>
      <c r="H694" t="str">
        <f>IFERROR(INDEX(stock!$C$2:$C$3625,MATCH(A694,stock!$B$2:$B$3625,0)),"Sans catégorie")</f>
        <v>Médicament (29.747%)</v>
      </c>
      <c r="I694" t="str">
        <f>IFERROR(INDEX(stock!$G$2:$G$3625,MATCH(A694,stock!$B$2:$B$3625,0)),"sans zone")</f>
        <v>Comprimé</v>
      </c>
    </row>
    <row r="695" spans="1:9">
      <c r="A695" t="s">
        <v>702</v>
      </c>
      <c r="B695">
        <v>189.03</v>
      </c>
      <c r="C695">
        <v>1</v>
      </c>
      <c r="D695">
        <v>2</v>
      </c>
      <c r="E695">
        <v>1</v>
      </c>
      <c r="F695">
        <v>269</v>
      </c>
      <c r="G695">
        <f t="shared" si="10"/>
        <v>189.03</v>
      </c>
      <c r="H695" t="str">
        <f>IFERROR(INDEX(stock!$C$2:$C$3625,MATCH(A695,stock!$B$2:$B$3625,0)),"Sans catégorie")</f>
        <v>Médicament (29.747%)</v>
      </c>
      <c r="I695" t="str">
        <f>IFERROR(INDEX(stock!$G$2:$G$3625,MATCH(A695,stock!$B$2:$B$3625,0)),"sans zone")</f>
        <v>Comprimé</v>
      </c>
    </row>
    <row r="696" spans="1:9">
      <c r="A696" t="s">
        <v>703</v>
      </c>
      <c r="B696">
        <v>156.59</v>
      </c>
      <c r="C696">
        <v>2</v>
      </c>
      <c r="D696">
        <v>2</v>
      </c>
      <c r="E696">
        <v>0</v>
      </c>
      <c r="F696">
        <v>0</v>
      </c>
      <c r="G696">
        <f t="shared" si="10"/>
        <v>0</v>
      </c>
      <c r="H696" t="str">
        <f>IFERROR(INDEX(stock!$C$2:$C$3625,MATCH(A696,stock!$B$2:$B$3625,0)),"Sans catégorie")</f>
        <v>Médicament</v>
      </c>
      <c r="I696" t="str">
        <f>IFERROR(INDEX(stock!$G$2:$G$3625,MATCH(A696,stock!$B$2:$B$3625,0)),"sans zone")</f>
        <v>Comprimé</v>
      </c>
    </row>
    <row r="697" spans="1:9">
      <c r="A697" t="s">
        <v>704</v>
      </c>
      <c r="B697">
        <v>137.43</v>
      </c>
      <c r="C697">
        <v>2</v>
      </c>
      <c r="D697">
        <v>2</v>
      </c>
      <c r="E697">
        <v>0</v>
      </c>
      <c r="F697">
        <v>0</v>
      </c>
      <c r="G697">
        <f t="shared" si="10"/>
        <v>0</v>
      </c>
      <c r="H697" t="str">
        <f>IFERROR(INDEX(stock!$C$2:$C$3625,MATCH(A697,stock!$B$2:$B$3625,0)),"Sans catégorie")</f>
        <v>Médicament</v>
      </c>
      <c r="I697" t="str">
        <f>IFERROR(INDEX(stock!$G$2:$G$3625,MATCH(A697,stock!$B$2:$B$3625,0)),"sans zone")</f>
        <v>Comprimé</v>
      </c>
    </row>
    <row r="698" spans="1:9">
      <c r="A698" t="s">
        <v>705</v>
      </c>
      <c r="B698">
        <v>233</v>
      </c>
      <c r="C698">
        <v>1</v>
      </c>
      <c r="D698">
        <v>1</v>
      </c>
      <c r="E698">
        <v>0</v>
      </c>
      <c r="F698">
        <v>0</v>
      </c>
      <c r="G698">
        <f t="shared" si="10"/>
        <v>0</v>
      </c>
      <c r="H698" t="str">
        <f>IFERROR(INDEX(stock!$C$2:$C$3625,MATCH(A698,stock!$B$2:$B$3625,0)),"Sans catégorie")</f>
        <v>Parapharmacie</v>
      </c>
      <c r="I698" t="str">
        <f>IFERROR(INDEX(stock!$G$2:$G$3625,MATCH(A698,stock!$B$2:$B$3625,0)),"sans zone")</f>
        <v>sans zone</v>
      </c>
    </row>
    <row r="699" spans="1:9">
      <c r="A699" t="s">
        <v>706</v>
      </c>
      <c r="B699">
        <v>94.28</v>
      </c>
      <c r="C699">
        <v>2</v>
      </c>
      <c r="D699">
        <v>2</v>
      </c>
      <c r="E699">
        <v>0</v>
      </c>
      <c r="F699">
        <v>0</v>
      </c>
      <c r="G699">
        <f t="shared" si="10"/>
        <v>0</v>
      </c>
      <c r="H699" t="str">
        <f>IFERROR(INDEX(stock!$C$2:$C$3625,MATCH(A699,stock!$B$2:$B$3625,0)),"Sans catégorie")</f>
        <v>Médicament</v>
      </c>
      <c r="I699" t="str">
        <f>IFERROR(INDEX(stock!$G$2:$G$3625,MATCH(A699,stock!$B$2:$B$3625,0)),"sans zone")</f>
        <v>Comprimé</v>
      </c>
    </row>
    <row r="700" spans="1:9">
      <c r="A700" t="s">
        <v>707</v>
      </c>
      <c r="B700">
        <v>60.78</v>
      </c>
      <c r="C700">
        <v>8</v>
      </c>
      <c r="D700">
        <v>2</v>
      </c>
      <c r="E700">
        <v>-6</v>
      </c>
      <c r="F700">
        <v>-552</v>
      </c>
      <c r="G700">
        <f t="shared" si="10"/>
        <v>-364.68</v>
      </c>
      <c r="H700" t="str">
        <f>IFERROR(INDEX(stock!$C$2:$C$3625,MATCH(A700,stock!$B$2:$B$3625,0)),"Sans catégorie")</f>
        <v>Médicament</v>
      </c>
      <c r="I700" t="str">
        <f>IFERROR(INDEX(stock!$G$2:$G$3625,MATCH(A700,stock!$B$2:$B$3625,0)),"sans zone")</f>
        <v>Comprimé</v>
      </c>
    </row>
    <row r="701" spans="1:9">
      <c r="A701" t="s">
        <v>708</v>
      </c>
      <c r="B701">
        <v>92.36</v>
      </c>
      <c r="C701">
        <v>2</v>
      </c>
      <c r="D701">
        <v>1</v>
      </c>
      <c r="E701">
        <v>-1</v>
      </c>
      <c r="F701">
        <v>-139.79</v>
      </c>
      <c r="G701">
        <f t="shared" si="10"/>
        <v>-92.36</v>
      </c>
      <c r="H701" t="str">
        <f>IFERROR(INDEX(stock!$C$2:$C$3625,MATCH(A701,stock!$B$2:$B$3625,0)),"Sans catégorie")</f>
        <v>Médicament</v>
      </c>
      <c r="I701" t="str">
        <f>IFERROR(INDEX(stock!$G$2:$G$3625,MATCH(A701,stock!$B$2:$B$3625,0)),"sans zone")</f>
        <v>Comprimé</v>
      </c>
    </row>
    <row r="702" spans="1:9">
      <c r="A702" t="s">
        <v>709</v>
      </c>
      <c r="B702">
        <v>26</v>
      </c>
      <c r="C702">
        <v>0</v>
      </c>
      <c r="D702">
        <v>2</v>
      </c>
      <c r="E702">
        <v>2</v>
      </c>
      <c r="F702">
        <v>78</v>
      </c>
      <c r="G702">
        <f t="shared" si="10"/>
        <v>52</v>
      </c>
      <c r="H702" t="str">
        <f>IFERROR(INDEX(stock!$C$2:$C$3625,MATCH(A702,stock!$B$2:$B$3625,0)),"Sans catégorie")</f>
        <v>Sans catégorie</v>
      </c>
      <c r="I702" t="str">
        <f>IFERROR(INDEX(stock!$G$2:$G$3625,MATCH(A702,stock!$B$2:$B$3625,0)),"sans zone")</f>
        <v>sans zone</v>
      </c>
    </row>
    <row r="703" spans="1:9">
      <c r="A703" t="s">
        <v>710</v>
      </c>
      <c r="B703">
        <v>48</v>
      </c>
      <c r="C703">
        <v>0</v>
      </c>
      <c r="D703">
        <v>1</v>
      </c>
      <c r="E703">
        <v>1</v>
      </c>
      <c r="F703">
        <v>72</v>
      </c>
      <c r="G703">
        <f t="shared" si="10"/>
        <v>48</v>
      </c>
      <c r="H703" t="str">
        <f>IFERROR(INDEX(stock!$C$2:$C$3625,MATCH(A703,stock!$B$2:$B$3625,0)),"Sans catégorie")</f>
        <v>Sans catégorie</v>
      </c>
      <c r="I703" t="str">
        <f>IFERROR(INDEX(stock!$G$2:$G$3625,MATCH(A703,stock!$B$2:$B$3625,0)),"sans zone")</f>
        <v>sans zone</v>
      </c>
    </row>
    <row r="704" spans="1:9">
      <c r="A704" t="s">
        <v>711</v>
      </c>
      <c r="B704">
        <v>12</v>
      </c>
      <c r="C704">
        <v>0</v>
      </c>
      <c r="D704">
        <v>3</v>
      </c>
      <c r="E704">
        <v>3</v>
      </c>
      <c r="F704">
        <v>54</v>
      </c>
      <c r="G704">
        <f t="shared" si="10"/>
        <v>36</v>
      </c>
      <c r="H704" t="str">
        <f>IFERROR(INDEX(stock!$C$2:$C$3625,MATCH(A704,stock!$B$2:$B$3625,0)),"Sans catégorie")</f>
        <v>Sans catégorie</v>
      </c>
      <c r="I704" t="str">
        <f>IFERROR(INDEX(stock!$G$2:$G$3625,MATCH(A704,stock!$B$2:$B$3625,0)),"sans zone")</f>
        <v>sans zone</v>
      </c>
    </row>
    <row r="705" spans="1:9">
      <c r="A705" t="s">
        <v>712</v>
      </c>
      <c r="B705">
        <v>110.34</v>
      </c>
      <c r="C705">
        <v>8</v>
      </c>
      <c r="D705">
        <v>1</v>
      </c>
      <c r="E705">
        <v>-7</v>
      </c>
      <c r="F705">
        <v>-1169</v>
      </c>
      <c r="G705">
        <f t="shared" si="10"/>
        <v>-772.38</v>
      </c>
      <c r="H705" t="str">
        <f>IFERROR(INDEX(stock!$C$2:$C$3625,MATCH(A705,stock!$B$2:$B$3625,0)),"Sans catégorie")</f>
        <v>Médicament</v>
      </c>
      <c r="I705" t="str">
        <f>IFERROR(INDEX(stock!$G$2:$G$3625,MATCH(A705,stock!$B$2:$B$3625,0)),"sans zone")</f>
        <v>Comprimé</v>
      </c>
    </row>
    <row r="706" spans="1:9">
      <c r="A706" t="s">
        <v>713</v>
      </c>
      <c r="B706">
        <v>165.37</v>
      </c>
      <c r="C706">
        <v>1</v>
      </c>
      <c r="D706">
        <v>1</v>
      </c>
      <c r="E706">
        <v>0</v>
      </c>
      <c r="F706">
        <v>0</v>
      </c>
      <c r="G706">
        <f t="shared" ref="G706:G769" si="11">B706*E706</f>
        <v>0</v>
      </c>
      <c r="H706" t="str">
        <f>IFERROR(INDEX(stock!$C$2:$C$3625,MATCH(A706,stock!$B$2:$B$3625,0)),"Sans catégorie")</f>
        <v>Médicament</v>
      </c>
      <c r="I706" t="str">
        <f>IFERROR(INDEX(stock!$G$2:$G$3625,MATCH(A706,stock!$B$2:$B$3625,0)),"sans zone")</f>
        <v>Comprimé</v>
      </c>
    </row>
    <row r="707" spans="1:9">
      <c r="A707" t="s">
        <v>714</v>
      </c>
      <c r="B707">
        <v>75.39</v>
      </c>
      <c r="C707">
        <v>1</v>
      </c>
      <c r="D707">
        <v>1</v>
      </c>
      <c r="E707">
        <v>0</v>
      </c>
      <c r="F707">
        <v>0</v>
      </c>
      <c r="G707">
        <f t="shared" si="11"/>
        <v>0</v>
      </c>
      <c r="H707" t="str">
        <f>IFERROR(INDEX(stock!$C$2:$C$3625,MATCH(A707,stock!$B$2:$B$3625,0)),"Sans catégorie")</f>
        <v>Sans catégorie</v>
      </c>
      <c r="I707" t="str">
        <f>IFERROR(INDEX(stock!$G$2:$G$3625,MATCH(A707,stock!$B$2:$B$3625,0)),"sans zone")</f>
        <v>sans zone</v>
      </c>
    </row>
    <row r="708" spans="1:9">
      <c r="A708" t="s">
        <v>715</v>
      </c>
      <c r="B708">
        <v>74.99</v>
      </c>
      <c r="C708">
        <v>3</v>
      </c>
      <c r="D708">
        <v>2</v>
      </c>
      <c r="E708">
        <v>-1</v>
      </c>
      <c r="F708">
        <v>-113.5</v>
      </c>
      <c r="G708">
        <f t="shared" si="11"/>
        <v>-74.99</v>
      </c>
      <c r="H708" t="str">
        <f>IFERROR(INDEX(stock!$C$2:$C$3625,MATCH(A708,stock!$B$2:$B$3625,0)),"Sans catégorie")</f>
        <v>Médicament</v>
      </c>
      <c r="I708" t="str">
        <f>IFERROR(INDEX(stock!$G$2:$G$3625,MATCH(A708,stock!$B$2:$B$3625,0)),"sans zone")</f>
        <v>Comprimé</v>
      </c>
    </row>
    <row r="709" spans="1:9">
      <c r="A709" t="s">
        <v>716</v>
      </c>
      <c r="B709">
        <v>109.02</v>
      </c>
      <c r="C709">
        <v>1</v>
      </c>
      <c r="D709">
        <v>1</v>
      </c>
      <c r="E709">
        <v>0</v>
      </c>
      <c r="F709">
        <v>0</v>
      </c>
      <c r="G709">
        <f t="shared" si="11"/>
        <v>0</v>
      </c>
      <c r="H709" t="str">
        <f>IFERROR(INDEX(stock!$C$2:$C$3625,MATCH(A709,stock!$B$2:$B$3625,0)),"Sans catégorie")</f>
        <v>Médicament</v>
      </c>
      <c r="I709" t="str">
        <f>IFERROR(INDEX(stock!$G$2:$G$3625,MATCH(A709,stock!$B$2:$B$3625,0)),"sans zone")</f>
        <v>Comprimé</v>
      </c>
    </row>
    <row r="710" spans="1:9">
      <c r="A710" t="s">
        <v>717</v>
      </c>
      <c r="B710">
        <v>72.67</v>
      </c>
      <c r="C710">
        <v>2</v>
      </c>
      <c r="D710">
        <v>1</v>
      </c>
      <c r="E710">
        <v>-1</v>
      </c>
      <c r="F710">
        <v>-109</v>
      </c>
      <c r="G710">
        <f t="shared" si="11"/>
        <v>-72.67</v>
      </c>
      <c r="H710" t="str">
        <f>IFERROR(INDEX(stock!$C$2:$C$3625,MATCH(A710,stock!$B$2:$B$3625,0)),"Sans catégorie")</f>
        <v>Complement</v>
      </c>
      <c r="I710" t="str">
        <f>IFERROR(INDEX(stock!$G$2:$G$3625,MATCH(A710,stock!$B$2:$B$3625,0)),"sans zone")</f>
        <v>sans zone</v>
      </c>
    </row>
    <row r="711" spans="1:9">
      <c r="A711" t="s">
        <v>718</v>
      </c>
      <c r="B711">
        <v>100.56</v>
      </c>
      <c r="C711">
        <v>1</v>
      </c>
      <c r="D711">
        <v>1</v>
      </c>
      <c r="E711">
        <v>0</v>
      </c>
      <c r="F711">
        <v>0</v>
      </c>
      <c r="G711">
        <f t="shared" si="11"/>
        <v>0</v>
      </c>
      <c r="H711" t="str">
        <f>IFERROR(INDEX(stock!$C$2:$C$3625,MATCH(A711,stock!$B$2:$B$3625,0)),"Sans catégorie")</f>
        <v>Médicament</v>
      </c>
      <c r="I711" t="str">
        <f>IFERROR(INDEX(stock!$G$2:$G$3625,MATCH(A711,stock!$B$2:$B$3625,0)),"sans zone")</f>
        <v>Comprimé</v>
      </c>
    </row>
    <row r="712" spans="1:9">
      <c r="A712" t="s">
        <v>719</v>
      </c>
      <c r="B712">
        <v>191.26</v>
      </c>
      <c r="C712">
        <v>2</v>
      </c>
      <c r="D712">
        <v>1</v>
      </c>
      <c r="E712">
        <v>-1</v>
      </c>
      <c r="F712">
        <v>-289</v>
      </c>
      <c r="G712">
        <f t="shared" si="11"/>
        <v>-191.26</v>
      </c>
      <c r="H712" t="str">
        <f>IFERROR(INDEX(stock!$C$2:$C$3625,MATCH(A712,stock!$B$2:$B$3625,0)),"Sans catégorie")</f>
        <v>Médicament</v>
      </c>
      <c r="I712" t="str">
        <f>IFERROR(INDEX(stock!$G$2:$G$3625,MATCH(A712,stock!$B$2:$B$3625,0)),"sans zone")</f>
        <v>Comprimé</v>
      </c>
    </row>
    <row r="713" spans="1:9">
      <c r="A713" t="s">
        <v>720</v>
      </c>
      <c r="B713">
        <v>363.21</v>
      </c>
      <c r="C713">
        <v>1</v>
      </c>
      <c r="D713">
        <v>1</v>
      </c>
      <c r="E713">
        <v>0</v>
      </c>
      <c r="F713">
        <v>0</v>
      </c>
      <c r="G713">
        <f t="shared" si="11"/>
        <v>0</v>
      </c>
      <c r="H713" t="str">
        <f>IFERROR(INDEX(stock!$C$2:$C$3625,MATCH(A713,stock!$B$2:$B$3625,0)),"Sans catégorie")</f>
        <v>Médicament (29.747%)</v>
      </c>
      <c r="I713" t="str">
        <f>IFERROR(INDEX(stock!$G$2:$G$3625,MATCH(A713,stock!$B$2:$B$3625,0)),"sans zone")</f>
        <v>Comprimé</v>
      </c>
    </row>
    <row r="714" spans="1:9">
      <c r="A714" t="s">
        <v>721</v>
      </c>
      <c r="B714">
        <v>81.27</v>
      </c>
      <c r="C714">
        <v>1</v>
      </c>
      <c r="D714">
        <v>1</v>
      </c>
      <c r="E714">
        <v>0</v>
      </c>
      <c r="F714">
        <v>0</v>
      </c>
      <c r="G714">
        <f t="shared" si="11"/>
        <v>0</v>
      </c>
      <c r="H714" t="str">
        <f>IFERROR(INDEX(stock!$C$2:$C$3625,MATCH(A714,stock!$B$2:$B$3625,0)),"Sans catégorie")</f>
        <v>Médicament</v>
      </c>
      <c r="I714" t="str">
        <f>IFERROR(INDEX(stock!$G$2:$G$3625,MATCH(A714,stock!$B$2:$B$3625,0)),"sans zone")</f>
        <v>Comprimé</v>
      </c>
    </row>
    <row r="715" spans="1:9">
      <c r="A715" t="s">
        <v>722</v>
      </c>
      <c r="B715">
        <v>104.65</v>
      </c>
      <c r="C715">
        <v>2</v>
      </c>
      <c r="D715">
        <v>1</v>
      </c>
      <c r="E715">
        <v>-1</v>
      </c>
      <c r="F715">
        <v>-149.5</v>
      </c>
      <c r="G715">
        <f t="shared" si="11"/>
        <v>-104.65</v>
      </c>
      <c r="H715" t="str">
        <f>IFERROR(INDEX(stock!$C$2:$C$3625,MATCH(A715,stock!$B$2:$B$3625,0)),"Sans catégorie")</f>
        <v>Médicament</v>
      </c>
      <c r="I715" t="str">
        <f>IFERROR(INDEX(stock!$G$2:$G$3625,MATCH(A715,stock!$B$2:$B$3625,0)),"sans zone")</f>
        <v>Sachets</v>
      </c>
    </row>
    <row r="716" spans="1:9">
      <c r="A716" t="s">
        <v>723</v>
      </c>
      <c r="B716">
        <v>118.65</v>
      </c>
      <c r="C716">
        <v>2</v>
      </c>
      <c r="D716">
        <v>1</v>
      </c>
      <c r="E716">
        <v>-1</v>
      </c>
      <c r="F716">
        <v>-169.5</v>
      </c>
      <c r="G716">
        <f t="shared" si="11"/>
        <v>-118.65</v>
      </c>
      <c r="H716" t="str">
        <f>IFERROR(INDEX(stock!$C$2:$C$3625,MATCH(A716,stock!$B$2:$B$3625,0)),"Sans catégorie")</f>
        <v>Complement</v>
      </c>
      <c r="I716" t="str">
        <f>IFERROR(INDEX(stock!$G$2:$G$3625,MATCH(A716,stock!$B$2:$B$3625,0)),"sans zone")</f>
        <v>sans zone</v>
      </c>
    </row>
    <row r="717" spans="1:9">
      <c r="A717" t="s">
        <v>724</v>
      </c>
      <c r="B717">
        <v>55.65</v>
      </c>
      <c r="C717">
        <v>1</v>
      </c>
      <c r="D717">
        <v>1</v>
      </c>
      <c r="E717">
        <v>0</v>
      </c>
      <c r="F717">
        <v>0</v>
      </c>
      <c r="G717">
        <f t="shared" si="11"/>
        <v>0</v>
      </c>
      <c r="H717" t="str">
        <f>IFERROR(INDEX(stock!$C$2:$C$3625,MATCH(A717,stock!$B$2:$B$3625,0)),"Sans catégorie")</f>
        <v>Complement</v>
      </c>
      <c r="I717" t="str">
        <f>IFERROR(INDEX(stock!$G$2:$G$3625,MATCH(A717,stock!$B$2:$B$3625,0)),"sans zone")</f>
        <v>sans zone</v>
      </c>
    </row>
    <row r="718" spans="1:9">
      <c r="A718" t="s">
        <v>725</v>
      </c>
      <c r="B718">
        <v>69.65</v>
      </c>
      <c r="C718">
        <v>1</v>
      </c>
      <c r="D718">
        <v>1</v>
      </c>
      <c r="E718">
        <v>0</v>
      </c>
      <c r="F718">
        <v>0</v>
      </c>
      <c r="G718">
        <f t="shared" si="11"/>
        <v>0</v>
      </c>
      <c r="H718" t="str">
        <f>IFERROR(INDEX(stock!$C$2:$C$3625,MATCH(A718,stock!$B$2:$B$3625,0)),"Sans catégorie")</f>
        <v>Médicament</v>
      </c>
      <c r="I718" t="str">
        <f>IFERROR(INDEX(stock!$G$2:$G$3625,MATCH(A718,stock!$B$2:$B$3625,0)),"sans zone")</f>
        <v>Pomades</v>
      </c>
    </row>
    <row r="719" spans="1:9">
      <c r="A719" t="s">
        <v>726</v>
      </c>
      <c r="B719">
        <v>90.65</v>
      </c>
      <c r="C719">
        <v>1</v>
      </c>
      <c r="D719">
        <v>1</v>
      </c>
      <c r="E719">
        <v>0</v>
      </c>
      <c r="F719">
        <v>0</v>
      </c>
      <c r="G719">
        <f t="shared" si="11"/>
        <v>0</v>
      </c>
      <c r="H719" t="str">
        <f>IFERROR(INDEX(stock!$C$2:$C$3625,MATCH(A719,stock!$B$2:$B$3625,0)),"Sans catégorie")</f>
        <v>Complement</v>
      </c>
      <c r="I719" t="str">
        <f>IFERROR(INDEX(stock!$G$2:$G$3625,MATCH(A719,stock!$B$2:$B$3625,0)),"sans zone")</f>
        <v>Comprimé</v>
      </c>
    </row>
    <row r="720" spans="1:9">
      <c r="A720" t="s">
        <v>727</v>
      </c>
      <c r="B720">
        <v>58.1</v>
      </c>
      <c r="C720">
        <v>4</v>
      </c>
      <c r="D720">
        <v>1</v>
      </c>
      <c r="E720">
        <v>-3</v>
      </c>
      <c r="F720">
        <v>-249</v>
      </c>
      <c r="G720">
        <f t="shared" si="11"/>
        <v>-174.3</v>
      </c>
      <c r="H720" t="str">
        <f>IFERROR(INDEX(stock!$C$2:$C$3625,MATCH(A720,stock!$B$2:$B$3625,0)),"Sans catégorie")</f>
        <v>Complement</v>
      </c>
      <c r="I720" t="str">
        <f>IFERROR(INDEX(stock!$G$2:$G$3625,MATCH(A720,stock!$B$2:$B$3625,0)),"sans zone")</f>
        <v>Comprimé</v>
      </c>
    </row>
    <row r="721" spans="1:9">
      <c r="A721" t="s">
        <v>728</v>
      </c>
      <c r="B721">
        <v>97.29</v>
      </c>
      <c r="C721">
        <v>1</v>
      </c>
      <c r="D721">
        <v>1</v>
      </c>
      <c r="E721">
        <v>0</v>
      </c>
      <c r="F721">
        <v>0</v>
      </c>
      <c r="G721">
        <f t="shared" si="11"/>
        <v>0</v>
      </c>
      <c r="H721" t="str">
        <f>IFERROR(INDEX(stock!$C$2:$C$3625,MATCH(A721,stock!$B$2:$B$3625,0)),"Sans catégorie")</f>
        <v>Complement</v>
      </c>
      <c r="I721" t="str">
        <f>IFERROR(INDEX(stock!$G$2:$G$3625,MATCH(A721,stock!$B$2:$B$3625,0)),"sans zone")</f>
        <v>Comprimé</v>
      </c>
    </row>
    <row r="722" spans="1:9">
      <c r="A722" t="s">
        <v>729</v>
      </c>
      <c r="B722">
        <v>30.26</v>
      </c>
      <c r="C722">
        <v>6</v>
      </c>
      <c r="D722">
        <v>2</v>
      </c>
      <c r="E722">
        <v>-4</v>
      </c>
      <c r="F722">
        <v>-183.2</v>
      </c>
      <c r="G722">
        <f t="shared" si="11"/>
        <v>-121.04</v>
      </c>
      <c r="H722" t="str">
        <f>IFERROR(INDEX(stock!$C$2:$C$3625,MATCH(A722,stock!$B$2:$B$3625,0)),"Sans catégorie")</f>
        <v>Médicament</v>
      </c>
      <c r="I722" t="str">
        <f>IFERROR(INDEX(stock!$G$2:$G$3625,MATCH(A722,stock!$B$2:$B$3625,0)),"sans zone")</f>
        <v>Comprimé</v>
      </c>
    </row>
    <row r="723" spans="1:9">
      <c r="A723" t="s">
        <v>730</v>
      </c>
      <c r="B723">
        <v>58.14</v>
      </c>
      <c r="C723">
        <v>2</v>
      </c>
      <c r="D723">
        <v>2</v>
      </c>
      <c r="E723">
        <v>0</v>
      </c>
      <c r="F723">
        <v>0</v>
      </c>
      <c r="G723">
        <f t="shared" si="11"/>
        <v>0</v>
      </c>
      <c r="H723" t="str">
        <f>IFERROR(INDEX(stock!$C$2:$C$3625,MATCH(A723,stock!$B$2:$B$3625,0)),"Sans catégorie")</f>
        <v>Médicament</v>
      </c>
      <c r="I723" t="str">
        <f>IFERROR(INDEX(stock!$G$2:$G$3625,MATCH(A723,stock!$B$2:$B$3625,0)),"sans zone")</f>
        <v>Comprimé</v>
      </c>
    </row>
    <row r="724" spans="1:9">
      <c r="A724" t="s">
        <v>731</v>
      </c>
      <c r="B724">
        <v>13.21</v>
      </c>
      <c r="C724">
        <v>2</v>
      </c>
      <c r="D724">
        <v>1</v>
      </c>
      <c r="E724">
        <v>-1</v>
      </c>
      <c r="F724">
        <v>-20</v>
      </c>
      <c r="G724">
        <f t="shared" si="11"/>
        <v>-13.21</v>
      </c>
      <c r="H724" t="str">
        <f>IFERROR(INDEX(stock!$C$2:$C$3625,MATCH(A724,stock!$B$2:$B$3625,0)),"Sans catégorie")</f>
        <v>Médicament</v>
      </c>
      <c r="I724" t="str">
        <f>IFERROR(INDEX(stock!$G$2:$G$3625,MATCH(A724,stock!$B$2:$B$3625,0)),"sans zone")</f>
        <v>Sirops</v>
      </c>
    </row>
    <row r="725" spans="1:9">
      <c r="A725" t="s">
        <v>732</v>
      </c>
      <c r="B725">
        <v>24.38</v>
      </c>
      <c r="C725">
        <v>1</v>
      </c>
      <c r="D725">
        <v>2</v>
      </c>
      <c r="E725">
        <v>1</v>
      </c>
      <c r="F725">
        <v>36.9</v>
      </c>
      <c r="G725">
        <f t="shared" si="11"/>
        <v>24.38</v>
      </c>
      <c r="H725" t="str">
        <f>IFERROR(INDEX(stock!$C$2:$C$3625,MATCH(A725,stock!$B$2:$B$3625,0)),"Sans catégorie")</f>
        <v>Médicament</v>
      </c>
      <c r="I725" t="str">
        <f>IFERROR(INDEX(stock!$G$2:$G$3625,MATCH(A725,stock!$B$2:$B$3625,0)),"sans zone")</f>
        <v>Pomades</v>
      </c>
    </row>
    <row r="726" spans="1:9">
      <c r="A726" t="s">
        <v>733</v>
      </c>
      <c r="B726">
        <v>24.38</v>
      </c>
      <c r="C726">
        <v>3</v>
      </c>
      <c r="D726">
        <v>1</v>
      </c>
      <c r="E726">
        <v>-2</v>
      </c>
      <c r="F726">
        <v>-73.8</v>
      </c>
      <c r="G726">
        <f t="shared" si="11"/>
        <v>-48.76</v>
      </c>
      <c r="H726" t="str">
        <f>IFERROR(INDEX(stock!$C$2:$C$3625,MATCH(A726,stock!$B$2:$B$3625,0)),"Sans catégorie")</f>
        <v>Médicament</v>
      </c>
      <c r="I726" t="str">
        <f>IFERROR(INDEX(stock!$G$2:$G$3625,MATCH(A726,stock!$B$2:$B$3625,0)),"sans zone")</f>
        <v>Pomades</v>
      </c>
    </row>
    <row r="727" spans="1:9">
      <c r="A727" t="s">
        <v>734</v>
      </c>
      <c r="B727">
        <v>49.42</v>
      </c>
      <c r="C727">
        <v>1</v>
      </c>
      <c r="D727">
        <v>1</v>
      </c>
      <c r="E727">
        <v>0</v>
      </c>
      <c r="F727">
        <v>0</v>
      </c>
      <c r="G727">
        <f t="shared" si="11"/>
        <v>0</v>
      </c>
      <c r="H727" t="str">
        <f>IFERROR(INDEX(stock!$C$2:$C$3625,MATCH(A727,stock!$B$2:$B$3625,0)),"Sans catégorie")</f>
        <v>Médicament</v>
      </c>
      <c r="I727" t="str">
        <f>IFERROR(INDEX(stock!$G$2:$G$3625,MATCH(A727,stock!$B$2:$B$3625,0)),"sans zone")</f>
        <v>Comprimé</v>
      </c>
    </row>
    <row r="728" spans="1:9">
      <c r="A728" t="s">
        <v>735</v>
      </c>
      <c r="B728">
        <v>205.84</v>
      </c>
      <c r="C728">
        <v>6</v>
      </c>
      <c r="D728">
        <v>2</v>
      </c>
      <c r="E728">
        <v>-4</v>
      </c>
      <c r="F728">
        <v>-1172</v>
      </c>
      <c r="G728">
        <f t="shared" si="11"/>
        <v>-823.36</v>
      </c>
      <c r="H728" t="str">
        <f>IFERROR(INDEX(stock!$C$2:$C$3625,MATCH(A728,stock!$B$2:$B$3625,0)),"Sans catégorie")</f>
        <v>Médicament (29.747%)</v>
      </c>
      <c r="I728" t="str">
        <f>IFERROR(INDEX(stock!$G$2:$G$3625,MATCH(A728,stock!$B$2:$B$3625,0)),"sans zone")</f>
        <v>sans zone</v>
      </c>
    </row>
    <row r="729" spans="1:9">
      <c r="A729" t="s">
        <v>736</v>
      </c>
      <c r="B729">
        <v>19.16</v>
      </c>
      <c r="C729">
        <v>4</v>
      </c>
      <c r="D729">
        <v>1</v>
      </c>
      <c r="E729">
        <v>-3</v>
      </c>
      <c r="F729">
        <v>-87</v>
      </c>
      <c r="G729">
        <f t="shared" si="11"/>
        <v>-57.48</v>
      </c>
      <c r="H729" t="str">
        <f>IFERROR(INDEX(stock!$C$2:$C$3625,MATCH(A729,stock!$B$2:$B$3625,0)),"Sans catégorie")</f>
        <v>Médicament</v>
      </c>
      <c r="I729" t="str">
        <f>IFERROR(INDEX(stock!$G$2:$G$3625,MATCH(A729,stock!$B$2:$B$3625,0)),"sans zone")</f>
        <v>GEL</v>
      </c>
    </row>
    <row r="730" spans="1:9">
      <c r="A730" t="s">
        <v>737</v>
      </c>
      <c r="B730">
        <v>37.2</v>
      </c>
      <c r="C730">
        <v>15</v>
      </c>
      <c r="D730">
        <v>7</v>
      </c>
      <c r="E730">
        <v>-8</v>
      </c>
      <c r="F730">
        <v>-450.4</v>
      </c>
      <c r="G730">
        <f t="shared" si="11"/>
        <v>-297.6</v>
      </c>
      <c r="H730" t="str">
        <f>IFERROR(INDEX(stock!$C$2:$C$3625,MATCH(A730,stock!$B$2:$B$3625,0)),"Sans catégorie")</f>
        <v>Médicament</v>
      </c>
      <c r="I730" t="str">
        <f>IFERROR(INDEX(stock!$G$2:$G$3625,MATCH(A730,stock!$B$2:$B$3625,0)),"sans zone")</f>
        <v>Ampoules</v>
      </c>
    </row>
    <row r="731" spans="1:9">
      <c r="A731" t="s">
        <v>738</v>
      </c>
      <c r="B731">
        <v>32.77</v>
      </c>
      <c r="C731">
        <v>41</v>
      </c>
      <c r="D731">
        <v>5</v>
      </c>
      <c r="E731">
        <v>-36</v>
      </c>
      <c r="F731">
        <v>-1785.6</v>
      </c>
      <c r="G731">
        <f t="shared" si="11"/>
        <v>-1179.72</v>
      </c>
      <c r="H731" t="str">
        <f>IFERROR(INDEX(stock!$C$2:$C$3625,MATCH(A731,stock!$B$2:$B$3625,0)),"Sans catégorie")</f>
        <v>Médicament</v>
      </c>
      <c r="I731" t="str">
        <f>IFERROR(INDEX(stock!$G$2:$G$3625,MATCH(A731,stock!$B$2:$B$3625,0)),"sans zone")</f>
        <v>Ampoules</v>
      </c>
    </row>
    <row r="732" spans="1:9">
      <c r="A732" t="s">
        <v>739</v>
      </c>
      <c r="B732">
        <v>67.85</v>
      </c>
      <c r="C732">
        <v>6</v>
      </c>
      <c r="D732">
        <v>3</v>
      </c>
      <c r="E732">
        <v>-3</v>
      </c>
      <c r="F732">
        <v>-308.1</v>
      </c>
      <c r="G732">
        <f t="shared" si="11"/>
        <v>-203.55</v>
      </c>
      <c r="H732" t="str">
        <f>IFERROR(INDEX(stock!$C$2:$C$3625,MATCH(A732,stock!$B$2:$B$3625,0)),"Sans catégorie")</f>
        <v>Médicament</v>
      </c>
      <c r="I732" t="str">
        <f>IFERROR(INDEX(stock!$G$2:$G$3625,MATCH(A732,stock!$B$2:$B$3625,0)),"sans zone")</f>
        <v>sans zone</v>
      </c>
    </row>
    <row r="733" spans="1:9">
      <c r="A733" t="s">
        <v>740</v>
      </c>
      <c r="B733">
        <v>36.4</v>
      </c>
      <c r="C733">
        <v>2</v>
      </c>
      <c r="D733">
        <v>1</v>
      </c>
      <c r="E733">
        <v>-1</v>
      </c>
      <c r="F733">
        <v>-55.1</v>
      </c>
      <c r="G733">
        <f t="shared" si="11"/>
        <v>-36.4</v>
      </c>
      <c r="H733" t="str">
        <f>IFERROR(INDEX(stock!$C$2:$C$3625,MATCH(A733,stock!$B$2:$B$3625,0)),"Sans catégorie")</f>
        <v>Médicament</v>
      </c>
      <c r="I733" t="str">
        <f>IFERROR(INDEX(stock!$G$2:$G$3625,MATCH(A733,stock!$B$2:$B$3625,0)),"sans zone")</f>
        <v>Pilules</v>
      </c>
    </row>
    <row r="734" spans="1:9">
      <c r="A734" t="s">
        <v>741</v>
      </c>
      <c r="B734">
        <v>62.3</v>
      </c>
      <c r="C734">
        <v>2</v>
      </c>
      <c r="D734">
        <v>1</v>
      </c>
      <c r="E734">
        <v>-1</v>
      </c>
      <c r="F734">
        <v>-79</v>
      </c>
      <c r="G734">
        <f t="shared" si="11"/>
        <v>-62.3</v>
      </c>
      <c r="H734" t="str">
        <f>IFERROR(INDEX(stock!$C$2:$C$3625,MATCH(A734,stock!$B$2:$B$3625,0)),"Sans catégorie")</f>
        <v>Médicament</v>
      </c>
      <c r="I734" t="str">
        <f>IFERROR(INDEX(stock!$G$2:$G$3625,MATCH(A734,stock!$B$2:$B$3625,0)),"sans zone")</f>
        <v>Comptoire</v>
      </c>
    </row>
    <row r="735" spans="1:9">
      <c r="A735" t="s">
        <v>742</v>
      </c>
      <c r="B735">
        <v>62.3</v>
      </c>
      <c r="C735">
        <v>1</v>
      </c>
      <c r="D735">
        <v>1</v>
      </c>
      <c r="E735">
        <v>0</v>
      </c>
      <c r="F735">
        <v>0</v>
      </c>
      <c r="G735">
        <f t="shared" si="11"/>
        <v>0</v>
      </c>
      <c r="H735" t="str">
        <f>IFERROR(INDEX(stock!$C$2:$C$3625,MATCH(A735,stock!$B$2:$B$3625,0)),"Sans catégorie")</f>
        <v>Médicament</v>
      </c>
      <c r="I735" t="str">
        <f>IFERROR(INDEX(stock!$G$2:$G$3625,MATCH(A735,stock!$B$2:$B$3625,0)),"sans zone")</f>
        <v>Comptoire</v>
      </c>
    </row>
    <row r="736" spans="1:9">
      <c r="A736" t="s">
        <v>743</v>
      </c>
      <c r="B736">
        <v>53.2</v>
      </c>
      <c r="C736">
        <v>1</v>
      </c>
      <c r="D736">
        <v>1</v>
      </c>
      <c r="E736">
        <v>0</v>
      </c>
      <c r="F736">
        <v>0</v>
      </c>
      <c r="G736">
        <f t="shared" si="11"/>
        <v>0</v>
      </c>
      <c r="H736" t="str">
        <f>IFERROR(INDEX(stock!$C$2:$C$3625,MATCH(A736,stock!$B$2:$B$3625,0)),"Sans catégorie")</f>
        <v>Complement</v>
      </c>
      <c r="I736" t="str">
        <f>IFERROR(INDEX(stock!$G$2:$G$3625,MATCH(A736,stock!$B$2:$B$3625,0)),"sans zone")</f>
        <v>Vitamine</v>
      </c>
    </row>
    <row r="737" spans="1:9">
      <c r="A737" t="s">
        <v>744</v>
      </c>
      <c r="B737">
        <v>65.34</v>
      </c>
      <c r="C737">
        <v>1</v>
      </c>
      <c r="D737">
        <v>1</v>
      </c>
      <c r="E737">
        <v>0</v>
      </c>
      <c r="F737">
        <v>0</v>
      </c>
      <c r="G737">
        <f t="shared" si="11"/>
        <v>0</v>
      </c>
      <c r="H737" t="str">
        <f>IFERROR(INDEX(stock!$C$2:$C$3625,MATCH(A737,stock!$B$2:$B$3625,0)),"Sans catégorie")</f>
        <v>Complement</v>
      </c>
      <c r="I737" t="str">
        <f>IFERROR(INDEX(stock!$G$2:$G$3625,MATCH(A737,stock!$B$2:$B$3625,0)),"sans zone")</f>
        <v>sans zone</v>
      </c>
    </row>
    <row r="738" spans="1:9">
      <c r="A738" t="s">
        <v>745</v>
      </c>
      <c r="B738">
        <v>60.9</v>
      </c>
      <c r="C738">
        <v>1</v>
      </c>
      <c r="D738">
        <v>1</v>
      </c>
      <c r="E738">
        <v>0</v>
      </c>
      <c r="F738">
        <v>0</v>
      </c>
      <c r="G738">
        <f t="shared" si="11"/>
        <v>0</v>
      </c>
      <c r="H738" t="str">
        <f>IFERROR(INDEX(stock!$C$2:$C$3625,MATCH(A738,stock!$B$2:$B$3625,0)),"Sans catégorie")</f>
        <v>Médicament</v>
      </c>
      <c r="I738" t="str">
        <f>IFERROR(INDEX(stock!$G$2:$G$3625,MATCH(A738,stock!$B$2:$B$3625,0)),"sans zone")</f>
        <v>Pilules</v>
      </c>
    </row>
    <row r="739" spans="1:9">
      <c r="A739" t="s">
        <v>746</v>
      </c>
      <c r="B739">
        <v>78.97</v>
      </c>
      <c r="C739">
        <v>2</v>
      </c>
      <c r="D739">
        <v>1</v>
      </c>
      <c r="E739">
        <v>-1</v>
      </c>
      <c r="F739">
        <v>-119.5</v>
      </c>
      <c r="G739">
        <f t="shared" si="11"/>
        <v>-78.97</v>
      </c>
      <c r="H739" t="str">
        <f>IFERROR(INDEX(stock!$C$2:$C$3625,MATCH(A739,stock!$B$2:$B$3625,0)),"Sans catégorie")</f>
        <v>Médicament</v>
      </c>
      <c r="I739" t="str">
        <f>IFERROR(INDEX(stock!$G$2:$G$3625,MATCH(A739,stock!$B$2:$B$3625,0)),"sans zone")</f>
        <v>Comprimé</v>
      </c>
    </row>
    <row r="740" spans="1:9">
      <c r="A740" t="s">
        <v>747</v>
      </c>
      <c r="B740">
        <v>132.8</v>
      </c>
      <c r="C740">
        <v>8</v>
      </c>
      <c r="D740">
        <v>1</v>
      </c>
      <c r="E740">
        <v>-7</v>
      </c>
      <c r="F740">
        <v>-1407</v>
      </c>
      <c r="G740">
        <f t="shared" si="11"/>
        <v>-929.6</v>
      </c>
      <c r="H740" t="str">
        <f>IFERROR(INDEX(stock!$C$2:$C$3625,MATCH(A740,stock!$B$2:$B$3625,0)),"Sans catégorie")</f>
        <v>Médicament</v>
      </c>
      <c r="I740" t="str">
        <f>IFERROR(INDEX(stock!$G$2:$G$3625,MATCH(A740,stock!$B$2:$B$3625,0)),"sans zone")</f>
        <v>Comprimé</v>
      </c>
    </row>
    <row r="741" spans="1:9">
      <c r="A741" t="s">
        <v>748</v>
      </c>
      <c r="B741">
        <v>81.09</v>
      </c>
      <c r="C741">
        <v>4</v>
      </c>
      <c r="D741">
        <v>2</v>
      </c>
      <c r="E741">
        <v>-2</v>
      </c>
      <c r="F741">
        <v>-245.4</v>
      </c>
      <c r="G741">
        <f t="shared" si="11"/>
        <v>-162.18</v>
      </c>
      <c r="H741" t="str">
        <f>IFERROR(INDEX(stock!$C$2:$C$3625,MATCH(A741,stock!$B$2:$B$3625,0)),"Sans catégorie")</f>
        <v>Médicament</v>
      </c>
      <c r="I741" t="str">
        <f>IFERROR(INDEX(stock!$G$2:$G$3625,MATCH(A741,stock!$B$2:$B$3625,0)),"sans zone")</f>
        <v>Comprimé</v>
      </c>
    </row>
    <row r="742" spans="1:9">
      <c r="A742" t="s">
        <v>749</v>
      </c>
      <c r="B742">
        <v>310.48</v>
      </c>
      <c r="C742">
        <v>0</v>
      </c>
      <c r="D742">
        <v>1</v>
      </c>
      <c r="E742">
        <v>1</v>
      </c>
      <c r="F742">
        <v>441</v>
      </c>
      <c r="G742">
        <f t="shared" si="11"/>
        <v>310.48</v>
      </c>
      <c r="H742" t="str">
        <f>IFERROR(INDEX(stock!$C$2:$C$3625,MATCH(A742,stock!$B$2:$B$3625,0)),"Sans catégorie")</f>
        <v>Sans catégorie</v>
      </c>
      <c r="I742" t="str">
        <f>IFERROR(INDEX(stock!$G$2:$G$3625,MATCH(A742,stock!$B$2:$B$3625,0)),"sans zone")</f>
        <v>sans zone</v>
      </c>
    </row>
    <row r="743" spans="1:9">
      <c r="A743" t="s">
        <v>750</v>
      </c>
      <c r="B743">
        <v>34.99</v>
      </c>
      <c r="C743">
        <v>4</v>
      </c>
      <c r="D743">
        <v>2</v>
      </c>
      <c r="E743">
        <v>-2</v>
      </c>
      <c r="F743">
        <v>-106</v>
      </c>
      <c r="G743">
        <f t="shared" si="11"/>
        <v>-69.98</v>
      </c>
      <c r="H743" t="str">
        <f>IFERROR(INDEX(stock!$C$2:$C$3625,MATCH(A743,stock!$B$2:$B$3625,0)),"Sans catégorie")</f>
        <v>Médicament</v>
      </c>
      <c r="I743" t="str">
        <f>IFERROR(INDEX(stock!$G$2:$G$3625,MATCH(A743,stock!$B$2:$B$3625,0)),"sans zone")</f>
        <v>Pomades</v>
      </c>
    </row>
    <row r="744" spans="1:9">
      <c r="A744" t="s">
        <v>751</v>
      </c>
      <c r="B744">
        <v>31.58</v>
      </c>
      <c r="C744">
        <v>7</v>
      </c>
      <c r="D744">
        <v>3</v>
      </c>
      <c r="E744">
        <v>-4</v>
      </c>
      <c r="F744">
        <v>-191.2</v>
      </c>
      <c r="G744">
        <f t="shared" si="11"/>
        <v>-126.32</v>
      </c>
      <c r="H744" t="str">
        <f>IFERROR(INDEX(stock!$C$2:$C$3625,MATCH(A744,stock!$B$2:$B$3625,0)),"Sans catégorie")</f>
        <v>Médicament</v>
      </c>
      <c r="I744" t="str">
        <f>IFERROR(INDEX(stock!$G$2:$G$3625,MATCH(A744,stock!$B$2:$B$3625,0)),"sans zone")</f>
        <v>Comprimé</v>
      </c>
    </row>
    <row r="745" spans="1:9">
      <c r="A745" t="s">
        <v>752</v>
      </c>
      <c r="B745">
        <v>220</v>
      </c>
      <c r="C745">
        <v>2</v>
      </c>
      <c r="D745">
        <v>1</v>
      </c>
      <c r="E745">
        <v>-1</v>
      </c>
      <c r="F745">
        <v>-329.98</v>
      </c>
      <c r="G745">
        <f t="shared" si="11"/>
        <v>-220</v>
      </c>
      <c r="H745" t="str">
        <f>IFERROR(INDEX(stock!$C$2:$C$3625,MATCH(A745,stock!$B$2:$B$3625,0)),"Sans catégorie")</f>
        <v>Parapharmacie</v>
      </c>
      <c r="I745" t="str">
        <f>IFERROR(INDEX(stock!$G$2:$G$3625,MATCH(A745,stock!$B$2:$B$3625,0)),"sans zone")</f>
        <v>sans zone</v>
      </c>
    </row>
    <row r="746" spans="1:9">
      <c r="A746" t="s">
        <v>753</v>
      </c>
      <c r="B746">
        <v>210</v>
      </c>
      <c r="C746">
        <v>2</v>
      </c>
      <c r="D746">
        <v>1</v>
      </c>
      <c r="E746">
        <v>-1</v>
      </c>
      <c r="F746">
        <v>-314.98</v>
      </c>
      <c r="G746">
        <f t="shared" si="11"/>
        <v>-210</v>
      </c>
      <c r="H746" t="str">
        <f>IFERROR(INDEX(stock!$C$2:$C$3625,MATCH(A746,stock!$B$2:$B$3625,0)),"Sans catégorie")</f>
        <v>Parapharmacie</v>
      </c>
      <c r="I746" t="str">
        <f>IFERROR(INDEX(stock!$G$2:$G$3625,MATCH(A746,stock!$B$2:$B$3625,0)),"sans zone")</f>
        <v>sans zone</v>
      </c>
    </row>
    <row r="747" spans="1:9">
      <c r="A747" t="s">
        <v>754</v>
      </c>
      <c r="B747">
        <v>52.86</v>
      </c>
      <c r="C747">
        <v>1</v>
      </c>
      <c r="D747">
        <v>1</v>
      </c>
      <c r="E747">
        <v>0</v>
      </c>
      <c r="F747">
        <v>0</v>
      </c>
      <c r="G747">
        <f t="shared" si="11"/>
        <v>0</v>
      </c>
      <c r="H747" t="str">
        <f>IFERROR(INDEX(stock!$C$2:$C$3625,MATCH(A747,stock!$B$2:$B$3625,0)),"Sans catégorie")</f>
        <v>Médicament</v>
      </c>
      <c r="I747" t="str">
        <f>IFERROR(INDEX(stock!$G$2:$G$3625,MATCH(A747,stock!$B$2:$B$3625,0)),"sans zone")</f>
        <v>Comprimé</v>
      </c>
    </row>
    <row r="748" spans="1:9">
      <c r="A748" t="s">
        <v>755</v>
      </c>
      <c r="B748">
        <v>13.28</v>
      </c>
      <c r="C748">
        <v>1</v>
      </c>
      <c r="D748">
        <v>1</v>
      </c>
      <c r="E748">
        <v>0</v>
      </c>
      <c r="F748">
        <v>0</v>
      </c>
      <c r="G748">
        <f t="shared" si="11"/>
        <v>0</v>
      </c>
      <c r="H748" t="str">
        <f>IFERROR(INDEX(stock!$C$2:$C$3625,MATCH(A748,stock!$B$2:$B$3625,0)),"Sans catégorie")</f>
        <v>Médicament</v>
      </c>
      <c r="I748" t="str">
        <f>IFERROR(INDEX(stock!$G$2:$G$3625,MATCH(A748,stock!$B$2:$B$3625,0)),"sans zone")</f>
        <v>Tableau</v>
      </c>
    </row>
    <row r="749" spans="1:9">
      <c r="A749" t="s">
        <v>756</v>
      </c>
      <c r="B749">
        <v>22.23</v>
      </c>
      <c r="C749">
        <v>1</v>
      </c>
      <c r="D749">
        <v>1</v>
      </c>
      <c r="E749">
        <v>0</v>
      </c>
      <c r="F749">
        <v>0</v>
      </c>
      <c r="G749">
        <f t="shared" si="11"/>
        <v>0</v>
      </c>
      <c r="H749" t="str">
        <f>IFERROR(INDEX(stock!$C$2:$C$3625,MATCH(A749,stock!$B$2:$B$3625,0)),"Sans catégorie")</f>
        <v>Médicament</v>
      </c>
      <c r="I749" t="str">
        <f>IFERROR(INDEX(stock!$G$2:$G$3625,MATCH(A749,stock!$B$2:$B$3625,0)),"sans zone")</f>
        <v>Tableau</v>
      </c>
    </row>
    <row r="750" spans="1:9">
      <c r="A750" t="s">
        <v>757</v>
      </c>
      <c r="B750">
        <v>101.81</v>
      </c>
      <c r="C750">
        <v>7</v>
      </c>
      <c r="D750">
        <v>1</v>
      </c>
      <c r="E750">
        <v>-6</v>
      </c>
      <c r="F750">
        <v>-924.6</v>
      </c>
      <c r="G750">
        <f t="shared" si="11"/>
        <v>-610.86</v>
      </c>
      <c r="H750" t="str">
        <f>IFERROR(INDEX(stock!$C$2:$C$3625,MATCH(A750,stock!$B$2:$B$3625,0)),"Sans catégorie")</f>
        <v>Médicament</v>
      </c>
      <c r="I750" t="str">
        <f>IFERROR(INDEX(stock!$G$2:$G$3625,MATCH(A750,stock!$B$2:$B$3625,0)),"sans zone")</f>
        <v>sans zone</v>
      </c>
    </row>
    <row r="751" spans="1:9">
      <c r="A751" t="s">
        <v>758</v>
      </c>
      <c r="B751">
        <v>73.87</v>
      </c>
      <c r="C751">
        <v>1</v>
      </c>
      <c r="D751">
        <v>2</v>
      </c>
      <c r="E751">
        <v>1</v>
      </c>
      <c r="F751">
        <v>111.8</v>
      </c>
      <c r="G751">
        <f t="shared" si="11"/>
        <v>73.87</v>
      </c>
      <c r="H751" t="str">
        <f>IFERROR(INDEX(stock!$C$2:$C$3625,MATCH(A751,stock!$B$2:$B$3625,0)),"Sans catégorie")</f>
        <v>Médicament</v>
      </c>
      <c r="I751" t="str">
        <f>IFERROR(INDEX(stock!$G$2:$G$3625,MATCH(A751,stock!$B$2:$B$3625,0)),"sans zone")</f>
        <v>Comprimé</v>
      </c>
    </row>
    <row r="752" spans="1:9">
      <c r="A752" t="s">
        <v>759</v>
      </c>
      <c r="B752">
        <v>61.05</v>
      </c>
      <c r="C752">
        <v>7</v>
      </c>
      <c r="D752">
        <v>2</v>
      </c>
      <c r="E752">
        <v>-5</v>
      </c>
      <c r="F752">
        <v>-462</v>
      </c>
      <c r="G752">
        <f t="shared" si="11"/>
        <v>-305.25</v>
      </c>
      <c r="H752" t="str">
        <f>IFERROR(INDEX(stock!$C$2:$C$3625,MATCH(A752,stock!$B$2:$B$3625,0)),"Sans catégorie")</f>
        <v>Médicament</v>
      </c>
      <c r="I752" t="str">
        <f>IFERROR(INDEX(stock!$G$2:$G$3625,MATCH(A752,stock!$B$2:$B$3625,0)),"sans zone")</f>
        <v>Comprimé</v>
      </c>
    </row>
    <row r="753" spans="1:9">
      <c r="A753" t="s">
        <v>760</v>
      </c>
      <c r="B753">
        <v>31.65</v>
      </c>
      <c r="C753">
        <v>1</v>
      </c>
      <c r="D753">
        <v>1</v>
      </c>
      <c r="E753">
        <v>0</v>
      </c>
      <c r="F753">
        <v>0</v>
      </c>
      <c r="G753">
        <f t="shared" si="11"/>
        <v>0</v>
      </c>
      <c r="H753" t="str">
        <f>IFERROR(INDEX(stock!$C$2:$C$3625,MATCH(A753,stock!$B$2:$B$3625,0)),"Sans catégorie")</f>
        <v>Médicament</v>
      </c>
      <c r="I753" t="str">
        <f>IFERROR(INDEX(stock!$G$2:$G$3625,MATCH(A753,stock!$B$2:$B$3625,0)),"sans zone")</f>
        <v>sans zone</v>
      </c>
    </row>
    <row r="754" spans="1:9">
      <c r="A754" t="s">
        <v>761</v>
      </c>
      <c r="B754">
        <v>112.65</v>
      </c>
      <c r="C754">
        <v>0</v>
      </c>
      <c r="D754">
        <v>1</v>
      </c>
      <c r="E754">
        <v>1</v>
      </c>
      <c r="F754">
        <v>170.5</v>
      </c>
      <c r="G754">
        <f t="shared" si="11"/>
        <v>112.65</v>
      </c>
      <c r="H754" t="str">
        <f>IFERROR(INDEX(stock!$C$2:$C$3625,MATCH(A754,stock!$B$2:$B$3625,0)),"Sans catégorie")</f>
        <v>Sans catégorie</v>
      </c>
      <c r="I754" t="str">
        <f>IFERROR(INDEX(stock!$G$2:$G$3625,MATCH(A754,stock!$B$2:$B$3625,0)),"sans zone")</f>
        <v>sans zone</v>
      </c>
    </row>
    <row r="755" spans="1:9">
      <c r="A755" t="s">
        <v>762</v>
      </c>
      <c r="B755">
        <v>34.03</v>
      </c>
      <c r="C755">
        <v>1</v>
      </c>
      <c r="D755">
        <v>1</v>
      </c>
      <c r="E755">
        <v>0</v>
      </c>
      <c r="F755">
        <v>0</v>
      </c>
      <c r="G755">
        <f t="shared" si="11"/>
        <v>0</v>
      </c>
      <c r="H755" t="str">
        <f>IFERROR(INDEX(stock!$C$2:$C$3625,MATCH(A755,stock!$B$2:$B$3625,0)),"Sans catégorie")</f>
        <v>Médicament</v>
      </c>
      <c r="I755" t="str">
        <f>IFERROR(INDEX(stock!$G$2:$G$3625,MATCH(A755,stock!$B$2:$B$3625,0)),"sans zone")</f>
        <v>Comprimé</v>
      </c>
    </row>
    <row r="756" spans="1:9">
      <c r="A756" t="s">
        <v>763</v>
      </c>
      <c r="B756">
        <v>74.86</v>
      </c>
      <c r="C756">
        <v>19</v>
      </c>
      <c r="D756">
        <v>3</v>
      </c>
      <c r="E756">
        <v>-16</v>
      </c>
      <c r="F756">
        <v>-1812.8</v>
      </c>
      <c r="G756">
        <f t="shared" si="11"/>
        <v>-1197.76</v>
      </c>
      <c r="H756" t="str">
        <f>IFERROR(INDEX(stock!$C$2:$C$3625,MATCH(A756,stock!$B$2:$B$3625,0)),"Sans catégorie")</f>
        <v>Médicament</v>
      </c>
      <c r="I756" t="str">
        <f>IFERROR(INDEX(stock!$G$2:$G$3625,MATCH(A756,stock!$B$2:$B$3625,0)),"sans zone")</f>
        <v>Tableau</v>
      </c>
    </row>
    <row r="757" spans="1:9">
      <c r="A757" t="s">
        <v>764</v>
      </c>
      <c r="B757">
        <v>28.74</v>
      </c>
      <c r="C757">
        <v>2</v>
      </c>
      <c r="D757">
        <v>2</v>
      </c>
      <c r="E757">
        <v>0</v>
      </c>
      <c r="F757">
        <v>0</v>
      </c>
      <c r="G757">
        <f t="shared" si="11"/>
        <v>0</v>
      </c>
      <c r="H757" t="str">
        <f>IFERROR(INDEX(stock!$C$2:$C$3625,MATCH(A757,stock!$B$2:$B$3625,0)),"Sans catégorie")</f>
        <v>Médicament</v>
      </c>
      <c r="I757" t="str">
        <f>IFERROR(INDEX(stock!$G$2:$G$3625,MATCH(A757,stock!$B$2:$B$3625,0)),"sans zone")</f>
        <v>Tableau</v>
      </c>
    </row>
    <row r="758" spans="1:9">
      <c r="A758" t="s">
        <v>765</v>
      </c>
      <c r="B758">
        <v>62.17</v>
      </c>
      <c r="C758">
        <v>1</v>
      </c>
      <c r="D758">
        <v>2</v>
      </c>
      <c r="E758">
        <v>1</v>
      </c>
      <c r="F758">
        <v>94.1</v>
      </c>
      <c r="G758">
        <f t="shared" si="11"/>
        <v>62.17</v>
      </c>
      <c r="H758" t="str">
        <f>IFERROR(INDEX(stock!$C$2:$C$3625,MATCH(A758,stock!$B$2:$B$3625,0)),"Sans catégorie")</f>
        <v>Médicament</v>
      </c>
      <c r="I758" t="str">
        <f>IFERROR(INDEX(stock!$G$2:$G$3625,MATCH(A758,stock!$B$2:$B$3625,0)),"sans zone")</f>
        <v>Tableau</v>
      </c>
    </row>
    <row r="759" spans="1:9">
      <c r="A759" t="s">
        <v>766</v>
      </c>
      <c r="B759">
        <v>36.21</v>
      </c>
      <c r="C759">
        <v>5</v>
      </c>
      <c r="D759">
        <v>2</v>
      </c>
      <c r="E759">
        <v>-3</v>
      </c>
      <c r="F759">
        <v>-164.4</v>
      </c>
      <c r="G759">
        <f t="shared" si="11"/>
        <v>-108.63</v>
      </c>
      <c r="H759" t="str">
        <f>IFERROR(INDEX(stock!$C$2:$C$3625,MATCH(A759,stock!$B$2:$B$3625,0)),"Sans catégorie")</f>
        <v>Médicament</v>
      </c>
      <c r="I759" t="str">
        <f>IFERROR(INDEX(stock!$G$2:$G$3625,MATCH(A759,stock!$B$2:$B$3625,0)),"sans zone")</f>
        <v>Tableau</v>
      </c>
    </row>
    <row r="760" spans="1:9">
      <c r="A760" t="s">
        <v>767</v>
      </c>
      <c r="B760">
        <v>33.56</v>
      </c>
      <c r="C760">
        <v>3</v>
      </c>
      <c r="D760">
        <v>2</v>
      </c>
      <c r="E760">
        <v>-1</v>
      </c>
      <c r="F760">
        <v>-50.8</v>
      </c>
      <c r="G760">
        <f t="shared" si="11"/>
        <v>-33.56</v>
      </c>
      <c r="H760" t="str">
        <f>IFERROR(INDEX(stock!$C$2:$C$3625,MATCH(A760,stock!$B$2:$B$3625,0)),"Sans catégorie")</f>
        <v>Médicament</v>
      </c>
      <c r="I760" t="str">
        <f>IFERROR(INDEX(stock!$G$2:$G$3625,MATCH(A760,stock!$B$2:$B$3625,0)),"sans zone")</f>
        <v>Tableau</v>
      </c>
    </row>
    <row r="761" spans="1:9">
      <c r="A761" t="s">
        <v>768</v>
      </c>
      <c r="B761">
        <v>99</v>
      </c>
      <c r="C761">
        <v>1</v>
      </c>
      <c r="D761">
        <v>1</v>
      </c>
      <c r="E761">
        <v>0</v>
      </c>
      <c r="F761">
        <v>0</v>
      </c>
      <c r="G761">
        <f t="shared" si="11"/>
        <v>0</v>
      </c>
      <c r="H761" t="str">
        <f>IFERROR(INDEX(stock!$C$2:$C$3625,MATCH(A761,stock!$B$2:$B$3625,0)),"Sans catégorie")</f>
        <v>Parapharmacie</v>
      </c>
      <c r="I761" t="str">
        <f>IFERROR(INDEX(stock!$G$2:$G$3625,MATCH(A761,stock!$B$2:$B$3625,0)),"sans zone")</f>
        <v>Para</v>
      </c>
    </row>
    <row r="762" spans="1:9">
      <c r="A762" t="s">
        <v>769</v>
      </c>
      <c r="B762">
        <v>69.3</v>
      </c>
      <c r="C762">
        <v>8</v>
      </c>
      <c r="D762">
        <v>5</v>
      </c>
      <c r="E762">
        <v>-3</v>
      </c>
      <c r="F762">
        <v>-297</v>
      </c>
      <c r="G762">
        <f t="shared" si="11"/>
        <v>-207.9</v>
      </c>
      <c r="H762" t="str">
        <f>IFERROR(INDEX(stock!$C$2:$C$3625,MATCH(A762,stock!$B$2:$B$3625,0)),"Sans catégorie")</f>
        <v>Médicament</v>
      </c>
      <c r="I762" t="str">
        <f>IFERROR(INDEX(stock!$G$2:$G$3625,MATCH(A762,stock!$B$2:$B$3625,0)),"sans zone")</f>
        <v>Sirops</v>
      </c>
    </row>
    <row r="763" spans="1:9">
      <c r="A763" t="s">
        <v>770</v>
      </c>
      <c r="B763">
        <v>39</v>
      </c>
      <c r="C763">
        <v>1</v>
      </c>
      <c r="D763">
        <v>1</v>
      </c>
      <c r="E763">
        <v>0</v>
      </c>
      <c r="F763">
        <v>0</v>
      </c>
      <c r="G763">
        <f t="shared" si="11"/>
        <v>0</v>
      </c>
      <c r="H763" t="str">
        <f>IFERROR(INDEX(stock!$C$2:$C$3625,MATCH(A763,stock!$B$2:$B$3625,0)),"Sans catégorie")</f>
        <v>Parapharmacie</v>
      </c>
      <c r="I763" t="str">
        <f>IFERROR(INDEX(stock!$G$2:$G$3625,MATCH(A763,stock!$B$2:$B$3625,0)),"sans zone")</f>
        <v>sans zone</v>
      </c>
    </row>
    <row r="764" spans="1:9">
      <c r="A764" t="s">
        <v>771</v>
      </c>
      <c r="B764">
        <v>26</v>
      </c>
      <c r="C764">
        <v>1</v>
      </c>
      <c r="D764">
        <v>1</v>
      </c>
      <c r="E764">
        <v>0</v>
      </c>
      <c r="F764">
        <v>0</v>
      </c>
      <c r="G764">
        <f t="shared" si="11"/>
        <v>0</v>
      </c>
      <c r="H764" t="str">
        <f>IFERROR(INDEX(stock!$C$2:$C$3625,MATCH(A764,stock!$B$2:$B$3625,0)),"Sans catégorie")</f>
        <v>Parapharmacie</v>
      </c>
      <c r="I764" t="str">
        <f>IFERROR(INDEX(stock!$G$2:$G$3625,MATCH(A764,stock!$B$2:$B$3625,0)),"sans zone")</f>
        <v>Pomades</v>
      </c>
    </row>
    <row r="765" spans="1:9">
      <c r="A765" t="s">
        <v>772</v>
      </c>
      <c r="B765">
        <v>6</v>
      </c>
      <c r="C765">
        <v>4</v>
      </c>
      <c r="D765">
        <v>3</v>
      </c>
      <c r="E765">
        <v>-1</v>
      </c>
      <c r="F765">
        <v>-9</v>
      </c>
      <c r="G765">
        <f t="shared" si="11"/>
        <v>-6</v>
      </c>
      <c r="H765" t="str">
        <f>IFERROR(INDEX(stock!$C$2:$C$3625,MATCH(A765,stock!$B$2:$B$3625,0)),"Sans catégorie")</f>
        <v>Parapharmacie</v>
      </c>
      <c r="I765" t="str">
        <f>IFERROR(INDEX(stock!$G$2:$G$3625,MATCH(A765,stock!$B$2:$B$3625,0)),"sans zone")</f>
        <v>Comptoire</v>
      </c>
    </row>
    <row r="766" spans="1:9">
      <c r="A766" t="s">
        <v>773</v>
      </c>
      <c r="B766">
        <v>57.71</v>
      </c>
      <c r="C766">
        <v>4</v>
      </c>
      <c r="D766">
        <v>2</v>
      </c>
      <c r="E766">
        <v>-2</v>
      </c>
      <c r="F766">
        <v>-174.6</v>
      </c>
      <c r="G766">
        <f t="shared" si="11"/>
        <v>-115.42</v>
      </c>
      <c r="H766" t="str">
        <f>IFERROR(INDEX(stock!$C$2:$C$3625,MATCH(A766,stock!$B$2:$B$3625,0)),"Sans catégorie")</f>
        <v>Médicament</v>
      </c>
      <c r="I766" t="str">
        <f>IFERROR(INDEX(stock!$G$2:$G$3625,MATCH(A766,stock!$B$2:$B$3625,0)),"sans zone")</f>
        <v>Pomades</v>
      </c>
    </row>
    <row r="767" spans="1:9">
      <c r="A767" t="s">
        <v>774</v>
      </c>
      <c r="B767">
        <v>55.63</v>
      </c>
      <c r="C767">
        <v>3</v>
      </c>
      <c r="D767">
        <v>1</v>
      </c>
      <c r="E767">
        <v>-2</v>
      </c>
      <c r="F767">
        <v>-168.4</v>
      </c>
      <c r="G767">
        <f t="shared" si="11"/>
        <v>-111.26</v>
      </c>
      <c r="H767" t="str">
        <f>IFERROR(INDEX(stock!$C$2:$C$3625,MATCH(A767,stock!$B$2:$B$3625,0)),"Sans catégorie")</f>
        <v>Médicament</v>
      </c>
      <c r="I767" t="str">
        <f>IFERROR(INDEX(stock!$G$2:$G$3625,MATCH(A767,stock!$B$2:$B$3625,0)),"sans zone")</f>
        <v>Sirops</v>
      </c>
    </row>
    <row r="768" spans="1:9">
      <c r="A768" t="s">
        <v>775</v>
      </c>
      <c r="B768">
        <v>57.28</v>
      </c>
      <c r="C768">
        <v>2</v>
      </c>
      <c r="D768">
        <v>1</v>
      </c>
      <c r="E768">
        <v>-1</v>
      </c>
      <c r="F768">
        <v>-86.7</v>
      </c>
      <c r="G768">
        <f t="shared" si="11"/>
        <v>-57.28</v>
      </c>
      <c r="H768" t="str">
        <f>IFERROR(INDEX(stock!$C$2:$C$3625,MATCH(A768,stock!$B$2:$B$3625,0)),"Sans catégorie")</f>
        <v>Médicament</v>
      </c>
      <c r="I768" t="str">
        <f>IFERROR(INDEX(stock!$G$2:$G$3625,MATCH(A768,stock!$B$2:$B$3625,0)),"sans zone")</f>
        <v>Sirops</v>
      </c>
    </row>
    <row r="769" spans="1:9">
      <c r="A769" t="s">
        <v>776</v>
      </c>
      <c r="B769">
        <v>61.31</v>
      </c>
      <c r="C769">
        <v>1</v>
      </c>
      <c r="D769">
        <v>1</v>
      </c>
      <c r="E769">
        <v>0</v>
      </c>
      <c r="F769">
        <v>0</v>
      </c>
      <c r="G769">
        <f t="shared" si="11"/>
        <v>0</v>
      </c>
      <c r="H769" t="str">
        <f>IFERROR(INDEX(stock!$C$2:$C$3625,MATCH(A769,stock!$B$2:$B$3625,0)),"Sans catégorie")</f>
        <v>Médicament</v>
      </c>
      <c r="I769" t="str">
        <f>IFERROR(INDEX(stock!$G$2:$G$3625,MATCH(A769,stock!$B$2:$B$3625,0)),"sans zone")</f>
        <v>Pomades</v>
      </c>
    </row>
    <row r="770" spans="1:9">
      <c r="A770" t="s">
        <v>777</v>
      </c>
      <c r="B770">
        <v>11.5</v>
      </c>
      <c r="C770">
        <v>16</v>
      </c>
      <c r="D770">
        <v>2</v>
      </c>
      <c r="E770">
        <v>-14</v>
      </c>
      <c r="F770">
        <v>-243.6</v>
      </c>
      <c r="G770">
        <f t="shared" ref="G770:G833" si="12">B770*E770</f>
        <v>-161</v>
      </c>
      <c r="H770" t="str">
        <f>IFERROR(INDEX(stock!$C$2:$C$3625,MATCH(A770,stock!$B$2:$B$3625,0)),"Sans catégorie")</f>
        <v>Médicament</v>
      </c>
      <c r="I770" t="str">
        <f>IFERROR(INDEX(stock!$G$2:$G$3625,MATCH(A770,stock!$B$2:$B$3625,0)),"sans zone")</f>
        <v>Pomades</v>
      </c>
    </row>
    <row r="771" spans="1:9">
      <c r="A771" t="s">
        <v>778</v>
      </c>
      <c r="B771">
        <v>26.43</v>
      </c>
      <c r="C771">
        <v>12</v>
      </c>
      <c r="D771">
        <v>1</v>
      </c>
      <c r="E771">
        <v>-11</v>
      </c>
      <c r="F771">
        <v>-440</v>
      </c>
      <c r="G771">
        <f t="shared" si="12"/>
        <v>-290.73</v>
      </c>
      <c r="H771" t="str">
        <f>IFERROR(INDEX(stock!$C$2:$C$3625,MATCH(A771,stock!$B$2:$B$3625,0)),"Sans catégorie")</f>
        <v>Médicament</v>
      </c>
      <c r="I771" t="str">
        <f>IFERROR(INDEX(stock!$G$2:$G$3625,MATCH(A771,stock!$B$2:$B$3625,0)),"sans zone")</f>
        <v>Pomades</v>
      </c>
    </row>
    <row r="772" spans="1:9">
      <c r="A772" t="s">
        <v>779</v>
      </c>
      <c r="B772">
        <v>55.3</v>
      </c>
      <c r="C772">
        <v>17</v>
      </c>
      <c r="D772">
        <v>2</v>
      </c>
      <c r="E772">
        <v>-15</v>
      </c>
      <c r="F772">
        <v>-1255.5</v>
      </c>
      <c r="G772">
        <f t="shared" si="12"/>
        <v>-829.5</v>
      </c>
      <c r="H772" t="str">
        <f>IFERROR(INDEX(stock!$C$2:$C$3625,MATCH(A772,stock!$B$2:$B$3625,0)),"Sans catégorie")</f>
        <v>Médicament</v>
      </c>
      <c r="I772" t="str">
        <f>IFERROR(INDEX(stock!$G$2:$G$3625,MATCH(A772,stock!$B$2:$B$3625,0)),"sans zone")</f>
        <v>Tableau</v>
      </c>
    </row>
    <row r="773" spans="1:9">
      <c r="A773" t="s">
        <v>780</v>
      </c>
      <c r="B773">
        <v>27.74</v>
      </c>
      <c r="C773">
        <v>2</v>
      </c>
      <c r="D773">
        <v>3</v>
      </c>
      <c r="E773">
        <v>1</v>
      </c>
      <c r="F773">
        <v>42</v>
      </c>
      <c r="G773">
        <f t="shared" si="12"/>
        <v>27.74</v>
      </c>
      <c r="H773" t="str">
        <f>IFERROR(INDEX(stock!$C$2:$C$3625,MATCH(A773,stock!$B$2:$B$3625,0)),"Sans catégorie")</f>
        <v>Médicament</v>
      </c>
      <c r="I773" t="str">
        <f>IFERROR(INDEX(stock!$G$2:$G$3625,MATCH(A773,stock!$B$2:$B$3625,0)),"sans zone")</f>
        <v>Pilules</v>
      </c>
    </row>
    <row r="774" spans="1:9">
      <c r="A774" t="s">
        <v>781</v>
      </c>
      <c r="B774">
        <v>18.43</v>
      </c>
      <c r="C774">
        <v>3</v>
      </c>
      <c r="D774">
        <v>2</v>
      </c>
      <c r="E774">
        <v>-1</v>
      </c>
      <c r="F774">
        <v>-27.9</v>
      </c>
      <c r="G774">
        <f t="shared" si="12"/>
        <v>-18.43</v>
      </c>
      <c r="H774" t="str">
        <f>IFERROR(INDEX(stock!$C$2:$C$3625,MATCH(A774,stock!$B$2:$B$3625,0)),"Sans catégorie")</f>
        <v>Médicament</v>
      </c>
      <c r="I774" t="str">
        <f>IFERROR(INDEX(stock!$G$2:$G$3625,MATCH(A774,stock!$B$2:$B$3625,0)),"sans zone")</f>
        <v>Collyers</v>
      </c>
    </row>
    <row r="775" spans="1:9">
      <c r="A775" t="s">
        <v>782</v>
      </c>
      <c r="B775">
        <v>52.73</v>
      </c>
      <c r="C775">
        <v>1</v>
      </c>
      <c r="D775">
        <v>1</v>
      </c>
      <c r="E775">
        <v>0</v>
      </c>
      <c r="F775">
        <v>0</v>
      </c>
      <c r="G775">
        <f t="shared" si="12"/>
        <v>0</v>
      </c>
      <c r="H775" t="str">
        <f>IFERROR(INDEX(stock!$C$2:$C$3625,MATCH(A775,stock!$B$2:$B$3625,0)),"Sans catégorie")</f>
        <v>Médicament</v>
      </c>
      <c r="I775" t="str">
        <f>IFERROR(INDEX(stock!$G$2:$G$3625,MATCH(A775,stock!$B$2:$B$3625,0)),"sans zone")</f>
        <v>Comprimé</v>
      </c>
    </row>
    <row r="776" spans="1:9">
      <c r="A776" t="s">
        <v>783</v>
      </c>
      <c r="B776">
        <v>47.57</v>
      </c>
      <c r="C776">
        <v>17</v>
      </c>
      <c r="D776">
        <v>2</v>
      </c>
      <c r="E776">
        <v>-15</v>
      </c>
      <c r="F776">
        <v>-1080</v>
      </c>
      <c r="G776">
        <f t="shared" si="12"/>
        <v>-713.55</v>
      </c>
      <c r="H776" t="str">
        <f>IFERROR(INDEX(stock!$C$2:$C$3625,MATCH(A776,stock!$B$2:$B$3625,0)),"Sans catégorie")</f>
        <v>Médicament</v>
      </c>
      <c r="I776" t="str">
        <f>IFERROR(INDEX(stock!$G$2:$G$3625,MATCH(A776,stock!$B$2:$B$3625,0)),"sans zone")</f>
        <v>Comprimé</v>
      </c>
    </row>
    <row r="777" spans="1:9">
      <c r="A777" t="s">
        <v>784</v>
      </c>
      <c r="B777">
        <v>50.92</v>
      </c>
      <c r="C777">
        <v>3</v>
      </c>
      <c r="D777">
        <v>3</v>
      </c>
      <c r="E777">
        <v>0</v>
      </c>
      <c r="F777">
        <v>0</v>
      </c>
      <c r="G777">
        <f t="shared" si="12"/>
        <v>0</v>
      </c>
      <c r="H777" t="str">
        <f>IFERROR(INDEX(stock!$C$2:$C$3625,MATCH(A777,stock!$B$2:$B$3625,0)),"Sans catégorie")</f>
        <v>Médicament</v>
      </c>
      <c r="I777" t="str">
        <f>IFERROR(INDEX(stock!$G$2:$G$3625,MATCH(A777,stock!$B$2:$B$3625,0)),"sans zone")</f>
        <v>Collyers</v>
      </c>
    </row>
    <row r="778" spans="1:9">
      <c r="A778" t="s">
        <v>785</v>
      </c>
      <c r="B778">
        <v>27.75</v>
      </c>
      <c r="C778">
        <v>0</v>
      </c>
      <c r="D778">
        <v>1</v>
      </c>
      <c r="E778">
        <v>1</v>
      </c>
      <c r="F778">
        <v>42</v>
      </c>
      <c r="G778">
        <f t="shared" si="12"/>
        <v>27.75</v>
      </c>
      <c r="H778" t="str">
        <f>IFERROR(INDEX(stock!$C$2:$C$3625,MATCH(A778,stock!$B$2:$B$3625,0)),"Sans catégorie")</f>
        <v>Sans catégorie</v>
      </c>
      <c r="I778" t="str">
        <f>IFERROR(INDEX(stock!$G$2:$G$3625,MATCH(A778,stock!$B$2:$B$3625,0)),"sans zone")</f>
        <v>sans zone</v>
      </c>
    </row>
    <row r="779" spans="1:9">
      <c r="A779" t="s">
        <v>786</v>
      </c>
      <c r="B779">
        <v>33.7</v>
      </c>
      <c r="C779">
        <v>1</v>
      </c>
      <c r="D779">
        <v>1</v>
      </c>
      <c r="E779">
        <v>0</v>
      </c>
      <c r="F779">
        <v>0</v>
      </c>
      <c r="G779">
        <f t="shared" si="12"/>
        <v>0</v>
      </c>
      <c r="H779" t="str">
        <f>IFERROR(INDEX(stock!$C$2:$C$3625,MATCH(A779,stock!$B$2:$B$3625,0)),"Sans catégorie")</f>
        <v>Médicament</v>
      </c>
      <c r="I779" t="str">
        <f>IFERROR(INDEX(stock!$G$2:$G$3625,MATCH(A779,stock!$B$2:$B$3625,0)),"sans zone")</f>
        <v>Pomades</v>
      </c>
    </row>
    <row r="780" spans="1:9">
      <c r="A780" t="s">
        <v>787</v>
      </c>
      <c r="B780">
        <v>42.95</v>
      </c>
      <c r="C780">
        <v>1</v>
      </c>
      <c r="D780">
        <v>1</v>
      </c>
      <c r="E780">
        <v>0</v>
      </c>
      <c r="F780">
        <v>0</v>
      </c>
      <c r="G780">
        <f t="shared" si="12"/>
        <v>0</v>
      </c>
      <c r="H780" t="str">
        <f>IFERROR(INDEX(stock!$C$2:$C$3625,MATCH(A780,stock!$B$2:$B$3625,0)),"Sans catégorie")</f>
        <v>Médicament</v>
      </c>
      <c r="I780" t="str">
        <f>IFERROR(INDEX(stock!$G$2:$G$3625,MATCH(A780,stock!$B$2:$B$3625,0)),"sans zone")</f>
        <v>Comprimé</v>
      </c>
    </row>
    <row r="781" spans="1:9">
      <c r="A781" t="s">
        <v>788</v>
      </c>
      <c r="B781">
        <v>35.02</v>
      </c>
      <c r="C781">
        <v>3</v>
      </c>
      <c r="D781">
        <v>1</v>
      </c>
      <c r="E781">
        <v>-2</v>
      </c>
      <c r="F781">
        <v>-106</v>
      </c>
      <c r="G781">
        <f t="shared" si="12"/>
        <v>-70.04</v>
      </c>
      <c r="H781" t="str">
        <f>IFERROR(INDEX(stock!$C$2:$C$3625,MATCH(A781,stock!$B$2:$B$3625,0)),"Sans catégorie")</f>
        <v>Médicament</v>
      </c>
      <c r="I781" t="str">
        <f>IFERROR(INDEX(stock!$G$2:$G$3625,MATCH(A781,stock!$B$2:$B$3625,0)),"sans zone")</f>
        <v>Comprimé</v>
      </c>
    </row>
    <row r="782" spans="1:9">
      <c r="A782" t="s">
        <v>789</v>
      </c>
      <c r="B782">
        <v>38.32</v>
      </c>
      <c r="C782">
        <v>1</v>
      </c>
      <c r="D782">
        <v>1</v>
      </c>
      <c r="E782">
        <v>0</v>
      </c>
      <c r="F782">
        <v>0</v>
      </c>
      <c r="G782">
        <f t="shared" si="12"/>
        <v>0</v>
      </c>
      <c r="H782" t="str">
        <f>IFERROR(INDEX(stock!$C$2:$C$3625,MATCH(A782,stock!$B$2:$B$3625,0)),"Sans catégorie")</f>
        <v>Médicament</v>
      </c>
      <c r="I782" t="str">
        <f>IFERROR(INDEX(stock!$G$2:$G$3625,MATCH(A782,stock!$B$2:$B$3625,0)),"sans zone")</f>
        <v>Comprimé</v>
      </c>
    </row>
    <row r="783" spans="1:9">
      <c r="A783" t="s">
        <v>790</v>
      </c>
      <c r="B783">
        <v>39.91</v>
      </c>
      <c r="C783">
        <v>2</v>
      </c>
      <c r="D783">
        <v>2</v>
      </c>
      <c r="E783">
        <v>0</v>
      </c>
      <c r="F783">
        <v>0</v>
      </c>
      <c r="G783">
        <f t="shared" si="12"/>
        <v>0</v>
      </c>
      <c r="H783" t="str">
        <f>IFERROR(INDEX(stock!$C$2:$C$3625,MATCH(A783,stock!$B$2:$B$3625,0)),"Sans catégorie")</f>
        <v>Médicament</v>
      </c>
      <c r="I783" t="str">
        <f>IFERROR(INDEX(stock!$G$2:$G$3625,MATCH(A783,stock!$B$2:$B$3625,0)),"sans zone")</f>
        <v>Suppositoires</v>
      </c>
    </row>
    <row r="784" spans="1:9">
      <c r="A784" t="s">
        <v>791</v>
      </c>
      <c r="B784">
        <v>34.36</v>
      </c>
      <c r="C784">
        <v>1</v>
      </c>
      <c r="D784">
        <v>1</v>
      </c>
      <c r="E784">
        <v>0</v>
      </c>
      <c r="F784">
        <v>0</v>
      </c>
      <c r="G784">
        <f t="shared" si="12"/>
        <v>0</v>
      </c>
      <c r="H784" t="str">
        <f>IFERROR(INDEX(stock!$C$2:$C$3625,MATCH(A784,stock!$B$2:$B$3625,0)),"Sans catégorie")</f>
        <v>Sans catégorie</v>
      </c>
      <c r="I784" t="str">
        <f>IFERROR(INDEX(stock!$G$2:$G$3625,MATCH(A784,stock!$B$2:$B$3625,0)),"sans zone")</f>
        <v>sans zone</v>
      </c>
    </row>
    <row r="785" spans="1:9">
      <c r="A785" t="s">
        <v>792</v>
      </c>
      <c r="B785">
        <v>25.11</v>
      </c>
      <c r="C785">
        <v>11</v>
      </c>
      <c r="D785">
        <v>2</v>
      </c>
      <c r="E785">
        <v>-9</v>
      </c>
      <c r="F785">
        <v>-342</v>
      </c>
      <c r="G785">
        <f t="shared" si="12"/>
        <v>-225.99</v>
      </c>
      <c r="H785" t="str">
        <f>IFERROR(INDEX(stock!$C$2:$C$3625,MATCH(A785,stock!$B$2:$B$3625,0)),"Sans catégorie")</f>
        <v>Médicament</v>
      </c>
      <c r="I785" t="str">
        <f>IFERROR(INDEX(stock!$G$2:$G$3625,MATCH(A785,stock!$B$2:$B$3625,0)),"sans zone")</f>
        <v>Ampoules</v>
      </c>
    </row>
    <row r="786" spans="1:9">
      <c r="A786" t="s">
        <v>793</v>
      </c>
      <c r="B786">
        <v>13.88</v>
      </c>
      <c r="C786">
        <v>11</v>
      </c>
      <c r="D786">
        <v>6</v>
      </c>
      <c r="E786">
        <v>-5</v>
      </c>
      <c r="F786">
        <v>-105</v>
      </c>
      <c r="G786">
        <f t="shared" si="12"/>
        <v>-69.4</v>
      </c>
      <c r="H786" t="str">
        <f>IFERROR(INDEX(stock!$C$2:$C$3625,MATCH(A786,stock!$B$2:$B$3625,0)),"Sans catégorie")</f>
        <v>Médicament</v>
      </c>
      <c r="I786" t="str">
        <f>IFERROR(INDEX(stock!$G$2:$G$3625,MATCH(A786,stock!$B$2:$B$3625,0)),"sans zone")</f>
        <v>Ampoules</v>
      </c>
    </row>
    <row r="787" spans="1:9">
      <c r="A787" t="s">
        <v>794</v>
      </c>
      <c r="B787">
        <v>11.89</v>
      </c>
      <c r="C787">
        <v>37</v>
      </c>
      <c r="D787">
        <v>5</v>
      </c>
      <c r="E787">
        <v>-32</v>
      </c>
      <c r="F787">
        <v>-576</v>
      </c>
      <c r="G787">
        <f t="shared" si="12"/>
        <v>-380.48</v>
      </c>
      <c r="H787" t="str">
        <f>IFERROR(INDEX(stock!$C$2:$C$3625,MATCH(A787,stock!$B$2:$B$3625,0)),"Sans catégorie")</f>
        <v>Médicament</v>
      </c>
      <c r="I787" t="str">
        <f>IFERROR(INDEX(stock!$G$2:$G$3625,MATCH(A787,stock!$B$2:$B$3625,0)),"sans zone")</f>
        <v>Ampoules</v>
      </c>
    </row>
    <row r="788" spans="1:9">
      <c r="A788" t="s">
        <v>795</v>
      </c>
      <c r="B788">
        <v>29.53</v>
      </c>
      <c r="C788">
        <v>6</v>
      </c>
      <c r="D788">
        <v>3</v>
      </c>
      <c r="E788">
        <v>-3</v>
      </c>
      <c r="F788">
        <v>-134.1</v>
      </c>
      <c r="G788">
        <f t="shared" si="12"/>
        <v>-88.59</v>
      </c>
      <c r="H788" t="str">
        <f>IFERROR(INDEX(stock!$C$2:$C$3625,MATCH(A788,stock!$B$2:$B$3625,0)),"Sans catégorie")</f>
        <v>Médicament</v>
      </c>
      <c r="I788" t="str">
        <f>IFERROR(INDEX(stock!$G$2:$G$3625,MATCH(A788,stock!$B$2:$B$3625,0)),"sans zone")</f>
        <v>Ampoules</v>
      </c>
    </row>
    <row r="789" spans="1:9">
      <c r="A789" t="s">
        <v>796</v>
      </c>
      <c r="B789">
        <v>52</v>
      </c>
      <c r="C789">
        <v>14</v>
      </c>
      <c r="D789">
        <v>6</v>
      </c>
      <c r="E789">
        <v>-8</v>
      </c>
      <c r="F789">
        <v>-629.6</v>
      </c>
      <c r="G789">
        <f t="shared" si="12"/>
        <v>-416</v>
      </c>
      <c r="H789" t="str">
        <f>IFERROR(INDEX(stock!$C$2:$C$3625,MATCH(A789,stock!$B$2:$B$3625,0)),"Sans catégorie")</f>
        <v>Médicament</v>
      </c>
      <c r="I789" t="str">
        <f>IFERROR(INDEX(stock!$G$2:$G$3625,MATCH(A789,stock!$B$2:$B$3625,0)),"sans zone")</f>
        <v>Ampoules</v>
      </c>
    </row>
    <row r="790" spans="1:9">
      <c r="A790" t="s">
        <v>797</v>
      </c>
      <c r="B790">
        <v>35.88</v>
      </c>
      <c r="C790">
        <v>-2</v>
      </c>
      <c r="D790">
        <v>2</v>
      </c>
      <c r="E790">
        <v>4</v>
      </c>
      <c r="F790">
        <v>217.2</v>
      </c>
      <c r="G790">
        <f t="shared" si="12"/>
        <v>143.52</v>
      </c>
      <c r="H790" t="str">
        <f>IFERROR(INDEX(stock!$C$2:$C$3625,MATCH(A790,stock!$B$2:$B$3625,0)),"Sans catégorie")</f>
        <v>Médicament</v>
      </c>
      <c r="I790" t="str">
        <f>IFERROR(INDEX(stock!$G$2:$G$3625,MATCH(A790,stock!$B$2:$B$3625,0)),"sans zone")</f>
        <v>Ampoules</v>
      </c>
    </row>
    <row r="791" spans="1:9">
      <c r="A791" t="s">
        <v>798</v>
      </c>
      <c r="B791">
        <v>58.8</v>
      </c>
      <c r="C791">
        <v>-2</v>
      </c>
      <c r="D791">
        <v>2</v>
      </c>
      <c r="E791">
        <v>4</v>
      </c>
      <c r="F791">
        <v>356</v>
      </c>
      <c r="G791">
        <f t="shared" si="12"/>
        <v>235.2</v>
      </c>
      <c r="H791" t="str">
        <f>IFERROR(INDEX(stock!$C$2:$C$3625,MATCH(A791,stock!$B$2:$B$3625,0)),"Sans catégorie")</f>
        <v>Médicament</v>
      </c>
      <c r="I791" t="str">
        <f>IFERROR(INDEX(stock!$G$2:$G$3625,MATCH(A791,stock!$B$2:$B$3625,0)),"sans zone")</f>
        <v>Ampoules</v>
      </c>
    </row>
    <row r="792" spans="1:9">
      <c r="A792" t="s">
        <v>799</v>
      </c>
      <c r="B792">
        <v>12.55</v>
      </c>
      <c r="C792">
        <v>4</v>
      </c>
      <c r="D792">
        <v>2</v>
      </c>
      <c r="E792">
        <v>-2</v>
      </c>
      <c r="F792">
        <v>-38</v>
      </c>
      <c r="G792">
        <f t="shared" si="12"/>
        <v>-25.1</v>
      </c>
      <c r="H792" t="str">
        <f>IFERROR(INDEX(stock!$C$2:$C$3625,MATCH(A792,stock!$B$2:$B$3625,0)),"Sans catégorie")</f>
        <v>Médicament</v>
      </c>
      <c r="I792" t="str">
        <f>IFERROR(INDEX(stock!$G$2:$G$3625,MATCH(A792,stock!$B$2:$B$3625,0)),"sans zone")</f>
        <v>Comprimé</v>
      </c>
    </row>
    <row r="793" spans="1:9">
      <c r="A793" t="s">
        <v>800</v>
      </c>
      <c r="B793">
        <v>34.42</v>
      </c>
      <c r="C793">
        <v>6</v>
      </c>
      <c r="D793">
        <v>4</v>
      </c>
      <c r="E793">
        <v>-2</v>
      </c>
      <c r="F793">
        <v>-104.2</v>
      </c>
      <c r="G793">
        <f t="shared" si="12"/>
        <v>-68.84</v>
      </c>
      <c r="H793" t="str">
        <f>IFERROR(INDEX(stock!$C$2:$C$3625,MATCH(A793,stock!$B$2:$B$3625,0)),"Sans catégorie")</f>
        <v>Médicament</v>
      </c>
      <c r="I793" t="str">
        <f>IFERROR(INDEX(stock!$G$2:$G$3625,MATCH(A793,stock!$B$2:$B$3625,0)),"sans zone")</f>
        <v>Pilules</v>
      </c>
    </row>
    <row r="794" spans="1:9">
      <c r="A794" t="s">
        <v>801</v>
      </c>
      <c r="B794">
        <v>80.8</v>
      </c>
      <c r="C794">
        <v>1</v>
      </c>
      <c r="D794">
        <v>1</v>
      </c>
      <c r="E794">
        <v>0</v>
      </c>
      <c r="F794">
        <v>0</v>
      </c>
      <c r="G794">
        <f t="shared" si="12"/>
        <v>0</v>
      </c>
      <c r="H794" t="str">
        <f>IFERROR(INDEX(stock!$C$2:$C$3625,MATCH(A794,stock!$B$2:$B$3625,0)),"Sans catégorie")</f>
        <v>Médicament</v>
      </c>
      <c r="I794" t="str">
        <f>IFERROR(INDEX(stock!$G$2:$G$3625,MATCH(A794,stock!$B$2:$B$3625,0)),"sans zone")</f>
        <v>Comprimé</v>
      </c>
    </row>
    <row r="795" spans="1:9">
      <c r="A795" t="s">
        <v>802</v>
      </c>
      <c r="B795">
        <v>20.55</v>
      </c>
      <c r="C795">
        <v>7</v>
      </c>
      <c r="D795">
        <v>2</v>
      </c>
      <c r="E795">
        <v>-5</v>
      </c>
      <c r="F795">
        <v>-155.5</v>
      </c>
      <c r="G795">
        <f t="shared" si="12"/>
        <v>-102.75</v>
      </c>
      <c r="H795" t="str">
        <f>IFERROR(INDEX(stock!$C$2:$C$3625,MATCH(A795,stock!$B$2:$B$3625,0)),"Sans catégorie")</f>
        <v>Médicament</v>
      </c>
      <c r="I795" t="str">
        <f>IFERROR(INDEX(stock!$G$2:$G$3625,MATCH(A795,stock!$B$2:$B$3625,0)),"sans zone")</f>
        <v>Comprimé</v>
      </c>
    </row>
    <row r="796" spans="1:9">
      <c r="A796" t="s">
        <v>803</v>
      </c>
      <c r="B796">
        <v>18.2</v>
      </c>
      <c r="C796">
        <v>8</v>
      </c>
      <c r="D796">
        <v>5</v>
      </c>
      <c r="E796">
        <v>-3</v>
      </c>
      <c r="F796">
        <v>-82.5</v>
      </c>
      <c r="G796">
        <f t="shared" si="12"/>
        <v>-54.6</v>
      </c>
      <c r="H796" t="str">
        <f>IFERROR(INDEX(stock!$C$2:$C$3625,MATCH(A796,stock!$B$2:$B$3625,0)),"Sans catégorie")</f>
        <v>Médicament</v>
      </c>
      <c r="I796" t="str">
        <f>IFERROR(INDEX(stock!$G$2:$G$3625,MATCH(A796,stock!$B$2:$B$3625,0)),"sans zone")</f>
        <v>Suppositoires</v>
      </c>
    </row>
    <row r="797" spans="1:9">
      <c r="A797" t="s">
        <v>804</v>
      </c>
      <c r="B797">
        <v>44.93</v>
      </c>
      <c r="C797">
        <v>4</v>
      </c>
      <c r="D797">
        <v>2</v>
      </c>
      <c r="E797">
        <v>-2</v>
      </c>
      <c r="F797">
        <v>-136</v>
      </c>
      <c r="G797">
        <f t="shared" si="12"/>
        <v>-89.86</v>
      </c>
      <c r="H797" t="str">
        <f>IFERROR(INDEX(stock!$C$2:$C$3625,MATCH(A797,stock!$B$2:$B$3625,0)),"Sans catégorie")</f>
        <v>Médicament</v>
      </c>
      <c r="I797" t="str">
        <f>IFERROR(INDEX(stock!$G$2:$G$3625,MATCH(A797,stock!$B$2:$B$3625,0)),"sans zone")</f>
        <v>Collyers</v>
      </c>
    </row>
    <row r="798" spans="1:9">
      <c r="A798" t="s">
        <v>805</v>
      </c>
      <c r="B798">
        <v>24.25</v>
      </c>
      <c r="C798">
        <v>1</v>
      </c>
      <c r="D798">
        <v>1</v>
      </c>
      <c r="E798">
        <v>0</v>
      </c>
      <c r="F798">
        <v>0</v>
      </c>
      <c r="G798">
        <f t="shared" si="12"/>
        <v>0</v>
      </c>
      <c r="H798" t="str">
        <f>IFERROR(INDEX(stock!$C$2:$C$3625,MATCH(A798,stock!$B$2:$B$3625,0)),"Sans catégorie")</f>
        <v>Médicament</v>
      </c>
      <c r="I798" t="str">
        <f>IFERROR(INDEX(stock!$G$2:$G$3625,MATCH(A798,stock!$B$2:$B$3625,0)),"sans zone")</f>
        <v>Comprimé</v>
      </c>
    </row>
    <row r="799" spans="1:9">
      <c r="A799" t="s">
        <v>806</v>
      </c>
      <c r="B799">
        <v>37.66</v>
      </c>
      <c r="C799">
        <v>3</v>
      </c>
      <c r="D799">
        <v>2</v>
      </c>
      <c r="E799">
        <v>-1</v>
      </c>
      <c r="F799">
        <v>-57</v>
      </c>
      <c r="G799">
        <f t="shared" si="12"/>
        <v>-37.66</v>
      </c>
      <c r="H799" t="str">
        <f>IFERROR(INDEX(stock!$C$2:$C$3625,MATCH(A799,stock!$B$2:$B$3625,0)),"Sans catégorie")</f>
        <v>Médicament</v>
      </c>
      <c r="I799" t="str">
        <f>IFERROR(INDEX(stock!$G$2:$G$3625,MATCH(A799,stock!$B$2:$B$3625,0)),"sans zone")</f>
        <v>Comprimé</v>
      </c>
    </row>
    <row r="800" spans="1:9">
      <c r="A800" t="s">
        <v>807</v>
      </c>
      <c r="B800">
        <v>47.57</v>
      </c>
      <c r="C800">
        <v>6</v>
      </c>
      <c r="D800">
        <v>4</v>
      </c>
      <c r="E800">
        <v>-2</v>
      </c>
      <c r="F800">
        <v>-144</v>
      </c>
      <c r="G800">
        <f t="shared" si="12"/>
        <v>-95.14</v>
      </c>
      <c r="H800" t="str">
        <f>IFERROR(INDEX(stock!$C$2:$C$3625,MATCH(A800,stock!$B$2:$B$3625,0)),"Sans catégorie")</f>
        <v>Médicament</v>
      </c>
      <c r="I800" t="str">
        <f>IFERROR(INDEX(stock!$G$2:$G$3625,MATCH(A800,stock!$B$2:$B$3625,0)),"sans zone")</f>
        <v>Pilules</v>
      </c>
    </row>
    <row r="801" spans="1:9">
      <c r="A801" t="s">
        <v>808</v>
      </c>
      <c r="B801">
        <v>52.5</v>
      </c>
      <c r="C801">
        <v>1</v>
      </c>
      <c r="D801">
        <v>1</v>
      </c>
      <c r="E801">
        <v>0</v>
      </c>
      <c r="F801">
        <v>0</v>
      </c>
      <c r="G801">
        <f t="shared" si="12"/>
        <v>0</v>
      </c>
      <c r="H801" t="str">
        <f>IFERROR(INDEX(stock!$C$2:$C$3625,MATCH(A801,stock!$B$2:$B$3625,0)),"Sans catégorie")</f>
        <v>Médicament</v>
      </c>
      <c r="I801" t="str">
        <f>IFERROR(INDEX(stock!$G$2:$G$3625,MATCH(A801,stock!$B$2:$B$3625,0)),"sans zone")</f>
        <v>Sirops</v>
      </c>
    </row>
    <row r="802" spans="1:9">
      <c r="A802" t="s">
        <v>809</v>
      </c>
      <c r="B802">
        <v>12.55</v>
      </c>
      <c r="C802">
        <v>3</v>
      </c>
      <c r="D802">
        <v>1</v>
      </c>
      <c r="E802">
        <v>-2</v>
      </c>
      <c r="F802">
        <v>-38</v>
      </c>
      <c r="G802">
        <f t="shared" si="12"/>
        <v>-25.1</v>
      </c>
      <c r="H802" t="str">
        <f>IFERROR(INDEX(stock!$C$2:$C$3625,MATCH(A802,stock!$B$2:$B$3625,0)),"Sans catégorie")</f>
        <v>Médicament</v>
      </c>
      <c r="I802" t="str">
        <f>IFERROR(INDEX(stock!$G$2:$G$3625,MATCH(A802,stock!$B$2:$B$3625,0)),"sans zone")</f>
        <v>Pomades</v>
      </c>
    </row>
    <row r="803" spans="1:9">
      <c r="A803" t="s">
        <v>810</v>
      </c>
      <c r="B803">
        <v>16.39</v>
      </c>
      <c r="C803">
        <v>7</v>
      </c>
      <c r="D803">
        <v>3</v>
      </c>
      <c r="E803">
        <v>-4</v>
      </c>
      <c r="F803">
        <v>-99.2</v>
      </c>
      <c r="G803">
        <f t="shared" si="12"/>
        <v>-65.56</v>
      </c>
      <c r="H803" t="str">
        <f>IFERROR(INDEX(stock!$C$2:$C$3625,MATCH(A803,stock!$B$2:$B$3625,0)),"Sans catégorie")</f>
        <v>Médicament</v>
      </c>
      <c r="I803" t="str">
        <f>IFERROR(INDEX(stock!$G$2:$G$3625,MATCH(A803,stock!$B$2:$B$3625,0)),"sans zone")</f>
        <v>Comprimé</v>
      </c>
    </row>
    <row r="804" spans="1:9">
      <c r="A804" t="s">
        <v>811</v>
      </c>
      <c r="B804">
        <v>29.2</v>
      </c>
      <c r="C804">
        <v>10</v>
      </c>
      <c r="D804">
        <v>4</v>
      </c>
      <c r="E804">
        <v>-6</v>
      </c>
      <c r="F804">
        <v>-265.2</v>
      </c>
      <c r="G804">
        <f t="shared" si="12"/>
        <v>-175.2</v>
      </c>
      <c r="H804" t="str">
        <f>IFERROR(INDEX(stock!$C$2:$C$3625,MATCH(A804,stock!$B$2:$B$3625,0)),"Sans catégorie")</f>
        <v>Médicament</v>
      </c>
      <c r="I804" t="str">
        <f>IFERROR(INDEX(stock!$G$2:$G$3625,MATCH(A804,stock!$B$2:$B$3625,0)),"sans zone")</f>
        <v>Comprimé</v>
      </c>
    </row>
    <row r="805" spans="1:9">
      <c r="A805" t="s">
        <v>812</v>
      </c>
      <c r="B805">
        <v>21.41</v>
      </c>
      <c r="C805">
        <v>6</v>
      </c>
      <c r="D805">
        <v>2</v>
      </c>
      <c r="E805">
        <v>-4</v>
      </c>
      <c r="F805">
        <v>-129.6</v>
      </c>
      <c r="G805">
        <f t="shared" si="12"/>
        <v>-85.64</v>
      </c>
      <c r="H805" t="str">
        <f>IFERROR(INDEX(stock!$C$2:$C$3625,MATCH(A805,stock!$B$2:$B$3625,0)),"Sans catégorie")</f>
        <v>Médicament</v>
      </c>
      <c r="I805" t="str">
        <f>IFERROR(INDEX(stock!$G$2:$G$3625,MATCH(A805,stock!$B$2:$B$3625,0)),"sans zone")</f>
        <v>Suppositoires</v>
      </c>
    </row>
    <row r="806" spans="1:9">
      <c r="A806" t="s">
        <v>813</v>
      </c>
      <c r="B806">
        <v>7.86</v>
      </c>
      <c r="C806">
        <v>2</v>
      </c>
      <c r="D806">
        <v>2</v>
      </c>
      <c r="E806">
        <v>0</v>
      </c>
      <c r="F806">
        <v>0</v>
      </c>
      <c r="G806">
        <f t="shared" si="12"/>
        <v>0</v>
      </c>
      <c r="H806" t="str">
        <f>IFERROR(INDEX(stock!$C$2:$C$3625,MATCH(A806,stock!$B$2:$B$3625,0)),"Sans catégorie")</f>
        <v>Médicament</v>
      </c>
      <c r="I806" t="str">
        <f>IFERROR(INDEX(stock!$G$2:$G$3625,MATCH(A806,stock!$B$2:$B$3625,0)),"sans zone")</f>
        <v>Suppositoires</v>
      </c>
    </row>
    <row r="807" spans="1:9">
      <c r="A807" t="s">
        <v>814</v>
      </c>
      <c r="B807">
        <v>43.61</v>
      </c>
      <c r="C807">
        <v>2</v>
      </c>
      <c r="D807">
        <v>1</v>
      </c>
      <c r="E807">
        <v>-1</v>
      </c>
      <c r="F807">
        <v>-66</v>
      </c>
      <c r="G807">
        <f t="shared" si="12"/>
        <v>-43.61</v>
      </c>
      <c r="H807" t="str">
        <f>IFERROR(INDEX(stock!$C$2:$C$3625,MATCH(A807,stock!$B$2:$B$3625,0)),"Sans catégorie")</f>
        <v>Médicament</v>
      </c>
      <c r="I807" t="str">
        <f>IFERROR(INDEX(stock!$G$2:$G$3625,MATCH(A807,stock!$B$2:$B$3625,0)),"sans zone")</f>
        <v>Pomades</v>
      </c>
    </row>
    <row r="808" spans="1:9">
      <c r="A808" t="s">
        <v>815</v>
      </c>
      <c r="B808">
        <v>47.9</v>
      </c>
      <c r="C808">
        <v>1</v>
      </c>
      <c r="D808">
        <v>1</v>
      </c>
      <c r="E808">
        <v>0</v>
      </c>
      <c r="F808">
        <v>0</v>
      </c>
      <c r="G808">
        <f t="shared" si="12"/>
        <v>0</v>
      </c>
      <c r="H808" t="str">
        <f>IFERROR(INDEX(stock!$C$2:$C$3625,MATCH(A808,stock!$B$2:$B$3625,0)),"Sans catégorie")</f>
        <v>Médicament</v>
      </c>
      <c r="I808" t="str">
        <f>IFERROR(INDEX(stock!$G$2:$G$3625,MATCH(A808,stock!$B$2:$B$3625,0)),"sans zone")</f>
        <v>Pomades</v>
      </c>
    </row>
    <row r="809" spans="1:9">
      <c r="A809" t="s">
        <v>816</v>
      </c>
      <c r="B809">
        <v>116.48</v>
      </c>
      <c r="C809">
        <v>2</v>
      </c>
      <c r="D809">
        <v>2</v>
      </c>
      <c r="E809">
        <v>0</v>
      </c>
      <c r="F809">
        <v>0</v>
      </c>
      <c r="G809">
        <f t="shared" si="12"/>
        <v>0</v>
      </c>
      <c r="H809" t="str">
        <f>IFERROR(INDEX(stock!$C$2:$C$3625,MATCH(A809,stock!$B$2:$B$3625,0)),"Sans catégorie")</f>
        <v>Médicament</v>
      </c>
      <c r="I809" t="str">
        <f>IFERROR(INDEX(stock!$G$2:$G$3625,MATCH(A809,stock!$B$2:$B$3625,0)),"sans zone")</f>
        <v>Comprimé</v>
      </c>
    </row>
    <row r="810" spans="1:9">
      <c r="A810" t="s">
        <v>817</v>
      </c>
      <c r="B810">
        <v>98.05</v>
      </c>
      <c r="C810">
        <v>1</v>
      </c>
      <c r="D810">
        <v>1</v>
      </c>
      <c r="E810">
        <v>0</v>
      </c>
      <c r="F810">
        <v>0</v>
      </c>
      <c r="G810">
        <f t="shared" si="12"/>
        <v>0</v>
      </c>
      <c r="H810" t="str">
        <f>IFERROR(INDEX(stock!$C$2:$C$3625,MATCH(A810,stock!$B$2:$B$3625,0)),"Sans catégorie")</f>
        <v>Médicament</v>
      </c>
      <c r="I810" t="str">
        <f>IFERROR(INDEX(stock!$G$2:$G$3625,MATCH(A810,stock!$B$2:$B$3625,0)),"sans zone")</f>
        <v>sans zone</v>
      </c>
    </row>
    <row r="811" spans="1:9">
      <c r="A811" t="s">
        <v>818</v>
      </c>
      <c r="B811">
        <v>16.52</v>
      </c>
      <c r="C811">
        <v>3</v>
      </c>
      <c r="D811">
        <v>3</v>
      </c>
      <c r="E811">
        <v>0</v>
      </c>
      <c r="F811">
        <v>0</v>
      </c>
      <c r="G811">
        <f t="shared" si="12"/>
        <v>0</v>
      </c>
      <c r="H811" t="str">
        <f>IFERROR(INDEX(stock!$C$2:$C$3625,MATCH(A811,stock!$B$2:$B$3625,0)),"Sans catégorie")</f>
        <v>Médicament</v>
      </c>
      <c r="I811" t="str">
        <f>IFERROR(INDEX(stock!$G$2:$G$3625,MATCH(A811,stock!$B$2:$B$3625,0)),"sans zone")</f>
        <v>Comprimé</v>
      </c>
    </row>
    <row r="812" spans="1:9">
      <c r="A812" t="s">
        <v>819</v>
      </c>
      <c r="B812">
        <v>36.34</v>
      </c>
      <c r="C812">
        <v>2</v>
      </c>
      <c r="D812">
        <v>2</v>
      </c>
      <c r="E812">
        <v>0</v>
      </c>
      <c r="F812">
        <v>0</v>
      </c>
      <c r="G812">
        <f t="shared" si="12"/>
        <v>0</v>
      </c>
      <c r="H812" t="str">
        <f>IFERROR(INDEX(stock!$C$2:$C$3625,MATCH(A812,stock!$B$2:$B$3625,0)),"Sans catégorie")</f>
        <v>Médicament</v>
      </c>
      <c r="I812" t="str">
        <f>IFERROR(INDEX(stock!$G$2:$G$3625,MATCH(A812,stock!$B$2:$B$3625,0)),"sans zone")</f>
        <v>Sirops</v>
      </c>
    </row>
    <row r="813" spans="1:9">
      <c r="A813" t="s">
        <v>820</v>
      </c>
      <c r="B813">
        <v>82.61</v>
      </c>
      <c r="C813">
        <v>1</v>
      </c>
      <c r="D813">
        <v>1</v>
      </c>
      <c r="E813">
        <v>0</v>
      </c>
      <c r="F813">
        <v>0</v>
      </c>
      <c r="G813">
        <f t="shared" si="12"/>
        <v>0</v>
      </c>
      <c r="H813" t="str">
        <f>IFERROR(INDEX(stock!$C$2:$C$3625,MATCH(A813,stock!$B$2:$B$3625,0)),"Sans catégorie")</f>
        <v>Médicament</v>
      </c>
      <c r="I813" t="str">
        <f>IFERROR(INDEX(stock!$G$2:$G$3625,MATCH(A813,stock!$B$2:$B$3625,0)),"sans zone")</f>
        <v>Comprimé</v>
      </c>
    </row>
    <row r="814" spans="1:9">
      <c r="A814" t="s">
        <v>821</v>
      </c>
      <c r="B814">
        <v>48.59</v>
      </c>
      <c r="C814">
        <v>1</v>
      </c>
      <c r="D814">
        <v>1</v>
      </c>
      <c r="E814">
        <v>0</v>
      </c>
      <c r="F814">
        <v>0</v>
      </c>
      <c r="G814">
        <f t="shared" si="12"/>
        <v>0</v>
      </c>
      <c r="H814" t="str">
        <f>IFERROR(INDEX(stock!$C$2:$C$3625,MATCH(A814,stock!$B$2:$B$3625,0)),"Sans catégorie")</f>
        <v>Médicament</v>
      </c>
      <c r="I814" t="str">
        <f>IFERROR(INDEX(stock!$G$2:$G$3625,MATCH(A814,stock!$B$2:$B$3625,0)),"sans zone")</f>
        <v>Comprimé</v>
      </c>
    </row>
    <row r="815" spans="1:9">
      <c r="A815" t="s">
        <v>822</v>
      </c>
      <c r="B815">
        <v>31.71</v>
      </c>
      <c r="C815">
        <v>9</v>
      </c>
      <c r="D815">
        <v>2</v>
      </c>
      <c r="E815">
        <v>-7</v>
      </c>
      <c r="F815">
        <v>-336</v>
      </c>
      <c r="G815">
        <f t="shared" si="12"/>
        <v>-221.97</v>
      </c>
      <c r="H815" t="str">
        <f>IFERROR(INDEX(stock!$C$2:$C$3625,MATCH(A815,stock!$B$2:$B$3625,0)),"Sans catégorie")</f>
        <v>Médicament</v>
      </c>
      <c r="I815" t="str">
        <f>IFERROR(INDEX(stock!$G$2:$G$3625,MATCH(A815,stock!$B$2:$B$3625,0)),"sans zone")</f>
        <v>Comprimé</v>
      </c>
    </row>
    <row r="816" spans="1:9">
      <c r="A816" t="s">
        <v>823</v>
      </c>
      <c r="B816">
        <v>88.27</v>
      </c>
      <c r="C816">
        <v>2</v>
      </c>
      <c r="D816">
        <v>1</v>
      </c>
      <c r="E816">
        <v>-1</v>
      </c>
      <c r="F816">
        <v>-133.6</v>
      </c>
      <c r="G816">
        <f t="shared" si="12"/>
        <v>-88.27</v>
      </c>
      <c r="H816" t="str">
        <f>IFERROR(INDEX(stock!$C$2:$C$3625,MATCH(A816,stock!$B$2:$B$3625,0)),"Sans catégorie")</f>
        <v>Médicament</v>
      </c>
      <c r="I816" t="str">
        <f>IFERROR(INDEX(stock!$G$2:$G$3625,MATCH(A816,stock!$B$2:$B$3625,0)),"sans zone")</f>
        <v>Comprimé</v>
      </c>
    </row>
    <row r="817" spans="1:9">
      <c r="A817" t="s">
        <v>824</v>
      </c>
      <c r="B817">
        <v>53.21</v>
      </c>
      <c r="C817">
        <v>1</v>
      </c>
      <c r="D817">
        <v>1</v>
      </c>
      <c r="E817">
        <v>0</v>
      </c>
      <c r="F817">
        <v>0</v>
      </c>
      <c r="G817">
        <f t="shared" si="12"/>
        <v>0</v>
      </c>
      <c r="H817" t="str">
        <f>IFERROR(INDEX(stock!$C$2:$C$3625,MATCH(A817,stock!$B$2:$B$3625,0)),"Sans catégorie")</f>
        <v>Médicament</v>
      </c>
      <c r="I817" t="str">
        <f>IFERROR(INDEX(stock!$G$2:$G$3625,MATCH(A817,stock!$B$2:$B$3625,0)),"sans zone")</f>
        <v>Comprimé</v>
      </c>
    </row>
    <row r="818" spans="1:9">
      <c r="A818" t="s">
        <v>825</v>
      </c>
      <c r="B818">
        <v>35.02</v>
      </c>
      <c r="C818">
        <v>4</v>
      </c>
      <c r="D818">
        <v>1</v>
      </c>
      <c r="E818">
        <v>-3</v>
      </c>
      <c r="F818">
        <v>-159</v>
      </c>
      <c r="G818">
        <f t="shared" si="12"/>
        <v>-105.06</v>
      </c>
      <c r="H818" t="str">
        <f>IFERROR(INDEX(stock!$C$2:$C$3625,MATCH(A818,stock!$B$2:$B$3625,0)),"Sans catégorie")</f>
        <v>Médicament</v>
      </c>
      <c r="I818" t="str">
        <f>IFERROR(INDEX(stock!$G$2:$G$3625,MATCH(A818,stock!$B$2:$B$3625,0)),"sans zone")</f>
        <v>Comprimé</v>
      </c>
    </row>
    <row r="819" spans="1:9">
      <c r="A819" t="s">
        <v>826</v>
      </c>
      <c r="B819">
        <v>65.41</v>
      </c>
      <c r="C819">
        <v>2</v>
      </c>
      <c r="D819">
        <v>1</v>
      </c>
      <c r="E819">
        <v>-1</v>
      </c>
      <c r="F819">
        <v>-99</v>
      </c>
      <c r="G819">
        <f t="shared" si="12"/>
        <v>-65.41</v>
      </c>
      <c r="H819" t="str">
        <f>IFERROR(INDEX(stock!$C$2:$C$3625,MATCH(A819,stock!$B$2:$B$3625,0)),"Sans catégorie")</f>
        <v>Médicament</v>
      </c>
      <c r="I819" t="str">
        <f>IFERROR(INDEX(stock!$G$2:$G$3625,MATCH(A819,stock!$B$2:$B$3625,0)),"sans zone")</f>
        <v>Comprimé</v>
      </c>
    </row>
    <row r="820" spans="1:9">
      <c r="A820" t="s">
        <v>827</v>
      </c>
      <c r="B820">
        <v>75.52</v>
      </c>
      <c r="C820">
        <v>1</v>
      </c>
      <c r="D820">
        <v>1</v>
      </c>
      <c r="E820">
        <v>0</v>
      </c>
      <c r="F820">
        <v>0</v>
      </c>
      <c r="G820">
        <f t="shared" si="12"/>
        <v>0</v>
      </c>
      <c r="H820" t="str">
        <f>IFERROR(INDEX(stock!$C$2:$C$3625,MATCH(A820,stock!$B$2:$B$3625,0)),"Sans catégorie")</f>
        <v>Médicament</v>
      </c>
      <c r="I820" t="str">
        <f>IFERROR(INDEX(stock!$G$2:$G$3625,MATCH(A820,stock!$B$2:$B$3625,0)),"sans zone")</f>
        <v>Comprimé</v>
      </c>
    </row>
    <row r="821" spans="1:9">
      <c r="A821" t="s">
        <v>828</v>
      </c>
      <c r="B821">
        <v>98.91</v>
      </c>
      <c r="C821">
        <v>2</v>
      </c>
      <c r="D821">
        <v>2</v>
      </c>
      <c r="E821">
        <v>0</v>
      </c>
      <c r="F821">
        <v>0</v>
      </c>
      <c r="G821">
        <f t="shared" si="12"/>
        <v>0</v>
      </c>
      <c r="H821" t="str">
        <f>IFERROR(INDEX(stock!$C$2:$C$3625,MATCH(A821,stock!$B$2:$B$3625,0)),"Sans catégorie")</f>
        <v>Médicament</v>
      </c>
      <c r="I821" t="str">
        <f>IFERROR(INDEX(stock!$G$2:$G$3625,MATCH(A821,stock!$B$2:$B$3625,0)),"sans zone")</f>
        <v>Comprimé</v>
      </c>
    </row>
    <row r="822" spans="1:9">
      <c r="A822" t="s">
        <v>829</v>
      </c>
      <c r="B822">
        <v>15.79</v>
      </c>
      <c r="C822">
        <v>12</v>
      </c>
      <c r="D822">
        <v>4</v>
      </c>
      <c r="E822">
        <v>-8</v>
      </c>
      <c r="F822">
        <v>-191.2</v>
      </c>
      <c r="G822">
        <f t="shared" si="12"/>
        <v>-126.32</v>
      </c>
      <c r="H822" t="str">
        <f>IFERROR(INDEX(stock!$C$2:$C$3625,MATCH(A822,stock!$B$2:$B$3625,0)),"Sans catégorie")</f>
        <v>Médicament</v>
      </c>
      <c r="I822" t="str">
        <f>IFERROR(INDEX(stock!$G$2:$G$3625,MATCH(A822,stock!$B$2:$B$3625,0)),"sans zone")</f>
        <v>Pomades</v>
      </c>
    </row>
    <row r="823" spans="1:9">
      <c r="A823" t="s">
        <v>830</v>
      </c>
      <c r="B823">
        <v>24.84</v>
      </c>
      <c r="C823">
        <v>18</v>
      </c>
      <c r="D823">
        <v>3</v>
      </c>
      <c r="E823">
        <v>-15</v>
      </c>
      <c r="F823">
        <v>-564</v>
      </c>
      <c r="G823">
        <f t="shared" si="12"/>
        <v>-372.6</v>
      </c>
      <c r="H823" t="str">
        <f>IFERROR(INDEX(stock!$C$2:$C$3625,MATCH(A823,stock!$B$2:$B$3625,0)),"Sans catégorie")</f>
        <v>Médicament</v>
      </c>
      <c r="I823" t="str">
        <f>IFERROR(INDEX(stock!$G$2:$G$3625,MATCH(A823,stock!$B$2:$B$3625,0)),"sans zone")</f>
        <v>Pomades</v>
      </c>
    </row>
    <row r="824" spans="1:9">
      <c r="A824" t="s">
        <v>831</v>
      </c>
      <c r="B824">
        <v>11.43</v>
      </c>
      <c r="C824">
        <v>1</v>
      </c>
      <c r="D824">
        <v>3</v>
      </c>
      <c r="E824">
        <v>2</v>
      </c>
      <c r="F824">
        <v>34.6</v>
      </c>
      <c r="G824">
        <f t="shared" si="12"/>
        <v>22.86</v>
      </c>
      <c r="H824" t="str">
        <f>IFERROR(INDEX(stock!$C$2:$C$3625,MATCH(A824,stock!$B$2:$B$3625,0)),"Sans catégorie")</f>
        <v>Médicament</v>
      </c>
      <c r="I824" t="str">
        <f>IFERROR(INDEX(stock!$G$2:$G$3625,MATCH(A824,stock!$B$2:$B$3625,0)),"sans zone")</f>
        <v>Pomades</v>
      </c>
    </row>
    <row r="825" spans="1:9">
      <c r="A825" t="s">
        <v>832</v>
      </c>
      <c r="B825">
        <v>21.47</v>
      </c>
      <c r="C825">
        <v>1</v>
      </c>
      <c r="D825">
        <v>2</v>
      </c>
      <c r="E825">
        <v>1</v>
      </c>
      <c r="F825">
        <v>32.5</v>
      </c>
      <c r="G825">
        <f t="shared" si="12"/>
        <v>21.47</v>
      </c>
      <c r="H825" t="str">
        <f>IFERROR(INDEX(stock!$C$2:$C$3625,MATCH(A825,stock!$B$2:$B$3625,0)),"Sans catégorie")</f>
        <v>Sans catégorie</v>
      </c>
      <c r="I825" t="str">
        <f>IFERROR(INDEX(stock!$G$2:$G$3625,MATCH(A825,stock!$B$2:$B$3625,0)),"sans zone")</f>
        <v>sans zone</v>
      </c>
    </row>
    <row r="826" spans="1:9">
      <c r="A826" t="s">
        <v>833</v>
      </c>
      <c r="B826">
        <v>15.99</v>
      </c>
      <c r="C826">
        <v>14</v>
      </c>
      <c r="D826">
        <v>3</v>
      </c>
      <c r="E826">
        <v>-11</v>
      </c>
      <c r="F826">
        <v>-266.2</v>
      </c>
      <c r="G826">
        <f t="shared" si="12"/>
        <v>-175.89</v>
      </c>
      <c r="H826" t="str">
        <f>IFERROR(INDEX(stock!$C$2:$C$3625,MATCH(A826,stock!$B$2:$B$3625,0)),"Sans catégorie")</f>
        <v>Médicament</v>
      </c>
      <c r="I826" t="str">
        <f>IFERROR(INDEX(stock!$G$2:$G$3625,MATCH(A826,stock!$B$2:$B$3625,0)),"sans zone")</f>
        <v>Pomades</v>
      </c>
    </row>
    <row r="827" spans="1:9">
      <c r="A827" t="s">
        <v>834</v>
      </c>
      <c r="B827">
        <v>22.73</v>
      </c>
      <c r="C827">
        <v>1</v>
      </c>
      <c r="D827">
        <v>1</v>
      </c>
      <c r="E827">
        <v>0</v>
      </c>
      <c r="F827">
        <v>0</v>
      </c>
      <c r="G827">
        <f t="shared" si="12"/>
        <v>0</v>
      </c>
      <c r="H827" t="str">
        <f>IFERROR(INDEX(stock!$C$2:$C$3625,MATCH(A827,stock!$B$2:$B$3625,0)),"Sans catégorie")</f>
        <v>Médicament</v>
      </c>
      <c r="I827" t="str">
        <f>IFERROR(INDEX(stock!$G$2:$G$3625,MATCH(A827,stock!$B$2:$B$3625,0)),"sans zone")</f>
        <v>Comprimé</v>
      </c>
    </row>
    <row r="828" spans="1:9">
      <c r="A828" t="s">
        <v>835</v>
      </c>
      <c r="B828">
        <v>42.35</v>
      </c>
      <c r="C828">
        <v>2</v>
      </c>
      <c r="D828">
        <v>1</v>
      </c>
      <c r="E828">
        <v>-1</v>
      </c>
      <c r="F828">
        <v>-64.1</v>
      </c>
      <c r="G828">
        <f t="shared" si="12"/>
        <v>-42.35</v>
      </c>
      <c r="H828" t="str">
        <f>IFERROR(INDEX(stock!$C$2:$C$3625,MATCH(A828,stock!$B$2:$B$3625,0)),"Sans catégorie")</f>
        <v>Médicament</v>
      </c>
      <c r="I828" t="str">
        <f>IFERROR(INDEX(stock!$G$2:$G$3625,MATCH(A828,stock!$B$2:$B$3625,0)),"sans zone")</f>
        <v>Comprimé</v>
      </c>
    </row>
    <row r="829" spans="1:9">
      <c r="A829" t="s">
        <v>836</v>
      </c>
      <c r="B829">
        <v>22.85</v>
      </c>
      <c r="C829">
        <v>1</v>
      </c>
      <c r="D829">
        <v>1</v>
      </c>
      <c r="E829">
        <v>0</v>
      </c>
      <c r="F829">
        <v>0</v>
      </c>
      <c r="G829">
        <f t="shared" si="12"/>
        <v>0</v>
      </c>
      <c r="H829" t="str">
        <f>IFERROR(INDEX(stock!$C$2:$C$3625,MATCH(A829,stock!$B$2:$B$3625,0)),"Sans catégorie")</f>
        <v>Sans catégorie</v>
      </c>
      <c r="I829" t="str">
        <f>IFERROR(INDEX(stock!$G$2:$G$3625,MATCH(A829,stock!$B$2:$B$3625,0)),"sans zone")</f>
        <v>sans zone</v>
      </c>
    </row>
    <row r="830" spans="1:9">
      <c r="A830" t="s">
        <v>837</v>
      </c>
      <c r="B830">
        <v>22.23</v>
      </c>
      <c r="C830">
        <v>2</v>
      </c>
      <c r="D830">
        <v>2</v>
      </c>
      <c r="E830">
        <v>0</v>
      </c>
      <c r="F830">
        <v>0</v>
      </c>
      <c r="G830">
        <f t="shared" si="12"/>
        <v>0</v>
      </c>
      <c r="H830" t="str">
        <f>IFERROR(INDEX(stock!$C$2:$C$3625,MATCH(A830,stock!$B$2:$B$3625,0)),"Sans catégorie")</f>
        <v>Médicament</v>
      </c>
      <c r="I830" t="str">
        <f>IFERROR(INDEX(stock!$G$2:$G$3625,MATCH(A830,stock!$B$2:$B$3625,0)),"sans zone")</f>
        <v>Antibiotique</v>
      </c>
    </row>
    <row r="831" spans="1:9">
      <c r="A831" t="s">
        <v>838</v>
      </c>
      <c r="B831">
        <v>34.36</v>
      </c>
      <c r="C831">
        <v>2</v>
      </c>
      <c r="D831">
        <v>2</v>
      </c>
      <c r="E831">
        <v>0</v>
      </c>
      <c r="F831">
        <v>0</v>
      </c>
      <c r="G831">
        <f t="shared" si="12"/>
        <v>0</v>
      </c>
      <c r="H831" t="str">
        <f>IFERROR(INDEX(stock!$C$2:$C$3625,MATCH(A831,stock!$B$2:$B$3625,0)),"Sans catégorie")</f>
        <v>Médicament</v>
      </c>
      <c r="I831" t="str">
        <f>IFERROR(INDEX(stock!$G$2:$G$3625,MATCH(A831,stock!$B$2:$B$3625,0)),"sans zone")</f>
        <v>Antibiotique</v>
      </c>
    </row>
    <row r="832" spans="1:9">
      <c r="A832" t="s">
        <v>839</v>
      </c>
      <c r="B832">
        <v>45.46</v>
      </c>
      <c r="C832">
        <v>1</v>
      </c>
      <c r="D832">
        <v>1</v>
      </c>
      <c r="E832">
        <v>0</v>
      </c>
      <c r="F832">
        <v>0</v>
      </c>
      <c r="G832">
        <f t="shared" si="12"/>
        <v>0</v>
      </c>
      <c r="H832" t="str">
        <f>IFERROR(INDEX(stock!$C$2:$C$3625,MATCH(A832,stock!$B$2:$B$3625,0)),"Sans catégorie")</f>
        <v>Médicament</v>
      </c>
      <c r="I832" t="str">
        <f>IFERROR(INDEX(stock!$G$2:$G$3625,MATCH(A832,stock!$B$2:$B$3625,0)),"sans zone")</f>
        <v>Comprimé</v>
      </c>
    </row>
    <row r="833" spans="1:9">
      <c r="A833" t="s">
        <v>840</v>
      </c>
      <c r="B833">
        <v>34.36</v>
      </c>
      <c r="C833">
        <v>1</v>
      </c>
      <c r="D833">
        <v>1</v>
      </c>
      <c r="E833">
        <v>0</v>
      </c>
      <c r="F833">
        <v>0</v>
      </c>
      <c r="G833">
        <f t="shared" si="12"/>
        <v>0</v>
      </c>
      <c r="H833" t="str">
        <f>IFERROR(INDEX(stock!$C$2:$C$3625,MATCH(A833,stock!$B$2:$B$3625,0)),"Sans catégorie")</f>
        <v>Médicament</v>
      </c>
      <c r="I833" t="str">
        <f>IFERROR(INDEX(stock!$G$2:$G$3625,MATCH(A833,stock!$B$2:$B$3625,0)),"sans zone")</f>
        <v>Comprimé</v>
      </c>
    </row>
    <row r="834" spans="1:9">
      <c r="A834" t="s">
        <v>841</v>
      </c>
      <c r="B834">
        <v>97.26</v>
      </c>
      <c r="C834">
        <v>1</v>
      </c>
      <c r="D834">
        <v>1</v>
      </c>
      <c r="E834">
        <v>0</v>
      </c>
      <c r="F834">
        <v>0</v>
      </c>
      <c r="G834">
        <f t="shared" ref="G834:G897" si="13">B834*E834</f>
        <v>0</v>
      </c>
      <c r="H834" t="str">
        <f>IFERROR(INDEX(stock!$C$2:$C$3625,MATCH(A834,stock!$B$2:$B$3625,0)),"Sans catégorie")</f>
        <v>Médicament</v>
      </c>
      <c r="I834" t="str">
        <f>IFERROR(INDEX(stock!$G$2:$G$3625,MATCH(A834,stock!$B$2:$B$3625,0)),"sans zone")</f>
        <v>Tableau</v>
      </c>
    </row>
    <row r="835" spans="1:9">
      <c r="A835" t="s">
        <v>842</v>
      </c>
      <c r="B835">
        <v>33.96</v>
      </c>
      <c r="C835">
        <v>5</v>
      </c>
      <c r="D835">
        <v>2</v>
      </c>
      <c r="E835">
        <v>-3</v>
      </c>
      <c r="F835">
        <v>-154.2</v>
      </c>
      <c r="G835">
        <f t="shared" si="13"/>
        <v>-101.88</v>
      </c>
      <c r="H835" t="str">
        <f>IFERROR(INDEX(stock!$C$2:$C$3625,MATCH(A835,stock!$B$2:$B$3625,0)),"Sans catégorie")</f>
        <v>Médicament</v>
      </c>
      <c r="I835" t="str">
        <f>IFERROR(INDEX(stock!$G$2:$G$3625,MATCH(A835,stock!$B$2:$B$3625,0)),"sans zone")</f>
        <v>Comprimé</v>
      </c>
    </row>
    <row r="836" spans="1:9">
      <c r="A836" t="s">
        <v>843</v>
      </c>
      <c r="B836">
        <v>27.3</v>
      </c>
      <c r="C836">
        <v>3</v>
      </c>
      <c r="D836">
        <v>1</v>
      </c>
      <c r="E836">
        <v>-2</v>
      </c>
      <c r="F836">
        <v>-78</v>
      </c>
      <c r="G836">
        <f t="shared" si="13"/>
        <v>-54.6</v>
      </c>
      <c r="H836" t="str">
        <f>IFERROR(INDEX(stock!$C$2:$C$3625,MATCH(A836,stock!$B$2:$B$3625,0)),"Sans catégorie")</f>
        <v>Médicament</v>
      </c>
      <c r="I836" t="str">
        <f>IFERROR(INDEX(stock!$G$2:$G$3625,MATCH(A836,stock!$B$2:$B$3625,0)),"sans zone")</f>
        <v>Comprimé</v>
      </c>
    </row>
    <row r="837" spans="1:9">
      <c r="A837" t="s">
        <v>844</v>
      </c>
      <c r="B837">
        <v>48.3</v>
      </c>
      <c r="C837">
        <v>0</v>
      </c>
      <c r="D837">
        <v>1</v>
      </c>
      <c r="E837">
        <v>1</v>
      </c>
      <c r="F837">
        <v>69</v>
      </c>
      <c r="G837">
        <f t="shared" si="13"/>
        <v>48.3</v>
      </c>
      <c r="H837" t="str">
        <f>IFERROR(INDEX(stock!$C$2:$C$3625,MATCH(A837,stock!$B$2:$B$3625,0)),"Sans catégorie")</f>
        <v>Médicament</v>
      </c>
      <c r="I837" t="str">
        <f>IFERROR(INDEX(stock!$G$2:$G$3625,MATCH(A837,stock!$B$2:$B$3625,0)),"sans zone")</f>
        <v>Comprimé</v>
      </c>
    </row>
    <row r="838" spans="1:9">
      <c r="A838" t="s">
        <v>845</v>
      </c>
      <c r="B838">
        <v>34.3</v>
      </c>
      <c r="C838">
        <v>17</v>
      </c>
      <c r="D838">
        <v>1</v>
      </c>
      <c r="E838">
        <v>-16</v>
      </c>
      <c r="F838">
        <v>-784</v>
      </c>
      <c r="G838">
        <f t="shared" si="13"/>
        <v>-548.8</v>
      </c>
      <c r="H838" t="str">
        <f>IFERROR(INDEX(stock!$C$2:$C$3625,MATCH(A838,stock!$B$2:$B$3625,0)),"Sans catégorie")</f>
        <v>Médicament</v>
      </c>
      <c r="I838" t="str">
        <f>IFERROR(INDEX(stock!$G$2:$G$3625,MATCH(A838,stock!$B$2:$B$3625,0)),"sans zone")</f>
        <v>Sirops</v>
      </c>
    </row>
    <row r="839" spans="1:9">
      <c r="A839" t="s">
        <v>846</v>
      </c>
      <c r="B839">
        <v>48.3</v>
      </c>
      <c r="C839">
        <v>1</v>
      </c>
      <c r="D839">
        <v>1</v>
      </c>
      <c r="E839">
        <v>0</v>
      </c>
      <c r="F839">
        <v>0</v>
      </c>
      <c r="G839">
        <f t="shared" si="13"/>
        <v>0</v>
      </c>
      <c r="H839" t="str">
        <f>IFERROR(INDEX(stock!$C$2:$C$3625,MATCH(A839,stock!$B$2:$B$3625,0)),"Sans catégorie")</f>
        <v>Sans catégorie</v>
      </c>
      <c r="I839" t="str">
        <f>IFERROR(INDEX(stock!$G$2:$G$3625,MATCH(A839,stock!$B$2:$B$3625,0)),"sans zone")</f>
        <v>sans zone</v>
      </c>
    </row>
    <row r="840" spans="1:9">
      <c r="A840" t="s">
        <v>847</v>
      </c>
      <c r="B840">
        <v>66</v>
      </c>
      <c r="C840">
        <v>1</v>
      </c>
      <c r="D840">
        <v>1</v>
      </c>
      <c r="E840">
        <v>0</v>
      </c>
      <c r="F840">
        <v>0</v>
      </c>
      <c r="G840">
        <f t="shared" si="13"/>
        <v>0</v>
      </c>
      <c r="H840" t="str">
        <f>IFERROR(INDEX(stock!$C$2:$C$3625,MATCH(A840,stock!$B$2:$B$3625,0)),"Sans catégorie")</f>
        <v>Parapharmacie</v>
      </c>
      <c r="I840" t="str">
        <f>IFERROR(INDEX(stock!$G$2:$G$3625,MATCH(A840,stock!$B$2:$B$3625,0)),"sans zone")</f>
        <v>Para</v>
      </c>
    </row>
    <row r="841" spans="1:9">
      <c r="A841" t="s">
        <v>848</v>
      </c>
      <c r="B841">
        <v>21.74</v>
      </c>
      <c r="C841">
        <v>2</v>
      </c>
      <c r="D841">
        <v>2</v>
      </c>
      <c r="E841">
        <v>0</v>
      </c>
      <c r="F841">
        <v>0</v>
      </c>
      <c r="G841">
        <f t="shared" si="13"/>
        <v>0</v>
      </c>
      <c r="H841" t="str">
        <f>IFERROR(INDEX(stock!$C$2:$C$3625,MATCH(A841,stock!$B$2:$B$3625,0)),"Sans catégorie")</f>
        <v>Médicament</v>
      </c>
      <c r="I841" t="str">
        <f>IFERROR(INDEX(stock!$G$2:$G$3625,MATCH(A841,stock!$B$2:$B$3625,0)),"sans zone")</f>
        <v>Comprimé</v>
      </c>
    </row>
    <row r="842" spans="1:9">
      <c r="A842" t="s">
        <v>849</v>
      </c>
      <c r="B842">
        <v>10.77</v>
      </c>
      <c r="C842">
        <v>1</v>
      </c>
      <c r="D842">
        <v>1</v>
      </c>
      <c r="E842">
        <v>0</v>
      </c>
      <c r="F842">
        <v>0</v>
      </c>
      <c r="G842">
        <f t="shared" si="13"/>
        <v>0</v>
      </c>
      <c r="H842" t="str">
        <f>IFERROR(INDEX(stock!$C$2:$C$3625,MATCH(A842,stock!$B$2:$B$3625,0)),"Sans catégorie")</f>
        <v>Médicament</v>
      </c>
      <c r="I842" t="str">
        <f>IFERROR(INDEX(stock!$G$2:$G$3625,MATCH(A842,stock!$B$2:$B$3625,0)),"sans zone")</f>
        <v>Sirops</v>
      </c>
    </row>
    <row r="843" spans="1:9">
      <c r="A843" t="s">
        <v>850</v>
      </c>
      <c r="B843">
        <v>17.85</v>
      </c>
      <c r="C843">
        <v>6</v>
      </c>
      <c r="D843">
        <v>4</v>
      </c>
      <c r="E843">
        <v>-2</v>
      </c>
      <c r="F843">
        <v>-51</v>
      </c>
      <c r="G843">
        <f t="shared" si="13"/>
        <v>-35.7</v>
      </c>
      <c r="H843" t="str">
        <f>IFERROR(INDEX(stock!$C$2:$C$3625,MATCH(A843,stock!$B$2:$B$3625,0)),"Sans catégorie")</f>
        <v>Complement</v>
      </c>
      <c r="I843" t="str">
        <f>IFERROR(INDEX(stock!$G$2:$G$3625,MATCH(A843,stock!$B$2:$B$3625,0)),"sans zone")</f>
        <v>Ampoules</v>
      </c>
    </row>
    <row r="844" spans="1:9">
      <c r="A844" t="s">
        <v>851</v>
      </c>
      <c r="B844">
        <v>28</v>
      </c>
      <c r="C844">
        <v>9</v>
      </c>
      <c r="D844">
        <v>1</v>
      </c>
      <c r="E844">
        <v>-8</v>
      </c>
      <c r="F844">
        <v>-320</v>
      </c>
      <c r="G844">
        <f t="shared" si="13"/>
        <v>-224</v>
      </c>
      <c r="H844" t="str">
        <f>IFERROR(INDEX(stock!$C$2:$C$3625,MATCH(A844,stock!$B$2:$B$3625,0)),"Sans catégorie")</f>
        <v>Complement</v>
      </c>
      <c r="I844" t="str">
        <f>IFERROR(INDEX(stock!$G$2:$G$3625,MATCH(A844,stock!$B$2:$B$3625,0)),"sans zone")</f>
        <v>Ampoules</v>
      </c>
    </row>
    <row r="845" spans="1:9">
      <c r="A845" t="s">
        <v>852</v>
      </c>
      <c r="B845">
        <v>10.11</v>
      </c>
      <c r="C845">
        <v>12</v>
      </c>
      <c r="D845">
        <v>3</v>
      </c>
      <c r="E845">
        <v>-9</v>
      </c>
      <c r="F845">
        <v>-137.7</v>
      </c>
      <c r="G845">
        <f t="shared" si="13"/>
        <v>-90.99</v>
      </c>
      <c r="H845" t="str">
        <f>IFERROR(INDEX(stock!$C$2:$C$3625,MATCH(A845,stock!$B$2:$B$3625,0)),"Sans catégorie")</f>
        <v>Médicament</v>
      </c>
      <c r="I845" t="str">
        <f>IFERROR(INDEX(stock!$G$2:$G$3625,MATCH(A845,stock!$B$2:$B$3625,0)),"sans zone")</f>
        <v>Comptoire</v>
      </c>
    </row>
    <row r="846" spans="1:9">
      <c r="A846" t="s">
        <v>853</v>
      </c>
      <c r="B846">
        <v>11.56</v>
      </c>
      <c r="C846">
        <v>7</v>
      </c>
      <c r="D846">
        <v>2</v>
      </c>
      <c r="E846">
        <v>-5</v>
      </c>
      <c r="F846">
        <v>-87.5</v>
      </c>
      <c r="G846">
        <f t="shared" si="13"/>
        <v>-57.8</v>
      </c>
      <c r="H846" t="str">
        <f>IFERROR(INDEX(stock!$C$2:$C$3625,MATCH(A846,stock!$B$2:$B$3625,0)),"Sans catégorie")</f>
        <v>Médicament</v>
      </c>
      <c r="I846" t="str">
        <f>IFERROR(INDEX(stock!$G$2:$G$3625,MATCH(A846,stock!$B$2:$B$3625,0)),"sans zone")</f>
        <v>Sirops</v>
      </c>
    </row>
    <row r="847" spans="1:9">
      <c r="A847" t="s">
        <v>854</v>
      </c>
      <c r="B847">
        <v>57.75</v>
      </c>
      <c r="C847">
        <v>2</v>
      </c>
      <c r="D847">
        <v>1</v>
      </c>
      <c r="E847">
        <v>-1</v>
      </c>
      <c r="F847">
        <v>-87.4</v>
      </c>
      <c r="G847">
        <f t="shared" si="13"/>
        <v>-57.75</v>
      </c>
      <c r="H847" t="str">
        <f>IFERROR(INDEX(stock!$C$2:$C$3625,MATCH(A847,stock!$B$2:$B$3625,0)),"Sans catégorie")</f>
        <v>Médicament</v>
      </c>
      <c r="I847" t="str">
        <f>IFERROR(INDEX(stock!$G$2:$G$3625,MATCH(A847,stock!$B$2:$B$3625,0)),"sans zone")</f>
        <v>Comprimé</v>
      </c>
    </row>
    <row r="848" spans="1:9">
      <c r="A848" t="s">
        <v>855</v>
      </c>
      <c r="B848">
        <v>54.44</v>
      </c>
      <c r="C848">
        <v>0</v>
      </c>
      <c r="D848">
        <v>1</v>
      </c>
      <c r="E848">
        <v>1</v>
      </c>
      <c r="F848">
        <v>82.4</v>
      </c>
      <c r="G848">
        <f t="shared" si="13"/>
        <v>54.44</v>
      </c>
      <c r="H848" t="str">
        <f>IFERROR(INDEX(stock!$C$2:$C$3625,MATCH(A848,stock!$B$2:$B$3625,0)),"Sans catégorie")</f>
        <v>Sans catégorie</v>
      </c>
      <c r="I848" t="str">
        <f>IFERROR(INDEX(stock!$G$2:$G$3625,MATCH(A848,stock!$B$2:$B$3625,0)),"sans zone")</f>
        <v>sans zone</v>
      </c>
    </row>
    <row r="849" spans="1:9">
      <c r="A849" t="s">
        <v>856</v>
      </c>
      <c r="B849">
        <v>111.65</v>
      </c>
      <c r="C849">
        <v>6</v>
      </c>
      <c r="D849">
        <v>4</v>
      </c>
      <c r="E849">
        <v>-2</v>
      </c>
      <c r="F849">
        <v>-338</v>
      </c>
      <c r="G849">
        <f t="shared" si="13"/>
        <v>-223.3</v>
      </c>
      <c r="H849" t="str">
        <f>IFERROR(INDEX(stock!$C$2:$C$3625,MATCH(A849,stock!$B$2:$B$3625,0)),"Sans catégorie")</f>
        <v>Médicament</v>
      </c>
      <c r="I849" t="str">
        <f>IFERROR(INDEX(stock!$G$2:$G$3625,MATCH(A849,stock!$B$2:$B$3625,0)),"sans zone")</f>
        <v>Comprimé</v>
      </c>
    </row>
    <row r="850" spans="1:9">
      <c r="A850" t="s">
        <v>857</v>
      </c>
      <c r="B850">
        <v>19.16</v>
      </c>
      <c r="C850">
        <v>1</v>
      </c>
      <c r="D850">
        <v>2</v>
      </c>
      <c r="E850">
        <v>1</v>
      </c>
      <c r="F850">
        <v>29</v>
      </c>
      <c r="G850">
        <f t="shared" si="13"/>
        <v>19.16</v>
      </c>
      <c r="H850" t="str">
        <f>IFERROR(INDEX(stock!$C$2:$C$3625,MATCH(A850,stock!$B$2:$B$3625,0)),"Sans catégorie")</f>
        <v>Médicament</v>
      </c>
      <c r="I850" t="str">
        <f>IFERROR(INDEX(stock!$G$2:$G$3625,MATCH(A850,stock!$B$2:$B$3625,0)),"sans zone")</f>
        <v>Comprimé</v>
      </c>
    </row>
    <row r="851" spans="1:9">
      <c r="A851" t="s">
        <v>858</v>
      </c>
      <c r="B851">
        <v>19.23</v>
      </c>
      <c r="C851">
        <v>2</v>
      </c>
      <c r="D851">
        <v>1</v>
      </c>
      <c r="E851">
        <v>-1</v>
      </c>
      <c r="F851">
        <v>-29.1</v>
      </c>
      <c r="G851">
        <f t="shared" si="13"/>
        <v>-19.23</v>
      </c>
      <c r="H851" t="str">
        <f>IFERROR(INDEX(stock!$C$2:$C$3625,MATCH(A851,stock!$B$2:$B$3625,0)),"Sans catégorie")</f>
        <v>Médicament</v>
      </c>
      <c r="I851" t="str">
        <f>IFERROR(INDEX(stock!$G$2:$G$3625,MATCH(A851,stock!$B$2:$B$3625,0)),"sans zone")</f>
        <v>Comprimé</v>
      </c>
    </row>
    <row r="852" spans="1:9">
      <c r="A852" t="s">
        <v>859</v>
      </c>
      <c r="B852">
        <v>13.48</v>
      </c>
      <c r="C852">
        <v>2</v>
      </c>
      <c r="D852">
        <v>3</v>
      </c>
      <c r="E852">
        <v>1</v>
      </c>
      <c r="F852">
        <v>20.4</v>
      </c>
      <c r="G852">
        <f t="shared" si="13"/>
        <v>13.48</v>
      </c>
      <c r="H852" t="str">
        <f>IFERROR(INDEX(stock!$C$2:$C$3625,MATCH(A852,stock!$B$2:$B$3625,0)),"Sans catégorie")</f>
        <v>Médicament</v>
      </c>
      <c r="I852" t="str">
        <f>IFERROR(INDEX(stock!$G$2:$G$3625,MATCH(A852,stock!$B$2:$B$3625,0)),"sans zone")</f>
        <v>Sirops</v>
      </c>
    </row>
    <row r="853" spans="1:9">
      <c r="A853" t="s">
        <v>860</v>
      </c>
      <c r="B853">
        <v>13.21</v>
      </c>
      <c r="C853">
        <v>15</v>
      </c>
      <c r="D853">
        <v>7</v>
      </c>
      <c r="E853">
        <v>-8</v>
      </c>
      <c r="F853">
        <v>-160</v>
      </c>
      <c r="G853">
        <f t="shared" si="13"/>
        <v>-105.68</v>
      </c>
      <c r="H853" t="str">
        <f>IFERROR(INDEX(stock!$C$2:$C$3625,MATCH(A853,stock!$B$2:$B$3625,0)),"Sans catégorie")</f>
        <v>Médicament</v>
      </c>
      <c r="I853" t="str">
        <f>IFERROR(INDEX(stock!$G$2:$G$3625,MATCH(A853,stock!$B$2:$B$3625,0)),"sans zone")</f>
        <v>Comptoire</v>
      </c>
    </row>
    <row r="854" spans="1:9">
      <c r="A854" t="s">
        <v>861</v>
      </c>
      <c r="B854">
        <v>9.25</v>
      </c>
      <c r="C854">
        <v>38</v>
      </c>
      <c r="D854">
        <v>11</v>
      </c>
      <c r="E854">
        <v>-27</v>
      </c>
      <c r="F854">
        <v>-378</v>
      </c>
      <c r="G854">
        <f t="shared" si="13"/>
        <v>-249.75</v>
      </c>
      <c r="H854" t="str">
        <f>IFERROR(INDEX(stock!$C$2:$C$3625,MATCH(A854,stock!$B$2:$B$3625,0)),"Sans catégorie")</f>
        <v>Médicament</v>
      </c>
      <c r="I854" t="str">
        <f>IFERROR(INDEX(stock!$G$2:$G$3625,MATCH(A854,stock!$B$2:$B$3625,0)),"sans zone")</f>
        <v>Comptoire</v>
      </c>
    </row>
    <row r="855" spans="1:9">
      <c r="A855" t="s">
        <v>862</v>
      </c>
      <c r="B855">
        <v>9.65</v>
      </c>
      <c r="C855">
        <v>99</v>
      </c>
      <c r="D855">
        <v>19</v>
      </c>
      <c r="E855">
        <v>-80</v>
      </c>
      <c r="F855">
        <v>-1168</v>
      </c>
      <c r="G855">
        <f t="shared" si="13"/>
        <v>-772</v>
      </c>
      <c r="H855" t="str">
        <f>IFERROR(INDEX(stock!$C$2:$C$3625,MATCH(A855,stock!$B$2:$B$3625,0)),"Sans catégorie")</f>
        <v>Médicament</v>
      </c>
      <c r="I855" t="str">
        <f>IFERROR(INDEX(stock!$G$2:$G$3625,MATCH(A855,stock!$B$2:$B$3625,0)),"sans zone")</f>
        <v>Comptoire</v>
      </c>
    </row>
    <row r="856" spans="1:9">
      <c r="A856" t="s">
        <v>863</v>
      </c>
      <c r="B856">
        <v>10.45</v>
      </c>
      <c r="C856">
        <v>87</v>
      </c>
      <c r="D856">
        <v>29</v>
      </c>
      <c r="E856">
        <v>-58</v>
      </c>
      <c r="F856">
        <v>-916.4</v>
      </c>
      <c r="G856">
        <f t="shared" si="13"/>
        <v>-606.1</v>
      </c>
      <c r="H856" t="str">
        <f>IFERROR(INDEX(stock!$C$2:$C$3625,MATCH(A856,stock!$B$2:$B$3625,0)),"Sans catégorie")</f>
        <v>Médicament</v>
      </c>
      <c r="I856" t="str">
        <f>IFERROR(INDEX(stock!$G$2:$G$3625,MATCH(A856,stock!$B$2:$B$3625,0)),"sans zone")</f>
        <v>Comptoire</v>
      </c>
    </row>
    <row r="857" spans="1:9">
      <c r="A857" t="s">
        <v>864</v>
      </c>
      <c r="B857">
        <v>10.11</v>
      </c>
      <c r="C857">
        <v>4</v>
      </c>
      <c r="D857">
        <v>3</v>
      </c>
      <c r="E857">
        <v>-1</v>
      </c>
      <c r="F857">
        <v>-15.3</v>
      </c>
      <c r="G857">
        <f t="shared" si="13"/>
        <v>-10.11</v>
      </c>
      <c r="H857" t="str">
        <f>IFERROR(INDEX(stock!$C$2:$C$3625,MATCH(A857,stock!$B$2:$B$3625,0)),"Sans catégorie")</f>
        <v>Médicament</v>
      </c>
      <c r="I857" t="str">
        <f>IFERROR(INDEX(stock!$G$2:$G$3625,MATCH(A857,stock!$B$2:$B$3625,0)),"sans zone")</f>
        <v>Comptoire</v>
      </c>
    </row>
    <row r="858" spans="1:9">
      <c r="A858" t="s">
        <v>865</v>
      </c>
      <c r="B858">
        <v>6.81</v>
      </c>
      <c r="C858">
        <v>2</v>
      </c>
      <c r="D858">
        <v>5</v>
      </c>
      <c r="E858">
        <v>3</v>
      </c>
      <c r="F858">
        <v>30.9</v>
      </c>
      <c r="G858">
        <f t="shared" si="13"/>
        <v>20.43</v>
      </c>
      <c r="H858" t="str">
        <f>IFERROR(INDEX(stock!$C$2:$C$3625,MATCH(A858,stock!$B$2:$B$3625,0)),"Sans catégorie")</f>
        <v>Médicament</v>
      </c>
      <c r="I858" t="str">
        <f>IFERROR(INDEX(stock!$G$2:$G$3625,MATCH(A858,stock!$B$2:$B$3625,0)),"sans zone")</f>
        <v>Comptoire</v>
      </c>
    </row>
    <row r="859" spans="1:9">
      <c r="A859" t="s">
        <v>866</v>
      </c>
      <c r="B859">
        <v>11.89</v>
      </c>
      <c r="C859">
        <v>28</v>
      </c>
      <c r="D859">
        <v>8</v>
      </c>
      <c r="E859">
        <v>-20</v>
      </c>
      <c r="F859">
        <v>-360</v>
      </c>
      <c r="G859">
        <f t="shared" si="13"/>
        <v>-237.8</v>
      </c>
      <c r="H859" t="str">
        <f>IFERROR(INDEX(stock!$C$2:$C$3625,MATCH(A859,stock!$B$2:$B$3625,0)),"Sans catégorie")</f>
        <v>Médicament</v>
      </c>
      <c r="I859" t="str">
        <f>IFERROR(INDEX(stock!$G$2:$G$3625,MATCH(A859,stock!$B$2:$B$3625,0)),"sans zone")</f>
        <v>Comptoire</v>
      </c>
    </row>
    <row r="860" spans="1:9">
      <c r="A860" t="s">
        <v>867</v>
      </c>
      <c r="B860">
        <v>6.41</v>
      </c>
      <c r="C860">
        <v>1</v>
      </c>
      <c r="D860">
        <v>3</v>
      </c>
      <c r="E860">
        <v>2</v>
      </c>
      <c r="F860">
        <v>19.4</v>
      </c>
      <c r="G860">
        <f t="shared" si="13"/>
        <v>12.82</v>
      </c>
      <c r="H860" t="str">
        <f>IFERROR(INDEX(stock!$C$2:$C$3625,MATCH(A860,stock!$B$2:$B$3625,0)),"Sans catégorie")</f>
        <v>Médicament</v>
      </c>
      <c r="I860" t="str">
        <f>IFERROR(INDEX(stock!$G$2:$G$3625,MATCH(A860,stock!$B$2:$B$3625,0)),"sans zone")</f>
        <v>Comptoire</v>
      </c>
    </row>
    <row r="861" spans="1:9">
      <c r="A861" t="s">
        <v>868</v>
      </c>
      <c r="B861">
        <v>7.4</v>
      </c>
      <c r="C861">
        <v>7</v>
      </c>
      <c r="D861">
        <v>7</v>
      </c>
      <c r="E861">
        <v>0</v>
      </c>
      <c r="F861">
        <v>0</v>
      </c>
      <c r="G861">
        <f t="shared" si="13"/>
        <v>0</v>
      </c>
      <c r="H861" t="str">
        <f>IFERROR(INDEX(stock!$C$2:$C$3625,MATCH(A861,stock!$B$2:$B$3625,0)),"Sans catégorie")</f>
        <v>Médicament</v>
      </c>
      <c r="I861" t="str">
        <f>IFERROR(INDEX(stock!$G$2:$G$3625,MATCH(A861,stock!$B$2:$B$3625,0)),"sans zone")</f>
        <v>Comptoire</v>
      </c>
    </row>
    <row r="862" spans="1:9">
      <c r="A862" t="s">
        <v>869</v>
      </c>
      <c r="B862">
        <v>8.46</v>
      </c>
      <c r="C862">
        <v>1</v>
      </c>
      <c r="D862">
        <v>4</v>
      </c>
      <c r="E862">
        <v>3</v>
      </c>
      <c r="F862">
        <v>38.4</v>
      </c>
      <c r="G862">
        <f t="shared" si="13"/>
        <v>25.38</v>
      </c>
      <c r="H862" t="str">
        <f>IFERROR(INDEX(stock!$C$2:$C$3625,MATCH(A862,stock!$B$2:$B$3625,0)),"Sans catégorie")</f>
        <v>Médicament</v>
      </c>
      <c r="I862" t="str">
        <f>IFERROR(INDEX(stock!$G$2:$G$3625,MATCH(A862,stock!$B$2:$B$3625,0)),"sans zone")</f>
        <v>Comptoire</v>
      </c>
    </row>
    <row r="863" spans="1:9">
      <c r="A863" t="s">
        <v>870</v>
      </c>
      <c r="B863">
        <v>9.51</v>
      </c>
      <c r="C863">
        <v>10</v>
      </c>
      <c r="D863">
        <v>4</v>
      </c>
      <c r="E863">
        <v>-6</v>
      </c>
      <c r="F863">
        <v>-86.4</v>
      </c>
      <c r="G863">
        <f t="shared" si="13"/>
        <v>-57.06</v>
      </c>
      <c r="H863" t="str">
        <f>IFERROR(INDEX(stock!$C$2:$C$3625,MATCH(A863,stock!$B$2:$B$3625,0)),"Sans catégorie")</f>
        <v>Médicament</v>
      </c>
      <c r="I863" t="str">
        <f>IFERROR(INDEX(stock!$G$2:$G$3625,MATCH(A863,stock!$B$2:$B$3625,0)),"sans zone")</f>
        <v>Comptoire</v>
      </c>
    </row>
    <row r="864" spans="1:9">
      <c r="A864" t="s">
        <v>871</v>
      </c>
      <c r="B864">
        <v>9.51</v>
      </c>
      <c r="C864">
        <v>2</v>
      </c>
      <c r="D864">
        <v>3</v>
      </c>
      <c r="E864">
        <v>1</v>
      </c>
      <c r="F864">
        <v>14.4</v>
      </c>
      <c r="G864">
        <f t="shared" si="13"/>
        <v>9.51</v>
      </c>
      <c r="H864" t="str">
        <f>IFERROR(INDEX(stock!$C$2:$C$3625,MATCH(A864,stock!$B$2:$B$3625,0)),"Sans catégorie")</f>
        <v>Médicament</v>
      </c>
      <c r="I864" t="str">
        <f>IFERROR(INDEX(stock!$G$2:$G$3625,MATCH(A864,stock!$B$2:$B$3625,0)),"sans zone")</f>
        <v>Suppositoires</v>
      </c>
    </row>
    <row r="865" spans="1:9">
      <c r="A865" t="s">
        <v>872</v>
      </c>
      <c r="B865">
        <v>5.71</v>
      </c>
      <c r="C865">
        <v>8</v>
      </c>
      <c r="D865">
        <v>8</v>
      </c>
      <c r="E865">
        <v>0</v>
      </c>
      <c r="F865">
        <v>0</v>
      </c>
      <c r="G865">
        <f t="shared" si="13"/>
        <v>0</v>
      </c>
      <c r="H865" t="str">
        <f>IFERROR(INDEX(stock!$C$2:$C$3625,MATCH(A865,stock!$B$2:$B$3625,0)),"Sans catégorie")</f>
        <v>Médicament</v>
      </c>
      <c r="I865" t="str">
        <f>IFERROR(INDEX(stock!$G$2:$G$3625,MATCH(A865,stock!$B$2:$B$3625,0)),"sans zone")</f>
        <v>Suppositoires</v>
      </c>
    </row>
    <row r="866" spans="1:9">
      <c r="A866" t="s">
        <v>873</v>
      </c>
      <c r="B866">
        <v>6.41</v>
      </c>
      <c r="C866">
        <v>10</v>
      </c>
      <c r="D866">
        <v>5</v>
      </c>
      <c r="E866">
        <v>-5</v>
      </c>
      <c r="F866">
        <v>-48.5</v>
      </c>
      <c r="G866">
        <f t="shared" si="13"/>
        <v>-32.05</v>
      </c>
      <c r="H866" t="str">
        <f>IFERROR(INDEX(stock!$C$2:$C$3625,MATCH(A866,stock!$B$2:$B$3625,0)),"Sans catégorie")</f>
        <v>Médicament</v>
      </c>
      <c r="I866" t="str">
        <f>IFERROR(INDEX(stock!$G$2:$G$3625,MATCH(A866,stock!$B$2:$B$3625,0)),"sans zone")</f>
        <v>Suppositoires</v>
      </c>
    </row>
    <row r="867" spans="1:9">
      <c r="A867" t="s">
        <v>874</v>
      </c>
      <c r="B867">
        <v>7.73</v>
      </c>
      <c r="C867">
        <v>8</v>
      </c>
      <c r="D867">
        <v>2</v>
      </c>
      <c r="E867">
        <v>-6</v>
      </c>
      <c r="F867">
        <v>-70.2</v>
      </c>
      <c r="G867">
        <f t="shared" si="13"/>
        <v>-46.38</v>
      </c>
      <c r="H867" t="str">
        <f>IFERROR(INDEX(stock!$C$2:$C$3625,MATCH(A867,stock!$B$2:$B$3625,0)),"Sans catégorie")</f>
        <v>Médicament</v>
      </c>
      <c r="I867" t="str">
        <f>IFERROR(INDEX(stock!$G$2:$G$3625,MATCH(A867,stock!$B$2:$B$3625,0)),"sans zone")</f>
        <v>Suppositoires</v>
      </c>
    </row>
    <row r="868" spans="1:9">
      <c r="A868" t="s">
        <v>875</v>
      </c>
      <c r="B868">
        <v>8.46</v>
      </c>
      <c r="C868">
        <v>20</v>
      </c>
      <c r="D868">
        <v>7</v>
      </c>
      <c r="E868">
        <v>-13</v>
      </c>
      <c r="F868">
        <v>-166.4</v>
      </c>
      <c r="G868">
        <f t="shared" si="13"/>
        <v>-109.98</v>
      </c>
      <c r="H868" t="str">
        <f>IFERROR(INDEX(stock!$C$2:$C$3625,MATCH(A868,stock!$B$2:$B$3625,0)),"Sans catégorie")</f>
        <v>Médicament</v>
      </c>
      <c r="I868" t="str">
        <f>IFERROR(INDEX(stock!$G$2:$G$3625,MATCH(A868,stock!$B$2:$B$3625,0)),"sans zone")</f>
        <v>Suppositoires</v>
      </c>
    </row>
    <row r="869" spans="1:9">
      <c r="A869" t="s">
        <v>876</v>
      </c>
      <c r="B869">
        <v>12.12</v>
      </c>
      <c r="C869">
        <v>5</v>
      </c>
      <c r="D869">
        <v>3</v>
      </c>
      <c r="E869">
        <v>-2</v>
      </c>
      <c r="F869">
        <v>-36.6</v>
      </c>
      <c r="G869">
        <f t="shared" si="13"/>
        <v>-24.24</v>
      </c>
      <c r="H869" t="str">
        <f>IFERROR(INDEX(stock!$C$2:$C$3625,MATCH(A869,stock!$B$2:$B$3625,0)),"Sans catégorie")</f>
        <v>Médicament</v>
      </c>
      <c r="I869" t="str">
        <f>IFERROR(INDEX(stock!$G$2:$G$3625,MATCH(A869,stock!$B$2:$B$3625,0)),"sans zone")</f>
        <v>Comptoire</v>
      </c>
    </row>
    <row r="870" spans="1:9">
      <c r="A870" t="s">
        <v>877</v>
      </c>
      <c r="B870">
        <v>41.93</v>
      </c>
      <c r="C870">
        <v>1</v>
      </c>
      <c r="D870">
        <v>1</v>
      </c>
      <c r="E870">
        <v>0</v>
      </c>
      <c r="F870">
        <v>0</v>
      </c>
      <c r="G870">
        <f t="shared" si="13"/>
        <v>0</v>
      </c>
      <c r="H870" t="str">
        <f>IFERROR(INDEX(stock!$C$2:$C$3625,MATCH(A870,stock!$B$2:$B$3625,0)),"Sans catégorie")</f>
        <v>Complement</v>
      </c>
      <c r="I870" t="str">
        <f>IFERROR(INDEX(stock!$G$2:$G$3625,MATCH(A870,stock!$B$2:$B$3625,0)),"sans zone")</f>
        <v>Pomades</v>
      </c>
    </row>
    <row r="871" spans="1:9">
      <c r="A871" t="s">
        <v>878</v>
      </c>
      <c r="B871">
        <v>69.93</v>
      </c>
      <c r="C871">
        <v>1</v>
      </c>
      <c r="D871">
        <v>1</v>
      </c>
      <c r="E871">
        <v>0</v>
      </c>
      <c r="F871">
        <v>0</v>
      </c>
      <c r="G871">
        <f t="shared" si="13"/>
        <v>0</v>
      </c>
      <c r="H871" t="str">
        <f>IFERROR(INDEX(stock!$C$2:$C$3625,MATCH(A871,stock!$B$2:$B$3625,0)),"Sans catégorie")</f>
        <v>Médicament</v>
      </c>
      <c r="I871" t="str">
        <f>IFERROR(INDEX(stock!$G$2:$G$3625,MATCH(A871,stock!$B$2:$B$3625,0)),"sans zone")</f>
        <v>Pomades</v>
      </c>
    </row>
    <row r="872" spans="1:9">
      <c r="A872" t="s">
        <v>879</v>
      </c>
      <c r="B872">
        <v>7</v>
      </c>
      <c r="C872">
        <v>2</v>
      </c>
      <c r="D872">
        <v>2</v>
      </c>
      <c r="E872">
        <v>0</v>
      </c>
      <c r="F872">
        <v>0</v>
      </c>
      <c r="G872">
        <f t="shared" si="13"/>
        <v>0</v>
      </c>
      <c r="H872" t="str">
        <f>IFERROR(INDEX(stock!$C$2:$C$3625,MATCH(A872,stock!$B$2:$B$3625,0)),"Sans catégorie")</f>
        <v>Médicament</v>
      </c>
      <c r="I872" t="str">
        <f>IFERROR(INDEX(stock!$G$2:$G$3625,MATCH(A872,stock!$B$2:$B$3625,0)),"sans zone")</f>
        <v>Comptoire</v>
      </c>
    </row>
    <row r="873" spans="1:9">
      <c r="A873" t="s">
        <v>880</v>
      </c>
      <c r="B873">
        <v>9.65</v>
      </c>
      <c r="C873">
        <v>14</v>
      </c>
      <c r="D873">
        <v>6</v>
      </c>
      <c r="E873">
        <v>-8</v>
      </c>
      <c r="F873">
        <v>-116.8</v>
      </c>
      <c r="G873">
        <f t="shared" si="13"/>
        <v>-77.2</v>
      </c>
      <c r="H873" t="str">
        <f>IFERROR(INDEX(stock!$C$2:$C$3625,MATCH(A873,stock!$B$2:$B$3625,0)),"Sans catégorie")</f>
        <v>Médicament</v>
      </c>
      <c r="I873" t="str">
        <f>IFERROR(INDEX(stock!$G$2:$G$3625,MATCH(A873,stock!$B$2:$B$3625,0)),"sans zone")</f>
        <v>Comptoire</v>
      </c>
    </row>
    <row r="874" spans="1:9">
      <c r="A874" t="s">
        <v>881</v>
      </c>
      <c r="B874">
        <v>9.58</v>
      </c>
      <c r="C874">
        <v>10</v>
      </c>
      <c r="D874">
        <v>4</v>
      </c>
      <c r="E874">
        <v>-6</v>
      </c>
      <c r="F874">
        <v>-87</v>
      </c>
      <c r="G874">
        <f t="shared" si="13"/>
        <v>-57.48</v>
      </c>
      <c r="H874" t="str">
        <f>IFERROR(INDEX(stock!$C$2:$C$3625,MATCH(A874,stock!$B$2:$B$3625,0)),"Sans catégorie")</f>
        <v>Médicament</v>
      </c>
      <c r="I874" t="str">
        <f>IFERROR(INDEX(stock!$G$2:$G$3625,MATCH(A874,stock!$B$2:$B$3625,0)),"sans zone")</f>
        <v>Comptoire</v>
      </c>
    </row>
    <row r="875" spans="1:9">
      <c r="A875" t="s">
        <v>882</v>
      </c>
      <c r="B875">
        <v>6.74</v>
      </c>
      <c r="C875">
        <v>5</v>
      </c>
      <c r="D875">
        <v>3</v>
      </c>
      <c r="E875">
        <v>-2</v>
      </c>
      <c r="F875">
        <v>-20.4</v>
      </c>
      <c r="G875">
        <f t="shared" si="13"/>
        <v>-13.48</v>
      </c>
      <c r="H875" t="str">
        <f>IFERROR(INDEX(stock!$C$2:$C$3625,MATCH(A875,stock!$B$2:$B$3625,0)),"Sans catégorie")</f>
        <v>Médicament</v>
      </c>
      <c r="I875" t="str">
        <f>IFERROR(INDEX(stock!$G$2:$G$3625,MATCH(A875,stock!$B$2:$B$3625,0)),"sans zone")</f>
        <v>Comptoire</v>
      </c>
    </row>
    <row r="876" spans="1:9">
      <c r="A876" t="s">
        <v>883</v>
      </c>
      <c r="B876">
        <v>7.4</v>
      </c>
      <c r="C876">
        <v>2</v>
      </c>
      <c r="D876">
        <v>2</v>
      </c>
      <c r="E876">
        <v>0</v>
      </c>
      <c r="F876">
        <v>0</v>
      </c>
      <c r="G876">
        <f t="shared" si="13"/>
        <v>0</v>
      </c>
      <c r="H876" t="str">
        <f>IFERROR(INDEX(stock!$C$2:$C$3625,MATCH(A876,stock!$B$2:$B$3625,0)),"Sans catégorie")</f>
        <v>Médicament</v>
      </c>
      <c r="I876" t="str">
        <f>IFERROR(INDEX(stock!$G$2:$G$3625,MATCH(A876,stock!$B$2:$B$3625,0)),"sans zone")</f>
        <v>Comptoire</v>
      </c>
    </row>
    <row r="877" spans="1:9">
      <c r="A877" t="s">
        <v>884</v>
      </c>
      <c r="B877">
        <v>5.95</v>
      </c>
      <c r="C877">
        <v>1</v>
      </c>
      <c r="D877">
        <v>1</v>
      </c>
      <c r="E877">
        <v>0</v>
      </c>
      <c r="F877">
        <v>0</v>
      </c>
      <c r="G877">
        <f t="shared" si="13"/>
        <v>0</v>
      </c>
      <c r="H877" t="str">
        <f>IFERROR(INDEX(stock!$C$2:$C$3625,MATCH(A877,stock!$B$2:$B$3625,0)),"Sans catégorie")</f>
        <v>Médicament</v>
      </c>
      <c r="I877" t="str">
        <f>IFERROR(INDEX(stock!$G$2:$G$3625,MATCH(A877,stock!$B$2:$B$3625,0)),"sans zone")</f>
        <v>Suppositoires</v>
      </c>
    </row>
    <row r="878" spans="1:9">
      <c r="A878" t="s">
        <v>885</v>
      </c>
      <c r="B878">
        <v>6.74</v>
      </c>
      <c r="C878">
        <v>2</v>
      </c>
      <c r="D878">
        <v>2</v>
      </c>
      <c r="E878">
        <v>0</v>
      </c>
      <c r="F878">
        <v>0</v>
      </c>
      <c r="G878">
        <f t="shared" si="13"/>
        <v>0</v>
      </c>
      <c r="H878" t="str">
        <f>IFERROR(INDEX(stock!$C$2:$C$3625,MATCH(A878,stock!$B$2:$B$3625,0)),"Sans catégorie")</f>
        <v>Médicament</v>
      </c>
      <c r="I878" t="str">
        <f>IFERROR(INDEX(stock!$G$2:$G$3625,MATCH(A878,stock!$B$2:$B$3625,0)),"sans zone")</f>
        <v>Suppositoires</v>
      </c>
    </row>
    <row r="879" spans="1:9">
      <c r="A879" t="s">
        <v>886</v>
      </c>
      <c r="B879">
        <v>8.46</v>
      </c>
      <c r="C879">
        <v>1</v>
      </c>
      <c r="D879">
        <v>1</v>
      </c>
      <c r="E879">
        <v>0</v>
      </c>
      <c r="F879">
        <v>0</v>
      </c>
      <c r="G879">
        <f t="shared" si="13"/>
        <v>0</v>
      </c>
      <c r="H879" t="str">
        <f>IFERROR(INDEX(stock!$C$2:$C$3625,MATCH(A879,stock!$B$2:$B$3625,0)),"Sans catégorie")</f>
        <v>Médicament</v>
      </c>
      <c r="I879" t="str">
        <f>IFERROR(INDEX(stock!$G$2:$G$3625,MATCH(A879,stock!$B$2:$B$3625,0)),"sans zone")</f>
        <v>Suppositoires</v>
      </c>
    </row>
    <row r="880" spans="1:9">
      <c r="A880" t="s">
        <v>887</v>
      </c>
      <c r="B880">
        <v>19.82</v>
      </c>
      <c r="C880">
        <v>2</v>
      </c>
      <c r="D880">
        <v>2</v>
      </c>
      <c r="E880">
        <v>0</v>
      </c>
      <c r="F880">
        <v>0</v>
      </c>
      <c r="G880">
        <f t="shared" si="13"/>
        <v>0</v>
      </c>
      <c r="H880" t="str">
        <f>IFERROR(INDEX(stock!$C$2:$C$3625,MATCH(A880,stock!$B$2:$B$3625,0)),"Sans catégorie")</f>
        <v>Médicament</v>
      </c>
      <c r="I880" t="str">
        <f>IFERROR(INDEX(stock!$G$2:$G$3625,MATCH(A880,stock!$B$2:$B$3625,0)),"sans zone")</f>
        <v>Comprimé</v>
      </c>
    </row>
    <row r="881" spans="1:9">
      <c r="A881" t="s">
        <v>888</v>
      </c>
      <c r="B881">
        <v>91.84</v>
      </c>
      <c r="C881">
        <v>1</v>
      </c>
      <c r="D881">
        <v>1</v>
      </c>
      <c r="E881">
        <v>0</v>
      </c>
      <c r="F881">
        <v>0</v>
      </c>
      <c r="G881">
        <f t="shared" si="13"/>
        <v>0</v>
      </c>
      <c r="H881" t="str">
        <f>IFERROR(INDEX(stock!$C$2:$C$3625,MATCH(A881,stock!$B$2:$B$3625,0)),"Sans catégorie")</f>
        <v>Médicament</v>
      </c>
      <c r="I881" t="str">
        <f>IFERROR(INDEX(stock!$G$2:$G$3625,MATCH(A881,stock!$B$2:$B$3625,0)),"sans zone")</f>
        <v>Sachets</v>
      </c>
    </row>
    <row r="882" spans="1:9">
      <c r="A882" t="s">
        <v>889</v>
      </c>
      <c r="B882">
        <v>329.49</v>
      </c>
      <c r="C882">
        <v>1</v>
      </c>
      <c r="D882">
        <v>1</v>
      </c>
      <c r="E882">
        <v>0</v>
      </c>
      <c r="F882">
        <v>0</v>
      </c>
      <c r="G882">
        <f t="shared" si="13"/>
        <v>0</v>
      </c>
      <c r="H882" t="str">
        <f>IFERROR(INDEX(stock!$C$2:$C$3625,MATCH(A882,stock!$B$2:$B$3625,0)),"Sans catégorie")</f>
        <v>Sans catégorie</v>
      </c>
      <c r="I882" t="str">
        <f>IFERROR(INDEX(stock!$G$2:$G$3625,MATCH(A882,stock!$B$2:$B$3625,0)),"sans zone")</f>
        <v>sans zone</v>
      </c>
    </row>
    <row r="883" spans="1:9">
      <c r="A883" t="s">
        <v>890</v>
      </c>
      <c r="B883">
        <v>201.63</v>
      </c>
      <c r="C883">
        <v>1</v>
      </c>
      <c r="D883">
        <v>1</v>
      </c>
      <c r="E883">
        <v>0</v>
      </c>
      <c r="F883">
        <v>0</v>
      </c>
      <c r="G883">
        <f t="shared" si="13"/>
        <v>0</v>
      </c>
      <c r="H883" t="str">
        <f>IFERROR(INDEX(stock!$C$2:$C$3625,MATCH(A883,stock!$B$2:$B$3625,0)),"Sans catégorie")</f>
        <v>Médicament (29.747%)</v>
      </c>
      <c r="I883" t="str">
        <f>IFERROR(INDEX(stock!$G$2:$G$3625,MATCH(A883,stock!$B$2:$B$3625,0)),"sans zone")</f>
        <v>sans zone</v>
      </c>
    </row>
    <row r="884" spans="1:9">
      <c r="A884" t="s">
        <v>891</v>
      </c>
      <c r="B884">
        <v>29.86</v>
      </c>
      <c r="C884">
        <v>1</v>
      </c>
      <c r="D884">
        <v>1</v>
      </c>
      <c r="E884">
        <v>0</v>
      </c>
      <c r="F884">
        <v>0</v>
      </c>
      <c r="G884">
        <f t="shared" si="13"/>
        <v>0</v>
      </c>
      <c r="H884" t="str">
        <f>IFERROR(INDEX(stock!$C$2:$C$3625,MATCH(A884,stock!$B$2:$B$3625,0)),"Sans catégorie")</f>
        <v>Médicament</v>
      </c>
      <c r="I884" t="str">
        <f>IFERROR(INDEX(stock!$G$2:$G$3625,MATCH(A884,stock!$B$2:$B$3625,0)),"sans zone")</f>
        <v>Comprimé</v>
      </c>
    </row>
    <row r="885" spans="1:9">
      <c r="A885" t="s">
        <v>892</v>
      </c>
      <c r="B885">
        <v>42.88</v>
      </c>
      <c r="C885">
        <v>1</v>
      </c>
      <c r="D885">
        <v>1</v>
      </c>
      <c r="E885">
        <v>0</v>
      </c>
      <c r="F885">
        <v>0</v>
      </c>
      <c r="G885">
        <f t="shared" si="13"/>
        <v>0</v>
      </c>
      <c r="H885" t="str">
        <f>IFERROR(INDEX(stock!$C$2:$C$3625,MATCH(A885,stock!$B$2:$B$3625,0)),"Sans catégorie")</f>
        <v>Médicament</v>
      </c>
      <c r="I885" t="str">
        <f>IFERROR(INDEX(stock!$G$2:$G$3625,MATCH(A885,stock!$B$2:$B$3625,0)),"sans zone")</f>
        <v>Comprimé</v>
      </c>
    </row>
    <row r="886" spans="1:9">
      <c r="A886" t="s">
        <v>893</v>
      </c>
      <c r="B886">
        <v>44.45</v>
      </c>
      <c r="C886">
        <v>0</v>
      </c>
      <c r="D886">
        <v>1</v>
      </c>
      <c r="E886">
        <v>1</v>
      </c>
      <c r="F886">
        <v>63.5</v>
      </c>
      <c r="G886">
        <f t="shared" si="13"/>
        <v>44.45</v>
      </c>
      <c r="H886" t="str">
        <f>IFERROR(INDEX(stock!$C$2:$C$3625,MATCH(A886,stock!$B$2:$B$3625,0)),"Sans catégorie")</f>
        <v>Sans catégorie</v>
      </c>
      <c r="I886" t="str">
        <f>IFERROR(INDEX(stock!$G$2:$G$3625,MATCH(A886,stock!$B$2:$B$3625,0)),"sans zone")</f>
        <v>sans zone</v>
      </c>
    </row>
    <row r="887" spans="1:9">
      <c r="A887" t="s">
        <v>894</v>
      </c>
      <c r="B887">
        <v>62.77</v>
      </c>
      <c r="C887">
        <v>1</v>
      </c>
      <c r="D887">
        <v>1</v>
      </c>
      <c r="E887">
        <v>0</v>
      </c>
      <c r="F887">
        <v>0</v>
      </c>
      <c r="G887">
        <f t="shared" si="13"/>
        <v>0</v>
      </c>
      <c r="H887" t="str">
        <f>IFERROR(INDEX(stock!$C$2:$C$3625,MATCH(A887,stock!$B$2:$B$3625,0)),"Sans catégorie")</f>
        <v>Médicament</v>
      </c>
      <c r="I887" t="str">
        <f>IFERROR(INDEX(stock!$G$2:$G$3625,MATCH(A887,stock!$B$2:$B$3625,0)),"sans zone")</f>
        <v>Collyers</v>
      </c>
    </row>
    <row r="888" spans="1:9">
      <c r="A888" t="s">
        <v>895</v>
      </c>
      <c r="B888">
        <v>73.14</v>
      </c>
      <c r="C888">
        <v>2</v>
      </c>
      <c r="D888">
        <v>1</v>
      </c>
      <c r="E888">
        <v>-1</v>
      </c>
      <c r="F888">
        <v>-110.7</v>
      </c>
      <c r="G888">
        <f t="shared" si="13"/>
        <v>-73.14</v>
      </c>
      <c r="H888" t="str">
        <f>IFERROR(INDEX(stock!$C$2:$C$3625,MATCH(A888,stock!$B$2:$B$3625,0)),"Sans catégorie")</f>
        <v>Médicament</v>
      </c>
      <c r="I888" t="str">
        <f>IFERROR(INDEX(stock!$G$2:$G$3625,MATCH(A888,stock!$B$2:$B$3625,0)),"sans zone")</f>
        <v>sans zone</v>
      </c>
    </row>
    <row r="889" spans="1:9">
      <c r="A889" t="s">
        <v>896</v>
      </c>
      <c r="B889">
        <v>90.3</v>
      </c>
      <c r="C889">
        <v>1</v>
      </c>
      <c r="D889">
        <v>1</v>
      </c>
      <c r="E889">
        <v>0</v>
      </c>
      <c r="F889">
        <v>0</v>
      </c>
      <c r="G889">
        <f t="shared" si="13"/>
        <v>0</v>
      </c>
      <c r="H889" t="str">
        <f>IFERROR(INDEX(stock!$C$2:$C$3625,MATCH(A889,stock!$B$2:$B$3625,0)),"Sans catégorie")</f>
        <v>Complement</v>
      </c>
      <c r="I889" t="str">
        <f>IFERROR(INDEX(stock!$G$2:$G$3625,MATCH(A889,stock!$B$2:$B$3625,0)),"sans zone")</f>
        <v>Pilules</v>
      </c>
    </row>
    <row r="890" spans="1:9">
      <c r="A890" t="s">
        <v>897</v>
      </c>
      <c r="B890">
        <v>96.73</v>
      </c>
      <c r="C890">
        <v>2</v>
      </c>
      <c r="D890">
        <v>2</v>
      </c>
      <c r="E890">
        <v>0</v>
      </c>
      <c r="F890">
        <v>0</v>
      </c>
      <c r="G890">
        <f t="shared" si="13"/>
        <v>0</v>
      </c>
      <c r="H890" t="str">
        <f>IFERROR(INDEX(stock!$C$2:$C$3625,MATCH(A890,stock!$B$2:$B$3625,0)),"Sans catégorie")</f>
        <v>Sans catégorie</v>
      </c>
      <c r="I890" t="str">
        <f>IFERROR(INDEX(stock!$G$2:$G$3625,MATCH(A890,stock!$B$2:$B$3625,0)),"sans zone")</f>
        <v>sans zone</v>
      </c>
    </row>
    <row r="891" spans="1:9">
      <c r="A891" t="s">
        <v>898</v>
      </c>
      <c r="B891">
        <v>7.63</v>
      </c>
      <c r="C891">
        <v>4</v>
      </c>
      <c r="D891">
        <v>2</v>
      </c>
      <c r="E891">
        <v>-2</v>
      </c>
      <c r="F891">
        <v>-21.8</v>
      </c>
      <c r="G891">
        <f t="shared" si="13"/>
        <v>-15.26</v>
      </c>
      <c r="H891" t="str">
        <f>IFERROR(INDEX(stock!$C$2:$C$3625,MATCH(A891,stock!$B$2:$B$3625,0)),"Sans catégorie")</f>
        <v>Médicament</v>
      </c>
      <c r="I891" t="str">
        <f>IFERROR(INDEX(stock!$G$2:$G$3625,MATCH(A891,stock!$B$2:$B$3625,0)),"sans zone")</f>
        <v>Pomades</v>
      </c>
    </row>
    <row r="892" spans="1:9">
      <c r="A892" t="s">
        <v>899</v>
      </c>
      <c r="B892">
        <v>27.75</v>
      </c>
      <c r="C892">
        <v>2</v>
      </c>
      <c r="D892">
        <v>1</v>
      </c>
      <c r="E892">
        <v>-1</v>
      </c>
      <c r="F892">
        <v>-42</v>
      </c>
      <c r="G892">
        <f t="shared" si="13"/>
        <v>-27.75</v>
      </c>
      <c r="H892" t="str">
        <f>IFERROR(INDEX(stock!$C$2:$C$3625,MATCH(A892,stock!$B$2:$B$3625,0)),"Sans catégorie")</f>
        <v>Médicament</v>
      </c>
      <c r="I892" t="str">
        <f>IFERROR(INDEX(stock!$G$2:$G$3625,MATCH(A892,stock!$B$2:$B$3625,0)),"sans zone")</f>
        <v>Comprimé</v>
      </c>
    </row>
    <row r="893" spans="1:9">
      <c r="A893" t="s">
        <v>900</v>
      </c>
      <c r="B893">
        <v>72.68</v>
      </c>
      <c r="C893">
        <v>0</v>
      </c>
      <c r="D893">
        <v>1</v>
      </c>
      <c r="E893">
        <v>1</v>
      </c>
      <c r="F893">
        <v>110</v>
      </c>
      <c r="G893">
        <f t="shared" si="13"/>
        <v>72.68</v>
      </c>
      <c r="H893" t="str">
        <f>IFERROR(INDEX(stock!$C$2:$C$3625,MATCH(A893,stock!$B$2:$B$3625,0)),"Sans catégorie")</f>
        <v>Sans catégorie</v>
      </c>
      <c r="I893" t="str">
        <f>IFERROR(INDEX(stock!$G$2:$G$3625,MATCH(A893,stock!$B$2:$B$3625,0)),"sans zone")</f>
        <v>sans zone</v>
      </c>
    </row>
    <row r="894" spans="1:9">
      <c r="A894" t="s">
        <v>901</v>
      </c>
      <c r="B894">
        <v>46.25</v>
      </c>
      <c r="C894">
        <v>1</v>
      </c>
      <c r="D894">
        <v>1</v>
      </c>
      <c r="E894">
        <v>0</v>
      </c>
      <c r="F894">
        <v>0</v>
      </c>
      <c r="G894">
        <f t="shared" si="13"/>
        <v>0</v>
      </c>
      <c r="H894" t="str">
        <f>IFERROR(INDEX(stock!$C$2:$C$3625,MATCH(A894,stock!$B$2:$B$3625,0)),"Sans catégorie")</f>
        <v>Médicament</v>
      </c>
      <c r="I894" t="str">
        <f>IFERROR(INDEX(stock!$G$2:$G$3625,MATCH(A894,stock!$B$2:$B$3625,0)),"sans zone")</f>
        <v>Comprimé</v>
      </c>
    </row>
    <row r="895" spans="1:9">
      <c r="A895" t="s">
        <v>902</v>
      </c>
      <c r="B895">
        <v>329.49</v>
      </c>
      <c r="C895">
        <v>3</v>
      </c>
      <c r="D895">
        <v>1</v>
      </c>
      <c r="E895">
        <v>-2</v>
      </c>
      <c r="F895">
        <v>-938</v>
      </c>
      <c r="G895">
        <f t="shared" si="13"/>
        <v>-658.98</v>
      </c>
      <c r="H895" t="str">
        <f>IFERROR(INDEX(stock!$C$2:$C$3625,MATCH(A895,stock!$B$2:$B$3625,0)),"Sans catégorie")</f>
        <v>Médicament (29.747%)</v>
      </c>
      <c r="I895" t="str">
        <f>IFERROR(INDEX(stock!$G$2:$G$3625,MATCH(A895,stock!$B$2:$B$3625,0)),"sans zone")</f>
        <v>sans zone</v>
      </c>
    </row>
    <row r="896" spans="1:9">
      <c r="A896" t="s">
        <v>903</v>
      </c>
      <c r="B896">
        <v>187.64</v>
      </c>
      <c r="C896">
        <v>1</v>
      </c>
      <c r="D896">
        <v>1</v>
      </c>
      <c r="E896">
        <v>0</v>
      </c>
      <c r="F896">
        <v>0</v>
      </c>
      <c r="G896">
        <f t="shared" si="13"/>
        <v>0</v>
      </c>
      <c r="H896" t="str">
        <f>IFERROR(INDEX(stock!$C$2:$C$3625,MATCH(A896,stock!$B$2:$B$3625,0)),"Sans catégorie")</f>
        <v>Médicament</v>
      </c>
      <c r="I896" t="str">
        <f>IFERROR(INDEX(stock!$G$2:$G$3625,MATCH(A896,stock!$B$2:$B$3625,0)),"sans zone")</f>
        <v>Tableau</v>
      </c>
    </row>
    <row r="897" spans="1:9">
      <c r="A897" t="s">
        <v>904</v>
      </c>
      <c r="B897">
        <v>44.8</v>
      </c>
      <c r="C897">
        <v>2</v>
      </c>
      <c r="D897">
        <v>1</v>
      </c>
      <c r="E897">
        <v>-1</v>
      </c>
      <c r="F897">
        <v>-64</v>
      </c>
      <c r="G897">
        <f t="shared" si="13"/>
        <v>-44.8</v>
      </c>
      <c r="H897" t="str">
        <f>IFERROR(INDEX(stock!$C$2:$C$3625,MATCH(A897,stock!$B$2:$B$3625,0)),"Sans catégorie")</f>
        <v>Sans catégorie</v>
      </c>
      <c r="I897" t="str">
        <f>IFERROR(INDEX(stock!$G$2:$G$3625,MATCH(A897,stock!$B$2:$B$3625,0)),"sans zone")</f>
        <v>sans zone</v>
      </c>
    </row>
    <row r="898" spans="1:9">
      <c r="A898" t="s">
        <v>905</v>
      </c>
      <c r="B898">
        <v>17.97</v>
      </c>
      <c r="C898">
        <v>3</v>
      </c>
      <c r="D898">
        <v>2</v>
      </c>
      <c r="E898">
        <v>-1</v>
      </c>
      <c r="F898">
        <v>-27.2</v>
      </c>
      <c r="G898">
        <f t="shared" ref="G898:G961" si="14">B898*E898</f>
        <v>-17.97</v>
      </c>
      <c r="H898" t="str">
        <f>IFERROR(INDEX(stock!$C$2:$C$3625,MATCH(A898,stock!$B$2:$B$3625,0)),"Sans catégorie")</f>
        <v>Médicament</v>
      </c>
      <c r="I898" t="str">
        <f>IFERROR(INDEX(stock!$G$2:$G$3625,MATCH(A898,stock!$B$2:$B$3625,0)),"sans zone")</f>
        <v>Comprimé</v>
      </c>
    </row>
    <row r="899" spans="1:9">
      <c r="A899" t="s">
        <v>906</v>
      </c>
      <c r="B899">
        <v>25.24</v>
      </c>
      <c r="C899">
        <v>1</v>
      </c>
      <c r="D899">
        <v>1</v>
      </c>
      <c r="E899">
        <v>0</v>
      </c>
      <c r="F899">
        <v>0</v>
      </c>
      <c r="G899">
        <f t="shared" si="14"/>
        <v>0</v>
      </c>
      <c r="H899" t="str">
        <f>IFERROR(INDEX(stock!$C$2:$C$3625,MATCH(A899,stock!$B$2:$B$3625,0)),"Sans catégorie")</f>
        <v>Sans catégorie</v>
      </c>
      <c r="I899" t="str">
        <f>IFERROR(INDEX(stock!$G$2:$G$3625,MATCH(A899,stock!$B$2:$B$3625,0)),"sans zone")</f>
        <v>sans zone</v>
      </c>
    </row>
    <row r="900" spans="1:9">
      <c r="A900" t="s">
        <v>907</v>
      </c>
      <c r="B900">
        <v>59.5</v>
      </c>
      <c r="C900">
        <v>1</v>
      </c>
      <c r="D900">
        <v>1</v>
      </c>
      <c r="E900">
        <v>0</v>
      </c>
      <c r="F900">
        <v>0</v>
      </c>
      <c r="G900">
        <f t="shared" si="14"/>
        <v>0</v>
      </c>
      <c r="H900" t="str">
        <f>IFERROR(INDEX(stock!$C$2:$C$3625,MATCH(A900,stock!$B$2:$B$3625,0)),"Sans catégorie")</f>
        <v>Sans catégorie</v>
      </c>
      <c r="I900" t="str">
        <f>IFERROR(INDEX(stock!$G$2:$G$3625,MATCH(A900,stock!$B$2:$B$3625,0)),"sans zone")</f>
        <v>sans zone</v>
      </c>
    </row>
    <row r="901" spans="1:9">
      <c r="A901" t="s">
        <v>908</v>
      </c>
      <c r="B901">
        <v>107.8</v>
      </c>
      <c r="C901">
        <v>3</v>
      </c>
      <c r="D901">
        <v>3</v>
      </c>
      <c r="E901">
        <v>0</v>
      </c>
      <c r="F901">
        <v>0</v>
      </c>
      <c r="G901">
        <f t="shared" si="14"/>
        <v>0</v>
      </c>
      <c r="H901" t="str">
        <f>IFERROR(INDEX(stock!$C$2:$C$3625,MATCH(A901,stock!$B$2:$B$3625,0)),"Sans catégorie")</f>
        <v>Parapharmacie</v>
      </c>
      <c r="I901" t="str">
        <f>IFERROR(INDEX(stock!$G$2:$G$3625,MATCH(A901,stock!$B$2:$B$3625,0)),"sans zone")</f>
        <v>sans zone</v>
      </c>
    </row>
    <row r="902" spans="1:9">
      <c r="A902" t="s">
        <v>909</v>
      </c>
      <c r="B902">
        <v>100.73</v>
      </c>
      <c r="C902">
        <v>4</v>
      </c>
      <c r="D902">
        <v>1</v>
      </c>
      <c r="E902">
        <v>-3</v>
      </c>
      <c r="F902">
        <v>-453.27</v>
      </c>
      <c r="G902">
        <f t="shared" si="14"/>
        <v>-302.19</v>
      </c>
      <c r="H902" t="str">
        <f>IFERROR(INDEX(stock!$C$2:$C$3625,MATCH(A902,stock!$B$2:$B$3625,0)),"Sans catégorie")</f>
        <v>Parapharmacie</v>
      </c>
      <c r="I902" t="str">
        <f>IFERROR(INDEX(stock!$G$2:$G$3625,MATCH(A902,stock!$B$2:$B$3625,0)),"sans zone")</f>
        <v>sans zone</v>
      </c>
    </row>
    <row r="903" spans="1:9">
      <c r="A903" t="s">
        <v>910</v>
      </c>
      <c r="B903">
        <v>24.45</v>
      </c>
      <c r="C903">
        <v>13</v>
      </c>
      <c r="D903">
        <v>2</v>
      </c>
      <c r="E903">
        <v>-11</v>
      </c>
      <c r="F903">
        <v>-407</v>
      </c>
      <c r="G903">
        <f t="shared" si="14"/>
        <v>-268.95</v>
      </c>
      <c r="H903" t="str">
        <f>IFERROR(INDEX(stock!$C$2:$C$3625,MATCH(A903,stock!$B$2:$B$3625,0)),"Sans catégorie")</f>
        <v>Médicament</v>
      </c>
      <c r="I903" t="str">
        <f>IFERROR(INDEX(stock!$G$2:$G$3625,MATCH(A903,stock!$B$2:$B$3625,0)),"sans zone")</f>
        <v>Comprimé</v>
      </c>
    </row>
    <row r="904" spans="1:9">
      <c r="A904" t="s">
        <v>911</v>
      </c>
      <c r="B904">
        <v>154</v>
      </c>
      <c r="C904">
        <v>2</v>
      </c>
      <c r="D904">
        <v>2</v>
      </c>
      <c r="E904">
        <v>0</v>
      </c>
      <c r="F904">
        <v>0</v>
      </c>
      <c r="G904">
        <f t="shared" si="14"/>
        <v>0</v>
      </c>
      <c r="H904" t="str">
        <f>IFERROR(INDEX(stock!$C$2:$C$3625,MATCH(A904,stock!$B$2:$B$3625,0)),"Sans catégorie")</f>
        <v>Médicament</v>
      </c>
      <c r="I904" t="str">
        <f>IFERROR(INDEX(stock!$G$2:$G$3625,MATCH(A904,stock!$B$2:$B$3625,0)),"sans zone")</f>
        <v>Comprimé</v>
      </c>
    </row>
    <row r="905" spans="1:9">
      <c r="A905" t="s">
        <v>912</v>
      </c>
      <c r="B905">
        <v>24.45</v>
      </c>
      <c r="C905">
        <v>11</v>
      </c>
      <c r="D905">
        <v>2</v>
      </c>
      <c r="E905">
        <v>-9</v>
      </c>
      <c r="F905">
        <v>-333</v>
      </c>
      <c r="G905">
        <f t="shared" si="14"/>
        <v>-220.05</v>
      </c>
      <c r="H905" t="str">
        <f>IFERROR(INDEX(stock!$C$2:$C$3625,MATCH(A905,stock!$B$2:$B$3625,0)),"Sans catégorie")</f>
        <v>Médicament</v>
      </c>
      <c r="I905" t="str">
        <f>IFERROR(INDEX(stock!$G$2:$G$3625,MATCH(A905,stock!$B$2:$B$3625,0)),"sans zone")</f>
        <v>Comprimé</v>
      </c>
    </row>
    <row r="906" spans="1:9">
      <c r="A906" t="s">
        <v>913</v>
      </c>
      <c r="B906">
        <v>29.98</v>
      </c>
      <c r="C906">
        <v>2</v>
      </c>
      <c r="D906">
        <v>2</v>
      </c>
      <c r="E906">
        <v>0</v>
      </c>
      <c r="F906">
        <v>0</v>
      </c>
      <c r="G906">
        <f t="shared" si="14"/>
        <v>0</v>
      </c>
      <c r="H906" t="str">
        <f>IFERROR(INDEX(stock!$C$2:$C$3625,MATCH(A906,stock!$B$2:$B$3625,0)),"Sans catégorie")</f>
        <v>Médicament</v>
      </c>
      <c r="I906" t="str">
        <f>IFERROR(INDEX(stock!$G$2:$G$3625,MATCH(A906,stock!$B$2:$B$3625,0)),"sans zone")</f>
        <v>Sirops</v>
      </c>
    </row>
    <row r="907" spans="1:9">
      <c r="A907" t="s">
        <v>914</v>
      </c>
      <c r="B907">
        <v>47.17</v>
      </c>
      <c r="C907">
        <v>4</v>
      </c>
      <c r="D907">
        <v>2</v>
      </c>
      <c r="E907">
        <v>-2</v>
      </c>
      <c r="F907">
        <v>-142.8</v>
      </c>
      <c r="G907">
        <f t="shared" si="14"/>
        <v>-94.34</v>
      </c>
      <c r="H907" t="str">
        <f>IFERROR(INDEX(stock!$C$2:$C$3625,MATCH(A907,stock!$B$2:$B$3625,0)),"Sans catégorie")</f>
        <v>Médicament</v>
      </c>
      <c r="I907" t="str">
        <f>IFERROR(INDEX(stock!$G$2:$G$3625,MATCH(A907,stock!$B$2:$B$3625,0)),"sans zone")</f>
        <v>Sachets</v>
      </c>
    </row>
    <row r="908" spans="1:9">
      <c r="A908" t="s">
        <v>915</v>
      </c>
      <c r="B908">
        <v>56.1</v>
      </c>
      <c r="C908">
        <v>10</v>
      </c>
      <c r="D908">
        <v>5</v>
      </c>
      <c r="E908">
        <v>-5</v>
      </c>
      <c r="F908">
        <v>-424.5</v>
      </c>
      <c r="G908">
        <f t="shared" si="14"/>
        <v>-280.5</v>
      </c>
      <c r="H908" t="str">
        <f>IFERROR(INDEX(stock!$C$2:$C$3625,MATCH(A908,stock!$B$2:$B$3625,0)),"Sans catégorie")</f>
        <v>Médicament</v>
      </c>
      <c r="I908" t="str">
        <f>IFERROR(INDEX(stock!$G$2:$G$3625,MATCH(A908,stock!$B$2:$B$3625,0)),"sans zone")</f>
        <v>Comprimé</v>
      </c>
    </row>
    <row r="909" spans="1:9">
      <c r="A909" t="s">
        <v>916</v>
      </c>
      <c r="B909">
        <v>66</v>
      </c>
      <c r="C909">
        <v>5</v>
      </c>
      <c r="D909">
        <v>1</v>
      </c>
      <c r="E909">
        <v>-4</v>
      </c>
      <c r="F909">
        <v>-396</v>
      </c>
      <c r="G909">
        <f t="shared" si="14"/>
        <v>-264</v>
      </c>
      <c r="H909" t="str">
        <f>IFERROR(INDEX(stock!$C$2:$C$3625,MATCH(A909,stock!$B$2:$B$3625,0)),"Sans catégorie")</f>
        <v>Parapharmacie</v>
      </c>
      <c r="I909" t="str">
        <f>IFERROR(INDEX(stock!$G$2:$G$3625,MATCH(A909,stock!$B$2:$B$3625,0)),"sans zone")</f>
        <v>Comptoire</v>
      </c>
    </row>
    <row r="910" spans="1:9">
      <c r="A910" t="s">
        <v>917</v>
      </c>
      <c r="B910">
        <v>66</v>
      </c>
      <c r="C910">
        <v>4</v>
      </c>
      <c r="D910">
        <v>3</v>
      </c>
      <c r="E910">
        <v>-1</v>
      </c>
      <c r="F910">
        <v>-99</v>
      </c>
      <c r="G910">
        <f t="shared" si="14"/>
        <v>-66</v>
      </c>
      <c r="H910" t="str">
        <f>IFERROR(INDEX(stock!$C$2:$C$3625,MATCH(A910,stock!$B$2:$B$3625,0)),"Sans catégorie")</f>
        <v>Parapharmacie</v>
      </c>
      <c r="I910" t="str">
        <f>IFERROR(INDEX(stock!$G$2:$G$3625,MATCH(A910,stock!$B$2:$B$3625,0)),"sans zone")</f>
        <v>Comptoire</v>
      </c>
    </row>
    <row r="911" spans="1:9">
      <c r="A911" t="s">
        <v>918</v>
      </c>
      <c r="B911">
        <v>35.71</v>
      </c>
      <c r="C911">
        <v>0</v>
      </c>
      <c r="D911">
        <v>1</v>
      </c>
      <c r="E911">
        <v>1</v>
      </c>
      <c r="F911">
        <v>54</v>
      </c>
      <c r="G911">
        <f t="shared" si="14"/>
        <v>35.71</v>
      </c>
      <c r="H911" t="str">
        <f>IFERROR(INDEX(stock!$C$2:$C$3625,MATCH(A911,stock!$B$2:$B$3625,0)),"Sans catégorie")</f>
        <v>Sans catégorie</v>
      </c>
      <c r="I911" t="str">
        <f>IFERROR(INDEX(stock!$G$2:$G$3625,MATCH(A911,stock!$B$2:$B$3625,0)),"sans zone")</f>
        <v>sans zone</v>
      </c>
    </row>
    <row r="912" spans="1:9">
      <c r="A912" t="s">
        <v>919</v>
      </c>
      <c r="B912">
        <v>107.83</v>
      </c>
      <c r="C912">
        <v>2</v>
      </c>
      <c r="D912">
        <v>1</v>
      </c>
      <c r="E912">
        <v>-1</v>
      </c>
      <c r="F912">
        <v>-163.2</v>
      </c>
      <c r="G912">
        <f t="shared" si="14"/>
        <v>-107.83</v>
      </c>
      <c r="H912" t="str">
        <f>IFERROR(INDEX(stock!$C$2:$C$3625,MATCH(A912,stock!$B$2:$B$3625,0)),"Sans catégorie")</f>
        <v>Médicament</v>
      </c>
      <c r="I912" t="str">
        <f>IFERROR(INDEX(stock!$G$2:$G$3625,MATCH(A912,stock!$B$2:$B$3625,0)),"sans zone")</f>
        <v>Comprimé</v>
      </c>
    </row>
    <row r="913" spans="1:9">
      <c r="A913" t="s">
        <v>920</v>
      </c>
      <c r="B913">
        <v>55.65</v>
      </c>
      <c r="C913">
        <v>1</v>
      </c>
      <c r="D913">
        <v>1</v>
      </c>
      <c r="E913">
        <v>0</v>
      </c>
      <c r="F913">
        <v>0</v>
      </c>
      <c r="G913">
        <f t="shared" si="14"/>
        <v>0</v>
      </c>
      <c r="H913" t="str">
        <f>IFERROR(INDEX(stock!$C$2:$C$3625,MATCH(A913,stock!$B$2:$B$3625,0)),"Sans catégorie")</f>
        <v>Médicament</v>
      </c>
      <c r="I913" t="str">
        <f>IFERROR(INDEX(stock!$G$2:$G$3625,MATCH(A913,stock!$B$2:$B$3625,0)),"sans zone")</f>
        <v>Comprimé</v>
      </c>
    </row>
    <row r="914" spans="1:9">
      <c r="A914" t="s">
        <v>921</v>
      </c>
      <c r="B914">
        <v>55.65</v>
      </c>
      <c r="C914">
        <v>1</v>
      </c>
      <c r="D914">
        <v>1</v>
      </c>
      <c r="E914">
        <v>0</v>
      </c>
      <c r="F914">
        <v>0</v>
      </c>
      <c r="G914">
        <f t="shared" si="14"/>
        <v>0</v>
      </c>
      <c r="H914" t="str">
        <f>IFERROR(INDEX(stock!$C$2:$C$3625,MATCH(A914,stock!$B$2:$B$3625,0)),"Sans catégorie")</f>
        <v>Complement</v>
      </c>
      <c r="I914" t="str">
        <f>IFERROR(INDEX(stock!$G$2:$G$3625,MATCH(A914,stock!$B$2:$B$3625,0)),"sans zone")</f>
        <v>Pilules</v>
      </c>
    </row>
    <row r="915" spans="1:9">
      <c r="A915" t="s">
        <v>922</v>
      </c>
      <c r="B915">
        <v>50.4</v>
      </c>
      <c r="C915">
        <v>1</v>
      </c>
      <c r="D915">
        <v>1</v>
      </c>
      <c r="E915">
        <v>0</v>
      </c>
      <c r="F915">
        <v>0</v>
      </c>
      <c r="G915">
        <f t="shared" si="14"/>
        <v>0</v>
      </c>
      <c r="H915" t="str">
        <f>IFERROR(INDEX(stock!$C$2:$C$3625,MATCH(A915,stock!$B$2:$B$3625,0)),"Sans catégorie")</f>
        <v>Médicament</v>
      </c>
      <c r="I915" t="str">
        <f>IFERROR(INDEX(stock!$G$2:$G$3625,MATCH(A915,stock!$B$2:$B$3625,0)),"sans zone")</f>
        <v>SIROPS</v>
      </c>
    </row>
    <row r="916" spans="1:9">
      <c r="A916" t="s">
        <v>923</v>
      </c>
      <c r="B916">
        <v>152.62</v>
      </c>
      <c r="C916">
        <v>1</v>
      </c>
      <c r="D916">
        <v>1</v>
      </c>
      <c r="E916">
        <v>0</v>
      </c>
      <c r="F916">
        <v>0</v>
      </c>
      <c r="G916">
        <f t="shared" si="14"/>
        <v>0</v>
      </c>
      <c r="H916" t="str">
        <f>IFERROR(INDEX(stock!$C$2:$C$3625,MATCH(A916,stock!$B$2:$B$3625,0)),"Sans catégorie")</f>
        <v>Médicament</v>
      </c>
      <c r="I916" t="str">
        <f>IFERROR(INDEX(stock!$G$2:$G$3625,MATCH(A916,stock!$B$2:$B$3625,0)),"sans zone")</f>
        <v>Tableau</v>
      </c>
    </row>
    <row r="917" spans="1:9">
      <c r="A917" t="s">
        <v>924</v>
      </c>
      <c r="B917">
        <v>58.08</v>
      </c>
      <c r="C917">
        <v>1</v>
      </c>
      <c r="D917">
        <v>1</v>
      </c>
      <c r="E917">
        <v>0</v>
      </c>
      <c r="F917">
        <v>0</v>
      </c>
      <c r="G917">
        <f t="shared" si="14"/>
        <v>0</v>
      </c>
      <c r="H917" t="str">
        <f>IFERROR(INDEX(stock!$C$2:$C$3625,MATCH(A917,stock!$B$2:$B$3625,0)),"Sans catégorie")</f>
        <v>Médicament</v>
      </c>
      <c r="I917" t="str">
        <f>IFERROR(INDEX(stock!$G$2:$G$3625,MATCH(A917,stock!$B$2:$B$3625,0)),"sans zone")</f>
        <v>Sachets</v>
      </c>
    </row>
    <row r="918" spans="1:9">
      <c r="A918" t="s">
        <v>925</v>
      </c>
      <c r="B918">
        <v>102.21</v>
      </c>
      <c r="C918">
        <v>4</v>
      </c>
      <c r="D918">
        <v>1</v>
      </c>
      <c r="E918">
        <v>-3</v>
      </c>
      <c r="F918">
        <v>-464.1</v>
      </c>
      <c r="G918">
        <f t="shared" si="14"/>
        <v>-306.63</v>
      </c>
      <c r="H918" t="str">
        <f>IFERROR(INDEX(stock!$C$2:$C$3625,MATCH(A918,stock!$B$2:$B$3625,0)),"Sans catégorie")</f>
        <v>Médicament</v>
      </c>
      <c r="I918" t="str">
        <f>IFERROR(INDEX(stock!$G$2:$G$3625,MATCH(A918,stock!$B$2:$B$3625,0)),"sans zone")</f>
        <v>Sachets</v>
      </c>
    </row>
    <row r="919" spans="1:9">
      <c r="A919" t="s">
        <v>926</v>
      </c>
      <c r="B919">
        <v>38.25</v>
      </c>
      <c r="C919">
        <v>2</v>
      </c>
      <c r="D919">
        <v>1</v>
      </c>
      <c r="E919">
        <v>-1</v>
      </c>
      <c r="F919">
        <v>-57.9</v>
      </c>
      <c r="G919">
        <f t="shared" si="14"/>
        <v>-38.25</v>
      </c>
      <c r="H919" t="str">
        <f>IFERROR(INDEX(stock!$C$2:$C$3625,MATCH(A919,stock!$B$2:$B$3625,0)),"Sans catégorie")</f>
        <v>Médicament</v>
      </c>
      <c r="I919" t="str">
        <f>IFERROR(INDEX(stock!$G$2:$G$3625,MATCH(A919,stock!$B$2:$B$3625,0)),"sans zone")</f>
        <v>Sachets</v>
      </c>
    </row>
    <row r="920" spans="1:9">
      <c r="A920" t="s">
        <v>927</v>
      </c>
      <c r="B920">
        <v>9.78</v>
      </c>
      <c r="C920">
        <v>1</v>
      </c>
      <c r="D920">
        <v>1</v>
      </c>
      <c r="E920">
        <v>0</v>
      </c>
      <c r="F920">
        <v>0</v>
      </c>
      <c r="G920">
        <f t="shared" si="14"/>
        <v>0</v>
      </c>
      <c r="H920" t="str">
        <f>IFERROR(INDEX(stock!$C$2:$C$3625,MATCH(A920,stock!$B$2:$B$3625,0)),"Sans catégorie")</f>
        <v>Médicament</v>
      </c>
      <c r="I920" t="str">
        <f>IFERROR(INDEX(stock!$G$2:$G$3625,MATCH(A920,stock!$B$2:$B$3625,0)),"sans zone")</f>
        <v>Comptoire</v>
      </c>
    </row>
    <row r="921" spans="1:9">
      <c r="A921" t="s">
        <v>928</v>
      </c>
      <c r="B921">
        <v>10.51</v>
      </c>
      <c r="C921">
        <v>14</v>
      </c>
      <c r="D921">
        <v>5</v>
      </c>
      <c r="E921">
        <v>-9</v>
      </c>
      <c r="F921">
        <v>-143.1</v>
      </c>
      <c r="G921">
        <f t="shared" si="14"/>
        <v>-94.59</v>
      </c>
      <c r="H921" t="str">
        <f>IFERROR(INDEX(stock!$C$2:$C$3625,MATCH(A921,stock!$B$2:$B$3625,0)),"Sans catégorie")</f>
        <v>Médicament</v>
      </c>
      <c r="I921" t="str">
        <f>IFERROR(INDEX(stock!$G$2:$G$3625,MATCH(A921,stock!$B$2:$B$3625,0)),"sans zone")</f>
        <v>Comptoire</v>
      </c>
    </row>
    <row r="922" spans="1:9">
      <c r="A922" t="s">
        <v>929</v>
      </c>
      <c r="B922">
        <v>12.42</v>
      </c>
      <c r="C922">
        <v>2</v>
      </c>
      <c r="D922">
        <v>2</v>
      </c>
      <c r="E922">
        <v>0</v>
      </c>
      <c r="F922">
        <v>0</v>
      </c>
      <c r="G922">
        <f t="shared" si="14"/>
        <v>0</v>
      </c>
      <c r="H922" t="str">
        <f>IFERROR(INDEX(stock!$C$2:$C$3625,MATCH(A922,stock!$B$2:$B$3625,0)),"Sans catégorie")</f>
        <v>Médicament</v>
      </c>
      <c r="I922" t="str">
        <f>IFERROR(INDEX(stock!$G$2:$G$3625,MATCH(A922,stock!$B$2:$B$3625,0)),"sans zone")</f>
        <v>Sirops</v>
      </c>
    </row>
    <row r="923" spans="1:9">
      <c r="A923" t="s">
        <v>930</v>
      </c>
      <c r="B923">
        <v>11.69</v>
      </c>
      <c r="C923">
        <v>7</v>
      </c>
      <c r="D923">
        <v>5</v>
      </c>
      <c r="E923">
        <v>-2</v>
      </c>
      <c r="F923">
        <v>-35.4</v>
      </c>
      <c r="G923">
        <f t="shared" si="14"/>
        <v>-23.38</v>
      </c>
      <c r="H923" t="str">
        <f>IFERROR(INDEX(stock!$C$2:$C$3625,MATCH(A923,stock!$B$2:$B$3625,0)),"Sans catégorie")</f>
        <v>Médicament</v>
      </c>
      <c r="I923" t="str">
        <f>IFERROR(INDEX(stock!$G$2:$G$3625,MATCH(A923,stock!$B$2:$B$3625,0)),"sans zone")</f>
        <v>Comptoire</v>
      </c>
    </row>
    <row r="924" spans="1:9">
      <c r="A924" t="s">
        <v>931</v>
      </c>
      <c r="B924">
        <v>26.76</v>
      </c>
      <c r="C924">
        <v>4</v>
      </c>
      <c r="D924">
        <v>2</v>
      </c>
      <c r="E924">
        <v>-2</v>
      </c>
      <c r="F924">
        <v>-81</v>
      </c>
      <c r="G924">
        <f t="shared" si="14"/>
        <v>-53.52</v>
      </c>
      <c r="H924" t="str">
        <f>IFERROR(INDEX(stock!$C$2:$C$3625,MATCH(A924,stock!$B$2:$B$3625,0)),"Sans catégorie")</f>
        <v>Médicament</v>
      </c>
      <c r="I924" t="str">
        <f>IFERROR(INDEX(stock!$G$2:$G$3625,MATCH(A924,stock!$B$2:$B$3625,0)),"sans zone")</f>
        <v>Pomades</v>
      </c>
    </row>
    <row r="925" spans="1:9">
      <c r="A925" t="s">
        <v>932</v>
      </c>
      <c r="B925">
        <v>24.98</v>
      </c>
      <c r="C925">
        <v>21</v>
      </c>
      <c r="D925">
        <v>3</v>
      </c>
      <c r="E925">
        <v>-18</v>
      </c>
      <c r="F925">
        <v>-680.4</v>
      </c>
      <c r="G925">
        <f t="shared" si="14"/>
        <v>-449.64</v>
      </c>
      <c r="H925" t="str">
        <f>IFERROR(INDEX(stock!$C$2:$C$3625,MATCH(A925,stock!$B$2:$B$3625,0)),"Sans catégorie")</f>
        <v>Médicament</v>
      </c>
      <c r="I925" t="str">
        <f>IFERROR(INDEX(stock!$G$2:$G$3625,MATCH(A925,stock!$B$2:$B$3625,0)),"sans zone")</f>
        <v>Pomades</v>
      </c>
    </row>
    <row r="926" spans="1:9">
      <c r="A926" t="s">
        <v>933</v>
      </c>
      <c r="B926">
        <v>26.42</v>
      </c>
      <c r="C926">
        <v>6</v>
      </c>
      <c r="D926">
        <v>1</v>
      </c>
      <c r="E926">
        <v>-5</v>
      </c>
      <c r="F926">
        <v>-200</v>
      </c>
      <c r="G926">
        <f t="shared" si="14"/>
        <v>-132.1</v>
      </c>
      <c r="H926" t="str">
        <f>IFERROR(INDEX(stock!$C$2:$C$3625,MATCH(A926,stock!$B$2:$B$3625,0)),"Sans catégorie")</f>
        <v>Médicament</v>
      </c>
      <c r="I926" t="str">
        <f>IFERROR(INDEX(stock!$G$2:$G$3625,MATCH(A926,stock!$B$2:$B$3625,0)),"sans zone")</f>
        <v>Comprimé</v>
      </c>
    </row>
    <row r="927" spans="1:9">
      <c r="A927" t="s">
        <v>934</v>
      </c>
      <c r="B927">
        <v>15.2</v>
      </c>
      <c r="C927">
        <v>4</v>
      </c>
      <c r="D927">
        <v>5</v>
      </c>
      <c r="E927">
        <v>1</v>
      </c>
      <c r="F927">
        <v>23</v>
      </c>
      <c r="G927">
        <f t="shared" si="14"/>
        <v>15.2</v>
      </c>
      <c r="H927" t="str">
        <f>IFERROR(INDEX(stock!$C$2:$C$3625,MATCH(A927,stock!$B$2:$B$3625,0)),"Sans catégorie")</f>
        <v>Médicament</v>
      </c>
      <c r="I927" t="str">
        <f>IFERROR(INDEX(stock!$G$2:$G$3625,MATCH(A927,stock!$B$2:$B$3625,0)),"sans zone")</f>
        <v>Comprimé</v>
      </c>
    </row>
    <row r="928" spans="1:9">
      <c r="A928" t="s">
        <v>935</v>
      </c>
      <c r="B928">
        <v>14.27</v>
      </c>
      <c r="C928">
        <v>1</v>
      </c>
      <c r="D928">
        <v>1</v>
      </c>
      <c r="E928">
        <v>0</v>
      </c>
      <c r="F928">
        <v>0</v>
      </c>
      <c r="G928">
        <f t="shared" si="14"/>
        <v>0</v>
      </c>
      <c r="H928" t="str">
        <f>IFERROR(INDEX(stock!$C$2:$C$3625,MATCH(A928,stock!$B$2:$B$3625,0)),"Sans catégorie")</f>
        <v>Médicament</v>
      </c>
      <c r="I928" t="str">
        <f>IFERROR(INDEX(stock!$G$2:$G$3625,MATCH(A928,stock!$B$2:$B$3625,0)),"sans zone")</f>
        <v>Pilules</v>
      </c>
    </row>
    <row r="929" spans="1:9">
      <c r="A929" t="s">
        <v>936</v>
      </c>
      <c r="B929">
        <v>18.96</v>
      </c>
      <c r="C929">
        <v>4</v>
      </c>
      <c r="D929">
        <v>2</v>
      </c>
      <c r="E929">
        <v>-2</v>
      </c>
      <c r="F929">
        <v>-57.4</v>
      </c>
      <c r="G929">
        <f t="shared" si="14"/>
        <v>-37.92</v>
      </c>
      <c r="H929" t="str">
        <f>IFERROR(INDEX(stock!$C$2:$C$3625,MATCH(A929,stock!$B$2:$B$3625,0)),"Sans catégorie")</f>
        <v>Médicament</v>
      </c>
      <c r="I929" t="str">
        <f>IFERROR(INDEX(stock!$G$2:$G$3625,MATCH(A929,stock!$B$2:$B$3625,0)),"sans zone")</f>
        <v>Pilules</v>
      </c>
    </row>
    <row r="930" spans="1:9">
      <c r="A930" t="s">
        <v>937</v>
      </c>
      <c r="B930">
        <v>47.55</v>
      </c>
      <c r="C930">
        <v>4</v>
      </c>
      <c r="D930">
        <v>4</v>
      </c>
      <c r="E930">
        <v>0</v>
      </c>
      <c r="F930">
        <v>0</v>
      </c>
      <c r="G930">
        <f t="shared" si="14"/>
        <v>0</v>
      </c>
      <c r="H930" t="str">
        <f>IFERROR(INDEX(stock!$C$2:$C$3625,MATCH(A930,stock!$B$2:$B$3625,0)),"Sans catégorie")</f>
        <v>Parapharmacie</v>
      </c>
      <c r="I930" t="str">
        <f>IFERROR(INDEX(stock!$G$2:$G$3625,MATCH(A930,stock!$B$2:$B$3625,0)),"sans zone")</f>
        <v>sans zone</v>
      </c>
    </row>
    <row r="931" spans="1:9">
      <c r="A931" t="s">
        <v>938</v>
      </c>
      <c r="B931">
        <v>525.49</v>
      </c>
      <c r="C931">
        <v>3</v>
      </c>
      <c r="D931">
        <v>1</v>
      </c>
      <c r="E931">
        <v>-2</v>
      </c>
      <c r="F931">
        <v>-1496</v>
      </c>
      <c r="G931">
        <f t="shared" si="14"/>
        <v>-1050.98</v>
      </c>
      <c r="H931" t="str">
        <f>IFERROR(INDEX(stock!$C$2:$C$3625,MATCH(A931,stock!$B$2:$B$3625,0)),"Sans catégorie")</f>
        <v>Médicament</v>
      </c>
      <c r="I931" t="str">
        <f>IFERROR(INDEX(stock!$G$2:$G$3625,MATCH(A931,stock!$B$2:$B$3625,0)),"sans zone")</f>
        <v>Vitamine</v>
      </c>
    </row>
    <row r="932" spans="1:9">
      <c r="A932" t="s">
        <v>939</v>
      </c>
      <c r="B932">
        <v>10</v>
      </c>
      <c r="C932">
        <v>0</v>
      </c>
      <c r="D932">
        <v>4</v>
      </c>
      <c r="E932">
        <v>4</v>
      </c>
      <c r="F932">
        <v>60</v>
      </c>
      <c r="G932">
        <f t="shared" si="14"/>
        <v>40</v>
      </c>
      <c r="H932" t="str">
        <f>IFERROR(INDEX(stock!$C$2:$C$3625,MATCH(A932,stock!$B$2:$B$3625,0)),"Sans catégorie")</f>
        <v>Sans catégorie</v>
      </c>
      <c r="I932" t="str">
        <f>IFERROR(INDEX(stock!$G$2:$G$3625,MATCH(A932,stock!$B$2:$B$3625,0)),"sans zone")</f>
        <v>sans zone</v>
      </c>
    </row>
    <row r="933" spans="1:9">
      <c r="A933" t="s">
        <v>940</v>
      </c>
      <c r="B933">
        <v>10</v>
      </c>
      <c r="C933">
        <v>0</v>
      </c>
      <c r="D933">
        <v>5</v>
      </c>
      <c r="E933">
        <v>5</v>
      </c>
      <c r="F933">
        <v>75</v>
      </c>
      <c r="G933">
        <f t="shared" si="14"/>
        <v>50</v>
      </c>
      <c r="H933" t="str">
        <f>IFERROR(INDEX(stock!$C$2:$C$3625,MATCH(A933,stock!$B$2:$B$3625,0)),"Sans catégorie")</f>
        <v>Sans catégorie</v>
      </c>
      <c r="I933" t="str">
        <f>IFERROR(INDEX(stock!$G$2:$G$3625,MATCH(A933,stock!$B$2:$B$3625,0)),"sans zone")</f>
        <v>sans zone</v>
      </c>
    </row>
    <row r="934" spans="1:9">
      <c r="A934" t="s">
        <v>941</v>
      </c>
      <c r="B934">
        <v>10</v>
      </c>
      <c r="C934">
        <v>0</v>
      </c>
      <c r="D934">
        <v>1</v>
      </c>
      <c r="E934">
        <v>1</v>
      </c>
      <c r="F934">
        <v>15</v>
      </c>
      <c r="G934">
        <f t="shared" si="14"/>
        <v>10</v>
      </c>
      <c r="H934" t="str">
        <f>IFERROR(INDEX(stock!$C$2:$C$3625,MATCH(A934,stock!$B$2:$B$3625,0)),"Sans catégorie")</f>
        <v>Sans catégorie</v>
      </c>
      <c r="I934" t="str">
        <f>IFERROR(INDEX(stock!$G$2:$G$3625,MATCH(A934,stock!$B$2:$B$3625,0)),"sans zone")</f>
        <v>sans zone</v>
      </c>
    </row>
    <row r="935" spans="1:9">
      <c r="A935" t="s">
        <v>942</v>
      </c>
      <c r="B935">
        <v>12</v>
      </c>
      <c r="C935">
        <v>0</v>
      </c>
      <c r="D935">
        <v>2</v>
      </c>
      <c r="E935">
        <v>2</v>
      </c>
      <c r="F935">
        <v>36</v>
      </c>
      <c r="G935">
        <f t="shared" si="14"/>
        <v>24</v>
      </c>
      <c r="H935" t="str">
        <f>IFERROR(INDEX(stock!$C$2:$C$3625,MATCH(A935,stock!$B$2:$B$3625,0)),"Sans catégorie")</f>
        <v>Sans catégorie</v>
      </c>
      <c r="I935" t="str">
        <f>IFERROR(INDEX(stock!$G$2:$G$3625,MATCH(A935,stock!$B$2:$B$3625,0)),"sans zone")</f>
        <v>sans zone</v>
      </c>
    </row>
    <row r="936" spans="1:9">
      <c r="A936" t="s">
        <v>943</v>
      </c>
      <c r="B936">
        <v>13.33</v>
      </c>
      <c r="C936">
        <v>-24</v>
      </c>
      <c r="D936">
        <v>2</v>
      </c>
      <c r="E936">
        <v>26</v>
      </c>
      <c r="F936">
        <v>520</v>
      </c>
      <c r="G936">
        <f t="shared" si="14"/>
        <v>346.58</v>
      </c>
      <c r="H936" t="str">
        <f>IFERROR(INDEX(stock!$C$2:$C$3625,MATCH(A936,stock!$B$2:$B$3625,0)),"Sans catégorie")</f>
        <v>Parapharmacie</v>
      </c>
      <c r="I936" t="str">
        <f>IFERROR(INDEX(stock!$G$2:$G$3625,MATCH(A936,stock!$B$2:$B$3625,0)),"sans zone")</f>
        <v>sans zone</v>
      </c>
    </row>
    <row r="937" spans="1:9">
      <c r="A937" t="s">
        <v>944</v>
      </c>
      <c r="B937">
        <v>12</v>
      </c>
      <c r="C937">
        <v>0</v>
      </c>
      <c r="D937">
        <v>2</v>
      </c>
      <c r="E937">
        <v>2</v>
      </c>
      <c r="F937">
        <v>36</v>
      </c>
      <c r="G937">
        <f t="shared" si="14"/>
        <v>24</v>
      </c>
      <c r="H937" t="str">
        <f>IFERROR(INDEX(stock!$C$2:$C$3625,MATCH(A937,stock!$B$2:$B$3625,0)),"Sans catégorie")</f>
        <v>Sans catégorie</v>
      </c>
      <c r="I937" t="str">
        <f>IFERROR(INDEX(stock!$G$2:$G$3625,MATCH(A937,stock!$B$2:$B$3625,0)),"sans zone")</f>
        <v>sans zone</v>
      </c>
    </row>
    <row r="938" spans="1:9">
      <c r="A938" t="s">
        <v>945</v>
      </c>
      <c r="B938">
        <v>95.8</v>
      </c>
      <c r="C938">
        <v>5</v>
      </c>
      <c r="D938">
        <v>2</v>
      </c>
      <c r="E938">
        <v>-3</v>
      </c>
      <c r="F938">
        <v>-435</v>
      </c>
      <c r="G938">
        <f t="shared" si="14"/>
        <v>-287.4</v>
      </c>
      <c r="H938" t="str">
        <f>IFERROR(INDEX(stock!$C$2:$C$3625,MATCH(A938,stock!$B$2:$B$3625,0)),"Sans catégorie")</f>
        <v>Médicament</v>
      </c>
      <c r="I938" t="str">
        <f>IFERROR(INDEX(stock!$G$2:$G$3625,MATCH(A938,stock!$B$2:$B$3625,0)),"sans zone")</f>
        <v>Pilules</v>
      </c>
    </row>
    <row r="939" spans="1:9">
      <c r="A939" t="s">
        <v>946</v>
      </c>
      <c r="B939">
        <v>11.72</v>
      </c>
      <c r="C939">
        <v>8</v>
      </c>
      <c r="D939">
        <v>2</v>
      </c>
      <c r="E939">
        <v>-6</v>
      </c>
      <c r="F939">
        <v>-106.2</v>
      </c>
      <c r="G939">
        <f t="shared" si="14"/>
        <v>-70.32</v>
      </c>
      <c r="H939" t="str">
        <f>IFERROR(INDEX(stock!$C$2:$C$3625,MATCH(A939,stock!$B$2:$B$3625,0)),"Sans catégorie")</f>
        <v>Médicament</v>
      </c>
      <c r="I939" t="str">
        <f>IFERROR(INDEX(stock!$G$2:$G$3625,MATCH(A939,stock!$B$2:$B$3625,0)),"sans zone")</f>
        <v>Comptoire</v>
      </c>
    </row>
    <row r="940" spans="1:9">
      <c r="A940" t="s">
        <v>947</v>
      </c>
      <c r="B940">
        <v>34.3</v>
      </c>
      <c r="C940">
        <v>3</v>
      </c>
      <c r="D940">
        <v>2</v>
      </c>
      <c r="E940">
        <v>-1</v>
      </c>
      <c r="F940">
        <v>-49</v>
      </c>
      <c r="G940">
        <f t="shared" si="14"/>
        <v>-34.3</v>
      </c>
      <c r="H940" t="str">
        <f>IFERROR(INDEX(stock!$C$2:$C$3625,MATCH(A940,stock!$B$2:$B$3625,0)),"Sans catégorie")</f>
        <v>Parapharmacie</v>
      </c>
      <c r="I940" t="str">
        <f>IFERROR(INDEX(stock!$G$2:$G$3625,MATCH(A940,stock!$B$2:$B$3625,0)),"sans zone")</f>
        <v>Pomades</v>
      </c>
    </row>
    <row r="941" spans="1:9">
      <c r="A941" t="s">
        <v>948</v>
      </c>
      <c r="B941">
        <v>49.42</v>
      </c>
      <c r="C941">
        <v>2</v>
      </c>
      <c r="D941">
        <v>2</v>
      </c>
      <c r="E941">
        <v>0</v>
      </c>
      <c r="F941">
        <v>0</v>
      </c>
      <c r="G941">
        <f t="shared" si="14"/>
        <v>0</v>
      </c>
      <c r="H941" t="str">
        <f>IFERROR(INDEX(stock!$C$2:$C$3625,MATCH(A941,stock!$B$2:$B$3625,0)),"Sans catégorie")</f>
        <v>Médicament</v>
      </c>
      <c r="I941" t="str">
        <f>IFERROR(INDEX(stock!$G$2:$G$3625,MATCH(A941,stock!$B$2:$B$3625,0)),"sans zone")</f>
        <v>Frigo</v>
      </c>
    </row>
    <row r="942" spans="1:9">
      <c r="A942" t="s">
        <v>949</v>
      </c>
      <c r="B942">
        <v>32.06</v>
      </c>
      <c r="C942">
        <v>5</v>
      </c>
      <c r="D942">
        <v>2</v>
      </c>
      <c r="E942">
        <v>-3</v>
      </c>
      <c r="F942">
        <v>-137.4</v>
      </c>
      <c r="G942">
        <f t="shared" si="14"/>
        <v>-96.18</v>
      </c>
      <c r="H942" t="str">
        <f>IFERROR(INDEX(stock!$C$2:$C$3625,MATCH(A942,stock!$B$2:$B$3625,0)),"Sans catégorie")</f>
        <v>Médicament</v>
      </c>
      <c r="I942" t="str">
        <f>IFERROR(INDEX(stock!$G$2:$G$3625,MATCH(A942,stock!$B$2:$B$3625,0)),"sans zone")</f>
        <v>Comptoire</v>
      </c>
    </row>
    <row r="943" spans="1:9">
      <c r="A943" t="s">
        <v>950</v>
      </c>
      <c r="B943">
        <v>41.65</v>
      </c>
      <c r="C943">
        <v>5</v>
      </c>
      <c r="D943">
        <v>2</v>
      </c>
      <c r="E943">
        <v>-3</v>
      </c>
      <c r="F943">
        <v>-178.5</v>
      </c>
      <c r="G943">
        <f t="shared" si="14"/>
        <v>-124.95</v>
      </c>
      <c r="H943" t="str">
        <f>IFERROR(INDEX(stock!$C$2:$C$3625,MATCH(A943,stock!$B$2:$B$3625,0)),"Sans catégorie")</f>
        <v>Médicament</v>
      </c>
      <c r="I943" t="str">
        <f>IFERROR(INDEX(stock!$G$2:$G$3625,MATCH(A943,stock!$B$2:$B$3625,0)),"sans zone")</f>
        <v>Sirops</v>
      </c>
    </row>
    <row r="944" spans="1:9">
      <c r="A944" t="s">
        <v>951</v>
      </c>
      <c r="B944">
        <v>10.44</v>
      </c>
      <c r="C944">
        <v>1</v>
      </c>
      <c r="D944">
        <v>1</v>
      </c>
      <c r="E944">
        <v>0</v>
      </c>
      <c r="F944">
        <v>0</v>
      </c>
      <c r="G944">
        <f t="shared" si="14"/>
        <v>0</v>
      </c>
      <c r="H944" t="str">
        <f>IFERROR(INDEX(stock!$C$2:$C$3625,MATCH(A944,stock!$B$2:$B$3625,0)),"Sans catégorie")</f>
        <v>Médicament</v>
      </c>
      <c r="I944" t="str">
        <f>IFERROR(INDEX(stock!$G$2:$G$3625,MATCH(A944,stock!$B$2:$B$3625,0)),"sans zone")</f>
        <v>Comprimé</v>
      </c>
    </row>
    <row r="945" spans="1:9">
      <c r="A945" t="s">
        <v>952</v>
      </c>
      <c r="B945">
        <v>39.64</v>
      </c>
      <c r="C945">
        <v>7</v>
      </c>
      <c r="D945">
        <v>3</v>
      </c>
      <c r="E945">
        <v>-4</v>
      </c>
      <c r="F945">
        <v>-240</v>
      </c>
      <c r="G945">
        <f t="shared" si="14"/>
        <v>-158.56</v>
      </c>
      <c r="H945" t="str">
        <f>IFERROR(INDEX(stock!$C$2:$C$3625,MATCH(A945,stock!$B$2:$B$3625,0)),"Sans catégorie")</f>
        <v>Médicament</v>
      </c>
      <c r="I945" t="str">
        <f>IFERROR(INDEX(stock!$G$2:$G$3625,MATCH(A945,stock!$B$2:$B$3625,0)),"sans zone")</f>
        <v>Ampoules</v>
      </c>
    </row>
    <row r="946" spans="1:9">
      <c r="A946" t="s">
        <v>953</v>
      </c>
      <c r="B946">
        <v>94.5</v>
      </c>
      <c r="C946">
        <v>4</v>
      </c>
      <c r="D946">
        <v>2</v>
      </c>
      <c r="E946">
        <v>-2</v>
      </c>
      <c r="F946">
        <v>-270</v>
      </c>
      <c r="G946">
        <f t="shared" si="14"/>
        <v>-189</v>
      </c>
      <c r="H946" t="str">
        <f>IFERROR(INDEX(stock!$C$2:$C$3625,MATCH(A946,stock!$B$2:$B$3625,0)),"Sans catégorie")</f>
        <v>Médicament</v>
      </c>
      <c r="I946" t="str">
        <f>IFERROR(INDEX(stock!$G$2:$G$3625,MATCH(A946,stock!$B$2:$B$3625,0)),"sans zone")</f>
        <v>Collyers</v>
      </c>
    </row>
    <row r="947" spans="1:9">
      <c r="A947" t="s">
        <v>954</v>
      </c>
      <c r="B947">
        <v>11.76</v>
      </c>
      <c r="C947">
        <v>3</v>
      </c>
      <c r="D947">
        <v>3</v>
      </c>
      <c r="E947">
        <v>0</v>
      </c>
      <c r="F947">
        <v>0</v>
      </c>
      <c r="G947">
        <f t="shared" si="14"/>
        <v>0</v>
      </c>
      <c r="H947" t="str">
        <f>IFERROR(INDEX(stock!$C$2:$C$3625,MATCH(A947,stock!$B$2:$B$3625,0)),"Sans catégorie")</f>
        <v>Médicament</v>
      </c>
      <c r="I947" t="str">
        <f>IFERROR(INDEX(stock!$G$2:$G$3625,MATCH(A947,stock!$B$2:$B$3625,0)),"sans zone")</f>
        <v>Sirops</v>
      </c>
    </row>
    <row r="948" spans="1:9">
      <c r="A948" t="s">
        <v>955</v>
      </c>
      <c r="B948">
        <v>96.86</v>
      </c>
      <c r="C948">
        <v>2</v>
      </c>
      <c r="D948">
        <v>1</v>
      </c>
      <c r="E948">
        <v>-1</v>
      </c>
      <c r="F948">
        <v>-146.6</v>
      </c>
      <c r="G948">
        <f t="shared" si="14"/>
        <v>-96.86</v>
      </c>
      <c r="H948" t="str">
        <f>IFERROR(INDEX(stock!$C$2:$C$3625,MATCH(A948,stock!$B$2:$B$3625,0)),"Sans catégorie")</f>
        <v>Médicament</v>
      </c>
      <c r="I948" t="str">
        <f>IFERROR(INDEX(stock!$G$2:$G$3625,MATCH(A948,stock!$B$2:$B$3625,0)),"sans zone")</f>
        <v>Pomades</v>
      </c>
    </row>
    <row r="949" spans="1:9">
      <c r="A949" t="s">
        <v>956</v>
      </c>
      <c r="B949">
        <v>93.56</v>
      </c>
      <c r="C949">
        <v>1</v>
      </c>
      <c r="D949">
        <v>1</v>
      </c>
      <c r="E949">
        <v>0</v>
      </c>
      <c r="F949">
        <v>0</v>
      </c>
      <c r="G949">
        <f t="shared" si="14"/>
        <v>0</v>
      </c>
      <c r="H949" t="str">
        <f>IFERROR(INDEX(stock!$C$2:$C$3625,MATCH(A949,stock!$B$2:$B$3625,0)),"Sans catégorie")</f>
        <v>Médicament</v>
      </c>
      <c r="I949" t="str">
        <f>IFERROR(INDEX(stock!$G$2:$G$3625,MATCH(A949,stock!$B$2:$B$3625,0)),"sans zone")</f>
        <v>Tableau</v>
      </c>
    </row>
    <row r="950" spans="1:9">
      <c r="A950" t="s">
        <v>957</v>
      </c>
      <c r="B950">
        <v>2351</v>
      </c>
      <c r="C950">
        <v>1</v>
      </c>
      <c r="D950">
        <v>1</v>
      </c>
      <c r="E950">
        <v>0</v>
      </c>
      <c r="F950">
        <v>0</v>
      </c>
      <c r="G950">
        <f t="shared" si="14"/>
        <v>0</v>
      </c>
      <c r="H950" t="str">
        <f>IFERROR(INDEX(stock!$C$2:$C$3625,MATCH(A950,stock!$B$2:$B$3625,0)),"Sans catégorie")</f>
        <v>Médicament</v>
      </c>
      <c r="I950" t="str">
        <f>IFERROR(INDEX(stock!$G$2:$G$3625,MATCH(A950,stock!$B$2:$B$3625,0)),"sans zone")</f>
        <v>sans zone</v>
      </c>
    </row>
    <row r="951" spans="1:9">
      <c r="A951" t="s">
        <v>958</v>
      </c>
      <c r="B951">
        <v>39.71</v>
      </c>
      <c r="C951">
        <v>3</v>
      </c>
      <c r="D951">
        <v>1</v>
      </c>
      <c r="E951">
        <v>-2</v>
      </c>
      <c r="F951">
        <v>-120.2</v>
      </c>
      <c r="G951">
        <f t="shared" si="14"/>
        <v>-79.42</v>
      </c>
      <c r="H951" t="str">
        <f>IFERROR(INDEX(stock!$C$2:$C$3625,MATCH(A951,stock!$B$2:$B$3625,0)),"Sans catégorie")</f>
        <v>Médicament</v>
      </c>
      <c r="I951" t="str">
        <f>IFERROR(INDEX(stock!$G$2:$G$3625,MATCH(A951,stock!$B$2:$B$3625,0)),"sans zone")</f>
        <v>Comprimé</v>
      </c>
    </row>
    <row r="952" spans="1:9">
      <c r="A952" t="s">
        <v>959</v>
      </c>
      <c r="B952">
        <v>49.62</v>
      </c>
      <c r="C952">
        <v>1</v>
      </c>
      <c r="D952">
        <v>1</v>
      </c>
      <c r="E952">
        <v>0</v>
      </c>
      <c r="F952">
        <v>0</v>
      </c>
      <c r="G952">
        <f t="shared" si="14"/>
        <v>0</v>
      </c>
      <c r="H952" t="str">
        <f>IFERROR(INDEX(stock!$C$2:$C$3625,MATCH(A952,stock!$B$2:$B$3625,0)),"Sans catégorie")</f>
        <v>Médicament</v>
      </c>
      <c r="I952" t="str">
        <f>IFERROR(INDEX(stock!$G$2:$G$3625,MATCH(A952,stock!$B$2:$B$3625,0)),"sans zone")</f>
        <v>Comprimé</v>
      </c>
    </row>
    <row r="953" spans="1:9">
      <c r="A953" t="s">
        <v>960</v>
      </c>
      <c r="B953">
        <v>92.17</v>
      </c>
      <c r="C953">
        <v>1</v>
      </c>
      <c r="D953">
        <v>1</v>
      </c>
      <c r="E953">
        <v>0</v>
      </c>
      <c r="F953">
        <v>0</v>
      </c>
      <c r="G953">
        <f t="shared" si="14"/>
        <v>0</v>
      </c>
      <c r="H953" t="str">
        <f>IFERROR(INDEX(stock!$C$2:$C$3625,MATCH(A953,stock!$B$2:$B$3625,0)),"Sans catégorie")</f>
        <v>Médicament</v>
      </c>
      <c r="I953" t="str">
        <f>IFERROR(INDEX(stock!$G$2:$G$3625,MATCH(A953,stock!$B$2:$B$3625,0)),"sans zone")</f>
        <v>Comprimé</v>
      </c>
    </row>
    <row r="954" spans="1:9">
      <c r="A954" t="s">
        <v>961</v>
      </c>
      <c r="B954">
        <v>92.17</v>
      </c>
      <c r="C954">
        <v>2</v>
      </c>
      <c r="D954">
        <v>1</v>
      </c>
      <c r="E954">
        <v>-1</v>
      </c>
      <c r="F954">
        <v>-139.5</v>
      </c>
      <c r="G954">
        <f t="shared" si="14"/>
        <v>-92.17</v>
      </c>
      <c r="H954" t="str">
        <f>IFERROR(INDEX(stock!$C$2:$C$3625,MATCH(A954,stock!$B$2:$B$3625,0)),"Sans catégorie")</f>
        <v>Médicament</v>
      </c>
      <c r="I954" t="str">
        <f>IFERROR(INDEX(stock!$G$2:$G$3625,MATCH(A954,stock!$B$2:$B$3625,0)),"sans zone")</f>
        <v>Comprimé</v>
      </c>
    </row>
    <row r="955" spans="1:9">
      <c r="A955" t="s">
        <v>962</v>
      </c>
      <c r="B955">
        <v>73.34</v>
      </c>
      <c r="C955">
        <v>1</v>
      </c>
      <c r="D955">
        <v>1</v>
      </c>
      <c r="E955">
        <v>0</v>
      </c>
      <c r="F955">
        <v>0</v>
      </c>
      <c r="G955">
        <f t="shared" si="14"/>
        <v>0</v>
      </c>
      <c r="H955" t="str">
        <f>IFERROR(INDEX(stock!$C$2:$C$3625,MATCH(A955,stock!$B$2:$B$3625,0)),"Sans catégorie")</f>
        <v>Médicament</v>
      </c>
      <c r="I955" t="str">
        <f>IFERROR(INDEX(stock!$G$2:$G$3625,MATCH(A955,stock!$B$2:$B$3625,0)),"sans zone")</f>
        <v>sans zone</v>
      </c>
    </row>
    <row r="956" spans="1:9">
      <c r="A956" t="s">
        <v>963</v>
      </c>
      <c r="B956">
        <v>30.39</v>
      </c>
      <c r="C956">
        <v>2</v>
      </c>
      <c r="D956">
        <v>2</v>
      </c>
      <c r="E956">
        <v>0</v>
      </c>
      <c r="F956">
        <v>0</v>
      </c>
      <c r="G956">
        <f t="shared" si="14"/>
        <v>0</v>
      </c>
      <c r="H956" t="str">
        <f>IFERROR(INDEX(stock!$C$2:$C$3625,MATCH(A956,stock!$B$2:$B$3625,0)),"Sans catégorie")</f>
        <v>Médicament</v>
      </c>
      <c r="I956" t="str">
        <f>IFERROR(INDEX(stock!$G$2:$G$3625,MATCH(A956,stock!$B$2:$B$3625,0)),"sans zone")</f>
        <v>Comprimé</v>
      </c>
    </row>
    <row r="957" spans="1:9">
      <c r="A957" t="s">
        <v>964</v>
      </c>
      <c r="B957">
        <v>95.14</v>
      </c>
      <c r="C957">
        <v>5</v>
      </c>
      <c r="D957">
        <v>1</v>
      </c>
      <c r="E957">
        <v>-4</v>
      </c>
      <c r="F957">
        <v>-576</v>
      </c>
      <c r="G957">
        <f t="shared" si="14"/>
        <v>-380.56</v>
      </c>
      <c r="H957" t="str">
        <f>IFERROR(INDEX(stock!$C$2:$C$3625,MATCH(A957,stock!$B$2:$B$3625,0)),"Sans catégorie")</f>
        <v>Médicament</v>
      </c>
      <c r="I957" t="str">
        <f>IFERROR(INDEX(stock!$G$2:$G$3625,MATCH(A957,stock!$B$2:$B$3625,0)),"sans zone")</f>
        <v>Comprimé</v>
      </c>
    </row>
    <row r="958" spans="1:9">
      <c r="A958" t="s">
        <v>965</v>
      </c>
      <c r="B958">
        <v>16.52</v>
      </c>
      <c r="C958">
        <v>1</v>
      </c>
      <c r="D958">
        <v>1</v>
      </c>
      <c r="E958">
        <v>0</v>
      </c>
      <c r="F958">
        <v>0</v>
      </c>
      <c r="G958">
        <f t="shared" si="14"/>
        <v>0</v>
      </c>
      <c r="H958" t="str">
        <f>IFERROR(INDEX(stock!$C$2:$C$3625,MATCH(A958,stock!$B$2:$B$3625,0)),"Sans catégorie")</f>
        <v>Médicament</v>
      </c>
      <c r="I958" t="str">
        <f>IFERROR(INDEX(stock!$G$2:$G$3625,MATCH(A958,stock!$B$2:$B$3625,0)),"sans zone")</f>
        <v>Comprimé</v>
      </c>
    </row>
    <row r="959" spans="1:9">
      <c r="A959" t="s">
        <v>966</v>
      </c>
      <c r="B959">
        <v>29.73</v>
      </c>
      <c r="C959">
        <v>2</v>
      </c>
      <c r="D959">
        <v>2</v>
      </c>
      <c r="E959">
        <v>0</v>
      </c>
      <c r="F959">
        <v>0</v>
      </c>
      <c r="G959">
        <f t="shared" si="14"/>
        <v>0</v>
      </c>
      <c r="H959" t="str">
        <f>IFERROR(INDEX(stock!$C$2:$C$3625,MATCH(A959,stock!$B$2:$B$3625,0)),"Sans catégorie")</f>
        <v>Médicament</v>
      </c>
      <c r="I959" t="str">
        <f>IFERROR(INDEX(stock!$G$2:$G$3625,MATCH(A959,stock!$B$2:$B$3625,0)),"sans zone")</f>
        <v>Comprimé</v>
      </c>
    </row>
    <row r="960" spans="1:9">
      <c r="A960" t="s">
        <v>967</v>
      </c>
      <c r="B960">
        <v>17.84</v>
      </c>
      <c r="C960">
        <v>38</v>
      </c>
      <c r="D960">
        <v>2</v>
      </c>
      <c r="E960">
        <v>-36</v>
      </c>
      <c r="F960">
        <v>-972</v>
      </c>
      <c r="G960">
        <f t="shared" si="14"/>
        <v>-642.24</v>
      </c>
      <c r="H960" t="str">
        <f>IFERROR(INDEX(stock!$C$2:$C$3625,MATCH(A960,stock!$B$2:$B$3625,0)),"Sans catégorie")</f>
        <v>Médicament</v>
      </c>
      <c r="I960" t="str">
        <f>IFERROR(INDEX(stock!$G$2:$G$3625,MATCH(A960,stock!$B$2:$B$3625,0)),"sans zone")</f>
        <v>Comprimé</v>
      </c>
    </row>
    <row r="961" spans="1:9">
      <c r="A961" t="s">
        <v>968</v>
      </c>
      <c r="B961">
        <v>57.48</v>
      </c>
      <c r="C961">
        <v>8</v>
      </c>
      <c r="D961">
        <v>4</v>
      </c>
      <c r="E961">
        <v>-4</v>
      </c>
      <c r="F961">
        <v>-348</v>
      </c>
      <c r="G961">
        <f t="shared" si="14"/>
        <v>-229.92</v>
      </c>
      <c r="H961" t="str">
        <f>IFERROR(INDEX(stock!$C$2:$C$3625,MATCH(A961,stock!$B$2:$B$3625,0)),"Sans catégorie")</f>
        <v>Médicament</v>
      </c>
      <c r="I961" t="str">
        <f>IFERROR(INDEX(stock!$G$2:$G$3625,MATCH(A961,stock!$B$2:$B$3625,0)),"sans zone")</f>
        <v>Comprimé</v>
      </c>
    </row>
    <row r="962" spans="1:9">
      <c r="A962" t="s">
        <v>969</v>
      </c>
      <c r="B962">
        <v>16.52</v>
      </c>
      <c r="C962">
        <v>2</v>
      </c>
      <c r="D962">
        <v>1</v>
      </c>
      <c r="E962">
        <v>-1</v>
      </c>
      <c r="F962">
        <v>-25</v>
      </c>
      <c r="G962">
        <f t="shared" ref="G962:G1025" si="15">B962*E962</f>
        <v>-16.52</v>
      </c>
      <c r="H962" t="str">
        <f>IFERROR(INDEX(stock!$C$2:$C$3625,MATCH(A962,stock!$B$2:$B$3625,0)),"Sans catégorie")</f>
        <v>Médicament</v>
      </c>
      <c r="I962" t="str">
        <f>IFERROR(INDEX(stock!$G$2:$G$3625,MATCH(A962,stock!$B$2:$B$3625,0)),"sans zone")</f>
        <v>Sirops</v>
      </c>
    </row>
    <row r="963" spans="1:9">
      <c r="A963" t="s">
        <v>970</v>
      </c>
      <c r="B963">
        <v>25.11</v>
      </c>
      <c r="C963">
        <v>3</v>
      </c>
      <c r="D963">
        <v>1</v>
      </c>
      <c r="E963">
        <v>-2</v>
      </c>
      <c r="F963">
        <v>-76</v>
      </c>
      <c r="G963">
        <f t="shared" si="15"/>
        <v>-50.22</v>
      </c>
      <c r="H963" t="str">
        <f>IFERROR(INDEX(stock!$C$2:$C$3625,MATCH(A963,stock!$B$2:$B$3625,0)),"Sans catégorie")</f>
        <v>Médicament</v>
      </c>
      <c r="I963" t="str">
        <f>IFERROR(INDEX(stock!$G$2:$G$3625,MATCH(A963,stock!$B$2:$B$3625,0)),"sans zone")</f>
        <v>Comprimé</v>
      </c>
    </row>
    <row r="964" spans="1:9">
      <c r="A964" t="s">
        <v>971</v>
      </c>
      <c r="B964">
        <v>48.5</v>
      </c>
      <c r="C964">
        <v>8</v>
      </c>
      <c r="D964">
        <v>2</v>
      </c>
      <c r="E964">
        <v>-6</v>
      </c>
      <c r="F964">
        <v>-440.4</v>
      </c>
      <c r="G964">
        <f t="shared" si="15"/>
        <v>-291</v>
      </c>
      <c r="H964" t="str">
        <f>IFERROR(INDEX(stock!$C$2:$C$3625,MATCH(A964,stock!$B$2:$B$3625,0)),"Sans catégorie")</f>
        <v>Médicament</v>
      </c>
      <c r="I964" t="str">
        <f>IFERROR(INDEX(stock!$G$2:$G$3625,MATCH(A964,stock!$B$2:$B$3625,0)),"sans zone")</f>
        <v>Comprimé</v>
      </c>
    </row>
    <row r="965" spans="1:9">
      <c r="A965" t="s">
        <v>972</v>
      </c>
      <c r="B965">
        <v>14.27</v>
      </c>
      <c r="C965">
        <v>1</v>
      </c>
      <c r="D965">
        <v>1</v>
      </c>
      <c r="E965">
        <v>0</v>
      </c>
      <c r="F965">
        <v>0</v>
      </c>
      <c r="G965">
        <f t="shared" si="15"/>
        <v>0</v>
      </c>
      <c r="H965" t="str">
        <f>IFERROR(INDEX(stock!$C$2:$C$3625,MATCH(A965,stock!$B$2:$B$3625,0)),"Sans catégorie")</f>
        <v>Médicament</v>
      </c>
      <c r="I965" t="str">
        <f>IFERROR(INDEX(stock!$G$2:$G$3625,MATCH(A965,stock!$B$2:$B$3625,0)),"sans zone")</f>
        <v>Comprimé</v>
      </c>
    </row>
    <row r="966" spans="1:9">
      <c r="A966" t="s">
        <v>973</v>
      </c>
      <c r="B966">
        <v>23.92</v>
      </c>
      <c r="C966">
        <v>1</v>
      </c>
      <c r="D966">
        <v>1</v>
      </c>
      <c r="E966">
        <v>0</v>
      </c>
      <c r="F966">
        <v>0</v>
      </c>
      <c r="G966">
        <f t="shared" si="15"/>
        <v>0</v>
      </c>
      <c r="H966" t="str">
        <f>IFERROR(INDEX(stock!$C$2:$C$3625,MATCH(A966,stock!$B$2:$B$3625,0)),"Sans catégorie")</f>
        <v>Sans catégorie</v>
      </c>
      <c r="I966" t="str">
        <f>IFERROR(INDEX(stock!$G$2:$G$3625,MATCH(A966,stock!$B$2:$B$3625,0)),"sans zone")</f>
        <v>sans zone</v>
      </c>
    </row>
    <row r="967" spans="1:9">
      <c r="A967" t="s">
        <v>974</v>
      </c>
      <c r="B967">
        <v>59.79</v>
      </c>
      <c r="C967">
        <v>1</v>
      </c>
      <c r="D967">
        <v>1</v>
      </c>
      <c r="E967">
        <v>0</v>
      </c>
      <c r="F967">
        <v>0</v>
      </c>
      <c r="G967">
        <f t="shared" si="15"/>
        <v>0</v>
      </c>
      <c r="H967" t="str">
        <f>IFERROR(INDEX(stock!$C$2:$C$3625,MATCH(A967,stock!$B$2:$B$3625,0)),"Sans catégorie")</f>
        <v>Médicament</v>
      </c>
      <c r="I967" t="str">
        <f>IFERROR(INDEX(stock!$G$2:$G$3625,MATCH(A967,stock!$B$2:$B$3625,0)),"sans zone")</f>
        <v>Comprimé</v>
      </c>
    </row>
    <row r="968" spans="1:9">
      <c r="A968" t="s">
        <v>975</v>
      </c>
      <c r="B968">
        <v>41.96</v>
      </c>
      <c r="C968">
        <v>1</v>
      </c>
      <c r="D968">
        <v>1</v>
      </c>
      <c r="E968">
        <v>0</v>
      </c>
      <c r="F968">
        <v>0</v>
      </c>
      <c r="G968">
        <f t="shared" si="15"/>
        <v>0</v>
      </c>
      <c r="H968" t="str">
        <f>IFERROR(INDEX(stock!$C$2:$C$3625,MATCH(A968,stock!$B$2:$B$3625,0)),"Sans catégorie")</f>
        <v>Médicament</v>
      </c>
      <c r="I968" t="str">
        <f>IFERROR(INDEX(stock!$G$2:$G$3625,MATCH(A968,stock!$B$2:$B$3625,0)),"sans zone")</f>
        <v>Sachets</v>
      </c>
    </row>
    <row r="969" spans="1:9">
      <c r="A969" t="s">
        <v>976</v>
      </c>
      <c r="B969">
        <v>44.4</v>
      </c>
      <c r="C969">
        <v>1</v>
      </c>
      <c r="D969">
        <v>1</v>
      </c>
      <c r="E969">
        <v>0</v>
      </c>
      <c r="F969">
        <v>0</v>
      </c>
      <c r="G969">
        <f t="shared" si="15"/>
        <v>0</v>
      </c>
      <c r="H969" t="str">
        <f>IFERROR(INDEX(stock!$C$2:$C$3625,MATCH(A969,stock!$B$2:$B$3625,0)),"Sans catégorie")</f>
        <v>Médicament</v>
      </c>
      <c r="I969" t="str">
        <f>IFERROR(INDEX(stock!$G$2:$G$3625,MATCH(A969,stock!$B$2:$B$3625,0)),"sans zone")</f>
        <v>Sirops</v>
      </c>
    </row>
    <row r="970" spans="1:9">
      <c r="A970" t="s">
        <v>977</v>
      </c>
      <c r="B970">
        <v>54.24</v>
      </c>
      <c r="C970">
        <v>1</v>
      </c>
      <c r="D970">
        <v>1</v>
      </c>
      <c r="E970">
        <v>0</v>
      </c>
      <c r="F970">
        <v>0</v>
      </c>
      <c r="G970">
        <f t="shared" si="15"/>
        <v>0</v>
      </c>
      <c r="H970" t="str">
        <f>IFERROR(INDEX(stock!$C$2:$C$3625,MATCH(A970,stock!$B$2:$B$3625,0)),"Sans catégorie")</f>
        <v>Médicament</v>
      </c>
      <c r="I970" t="str">
        <f>IFERROR(INDEX(stock!$G$2:$G$3625,MATCH(A970,stock!$B$2:$B$3625,0)),"sans zone")</f>
        <v>Comprimé</v>
      </c>
    </row>
    <row r="971" spans="1:9">
      <c r="A971" t="s">
        <v>978</v>
      </c>
      <c r="B971">
        <v>95.47</v>
      </c>
      <c r="C971">
        <v>1</v>
      </c>
      <c r="D971">
        <v>1</v>
      </c>
      <c r="E971">
        <v>0</v>
      </c>
      <c r="F971">
        <v>0</v>
      </c>
      <c r="G971">
        <f t="shared" si="15"/>
        <v>0</v>
      </c>
      <c r="H971" t="str">
        <f>IFERROR(INDEX(stock!$C$2:$C$3625,MATCH(A971,stock!$B$2:$B$3625,0)),"Sans catégorie")</f>
        <v>Médicament</v>
      </c>
      <c r="I971" t="str">
        <f>IFERROR(INDEX(stock!$G$2:$G$3625,MATCH(A971,stock!$B$2:$B$3625,0)),"sans zone")</f>
        <v>Comprimé</v>
      </c>
    </row>
    <row r="972" spans="1:9">
      <c r="A972" t="s">
        <v>979</v>
      </c>
      <c r="B972">
        <v>30.39</v>
      </c>
      <c r="C972">
        <v>1</v>
      </c>
      <c r="D972">
        <v>1</v>
      </c>
      <c r="E972">
        <v>0</v>
      </c>
      <c r="F972">
        <v>0</v>
      </c>
      <c r="G972">
        <f t="shared" si="15"/>
        <v>0</v>
      </c>
      <c r="H972" t="str">
        <f>IFERROR(INDEX(stock!$C$2:$C$3625,MATCH(A972,stock!$B$2:$B$3625,0)),"Sans catégorie")</f>
        <v>Médicament</v>
      </c>
      <c r="I972" t="str">
        <f>IFERROR(INDEX(stock!$G$2:$G$3625,MATCH(A972,stock!$B$2:$B$3625,0)),"sans zone")</f>
        <v>Comprimé</v>
      </c>
    </row>
    <row r="973" spans="1:9">
      <c r="A973" t="s">
        <v>980</v>
      </c>
      <c r="B973">
        <v>81.16</v>
      </c>
      <c r="C973">
        <v>2</v>
      </c>
      <c r="D973">
        <v>1</v>
      </c>
      <c r="E973">
        <v>-1</v>
      </c>
      <c r="F973">
        <v>-122.8</v>
      </c>
      <c r="G973">
        <f t="shared" si="15"/>
        <v>-81.16</v>
      </c>
      <c r="H973" t="str">
        <f>IFERROR(INDEX(stock!$C$2:$C$3625,MATCH(A973,stock!$B$2:$B$3625,0)),"Sans catégorie")</f>
        <v>Sans catégorie</v>
      </c>
      <c r="I973" t="str">
        <f>IFERROR(INDEX(stock!$G$2:$G$3625,MATCH(A973,stock!$B$2:$B$3625,0)),"sans zone")</f>
        <v>sans zone</v>
      </c>
    </row>
    <row r="974" spans="1:9">
      <c r="A974" t="s">
        <v>981</v>
      </c>
      <c r="B974">
        <v>149.72</v>
      </c>
      <c r="C974">
        <v>0</v>
      </c>
      <c r="D974">
        <v>1</v>
      </c>
      <c r="E974">
        <v>1</v>
      </c>
      <c r="F974">
        <v>226</v>
      </c>
      <c r="G974">
        <f t="shared" si="15"/>
        <v>149.72</v>
      </c>
      <c r="H974" t="str">
        <f>IFERROR(INDEX(stock!$C$2:$C$3625,MATCH(A974,stock!$B$2:$B$3625,0)),"Sans catégorie")</f>
        <v>Médicament</v>
      </c>
      <c r="I974" t="str">
        <f>IFERROR(INDEX(stock!$G$2:$G$3625,MATCH(A974,stock!$B$2:$B$3625,0)),"sans zone")</f>
        <v>Comprimé</v>
      </c>
    </row>
    <row r="975" spans="1:9">
      <c r="A975" t="s">
        <v>982</v>
      </c>
      <c r="B975">
        <v>46.12</v>
      </c>
      <c r="C975">
        <v>2</v>
      </c>
      <c r="D975">
        <v>3</v>
      </c>
      <c r="E975">
        <v>1</v>
      </c>
      <c r="F975">
        <v>69.8</v>
      </c>
      <c r="G975">
        <f t="shared" si="15"/>
        <v>46.12</v>
      </c>
      <c r="H975" t="str">
        <f>IFERROR(INDEX(stock!$C$2:$C$3625,MATCH(A975,stock!$B$2:$B$3625,0)),"Sans catégorie")</f>
        <v>Médicament</v>
      </c>
      <c r="I975" t="str">
        <f>IFERROR(INDEX(stock!$G$2:$G$3625,MATCH(A975,stock!$B$2:$B$3625,0)),"sans zone")</f>
        <v>Comprimé</v>
      </c>
    </row>
    <row r="976" spans="1:9">
      <c r="A976" t="s">
        <v>983</v>
      </c>
      <c r="B976">
        <v>83.24</v>
      </c>
      <c r="C976">
        <v>17</v>
      </c>
      <c r="D976">
        <v>3</v>
      </c>
      <c r="E976">
        <v>-14</v>
      </c>
      <c r="F976">
        <v>-1764</v>
      </c>
      <c r="G976">
        <f t="shared" si="15"/>
        <v>-1165.36</v>
      </c>
      <c r="H976" t="str">
        <f>IFERROR(INDEX(stock!$C$2:$C$3625,MATCH(A976,stock!$B$2:$B$3625,0)),"Sans catégorie")</f>
        <v>Médicament</v>
      </c>
      <c r="I976" t="str">
        <f>IFERROR(INDEX(stock!$G$2:$G$3625,MATCH(A976,stock!$B$2:$B$3625,0)),"sans zone")</f>
        <v>Tableau</v>
      </c>
    </row>
    <row r="977" spans="1:9">
      <c r="A977" t="s">
        <v>984</v>
      </c>
      <c r="B977">
        <v>118.99</v>
      </c>
      <c r="C977">
        <v>1</v>
      </c>
      <c r="D977">
        <v>1</v>
      </c>
      <c r="E977">
        <v>0</v>
      </c>
      <c r="F977">
        <v>0</v>
      </c>
      <c r="G977">
        <f t="shared" si="15"/>
        <v>0</v>
      </c>
      <c r="H977" t="str">
        <f>IFERROR(INDEX(stock!$C$2:$C$3625,MATCH(A977,stock!$B$2:$B$3625,0)),"Sans catégorie")</f>
        <v>Médicament</v>
      </c>
      <c r="I977" t="str">
        <f>IFERROR(INDEX(stock!$G$2:$G$3625,MATCH(A977,stock!$B$2:$B$3625,0)),"sans zone")</f>
        <v>sans zone</v>
      </c>
    </row>
    <row r="978" spans="1:9">
      <c r="A978" t="s">
        <v>985</v>
      </c>
      <c r="B978">
        <v>20.22</v>
      </c>
      <c r="C978">
        <v>3</v>
      </c>
      <c r="D978">
        <v>3</v>
      </c>
      <c r="E978">
        <v>0</v>
      </c>
      <c r="F978">
        <v>0</v>
      </c>
      <c r="G978">
        <f t="shared" si="15"/>
        <v>0</v>
      </c>
      <c r="H978" t="str">
        <f>IFERROR(INDEX(stock!$C$2:$C$3625,MATCH(A978,stock!$B$2:$B$3625,0)),"Sans catégorie")</f>
        <v>Médicament</v>
      </c>
      <c r="I978" t="str">
        <f>IFERROR(INDEX(stock!$G$2:$G$3625,MATCH(A978,stock!$B$2:$B$3625,0)),"sans zone")</f>
        <v>Comprimé</v>
      </c>
    </row>
    <row r="979" spans="1:9">
      <c r="A979" t="s">
        <v>986</v>
      </c>
      <c r="B979">
        <v>193.59</v>
      </c>
      <c r="C979">
        <v>2</v>
      </c>
      <c r="D979">
        <v>1</v>
      </c>
      <c r="E979">
        <v>-1</v>
      </c>
      <c r="F979">
        <v>-293</v>
      </c>
      <c r="G979">
        <f t="shared" si="15"/>
        <v>-193.59</v>
      </c>
      <c r="H979" t="str">
        <f>IFERROR(INDEX(stock!$C$2:$C$3625,MATCH(A979,stock!$B$2:$B$3625,0)),"Sans catégorie")</f>
        <v>Médicament</v>
      </c>
      <c r="I979" t="str">
        <f>IFERROR(INDEX(stock!$G$2:$G$3625,MATCH(A979,stock!$B$2:$B$3625,0)),"sans zone")</f>
        <v>sans zone</v>
      </c>
    </row>
    <row r="980" spans="1:9">
      <c r="A980" t="s">
        <v>987</v>
      </c>
      <c r="B980">
        <v>64.68</v>
      </c>
      <c r="C980">
        <v>3</v>
      </c>
      <c r="D980">
        <v>3</v>
      </c>
      <c r="E980">
        <v>0</v>
      </c>
      <c r="F980">
        <v>0</v>
      </c>
      <c r="G980">
        <f t="shared" si="15"/>
        <v>0</v>
      </c>
      <c r="H980" t="str">
        <f>IFERROR(INDEX(stock!$C$2:$C$3625,MATCH(A980,stock!$B$2:$B$3625,0)),"Sans catégorie")</f>
        <v>Médicament</v>
      </c>
      <c r="I980" t="str">
        <f>IFERROR(INDEX(stock!$G$2:$G$3625,MATCH(A980,stock!$B$2:$B$3625,0)),"sans zone")</f>
        <v>Tableau</v>
      </c>
    </row>
    <row r="981" spans="1:9">
      <c r="A981" t="s">
        <v>988</v>
      </c>
      <c r="B981">
        <v>171.12</v>
      </c>
      <c r="C981">
        <v>1</v>
      </c>
      <c r="D981">
        <v>1</v>
      </c>
      <c r="E981">
        <v>0</v>
      </c>
      <c r="F981">
        <v>0</v>
      </c>
      <c r="G981">
        <f t="shared" si="15"/>
        <v>0</v>
      </c>
      <c r="H981" t="str">
        <f>IFERROR(INDEX(stock!$C$2:$C$3625,MATCH(A981,stock!$B$2:$B$3625,0)),"Sans catégorie")</f>
        <v>Médicament</v>
      </c>
      <c r="I981" t="str">
        <f>IFERROR(INDEX(stock!$G$2:$G$3625,MATCH(A981,stock!$B$2:$B$3625,0)),"sans zone")</f>
        <v>sans zone</v>
      </c>
    </row>
    <row r="982" spans="1:9">
      <c r="A982" t="s">
        <v>989</v>
      </c>
      <c r="B982">
        <v>37.13</v>
      </c>
      <c r="C982">
        <v>1</v>
      </c>
      <c r="D982">
        <v>1</v>
      </c>
      <c r="E982">
        <v>0</v>
      </c>
      <c r="F982">
        <v>0</v>
      </c>
      <c r="G982">
        <f t="shared" si="15"/>
        <v>0</v>
      </c>
      <c r="H982" t="str">
        <f>IFERROR(INDEX(stock!$C$2:$C$3625,MATCH(A982,stock!$B$2:$B$3625,0)),"Sans catégorie")</f>
        <v>Médicament</v>
      </c>
      <c r="I982" t="str">
        <f>IFERROR(INDEX(stock!$G$2:$G$3625,MATCH(A982,stock!$B$2:$B$3625,0)),"sans zone")</f>
        <v>Pilules</v>
      </c>
    </row>
    <row r="983" spans="1:9">
      <c r="A983" t="s">
        <v>990</v>
      </c>
      <c r="B983">
        <v>12.71</v>
      </c>
      <c r="C983">
        <v>5</v>
      </c>
      <c r="D983">
        <v>2</v>
      </c>
      <c r="E983">
        <v>-3</v>
      </c>
      <c r="F983">
        <v>-57.6</v>
      </c>
      <c r="G983">
        <f t="shared" si="15"/>
        <v>-38.13</v>
      </c>
      <c r="H983" t="str">
        <f>IFERROR(INDEX(stock!$C$2:$C$3625,MATCH(A983,stock!$B$2:$B$3625,0)),"Sans catégorie")</f>
        <v>Médicament</v>
      </c>
      <c r="I983" t="str">
        <f>IFERROR(INDEX(stock!$G$2:$G$3625,MATCH(A983,stock!$B$2:$B$3625,0)),"sans zone")</f>
        <v>Sirops</v>
      </c>
    </row>
    <row r="984" spans="1:9">
      <c r="A984" t="s">
        <v>991</v>
      </c>
      <c r="B984">
        <v>60.13</v>
      </c>
      <c r="C984">
        <v>2</v>
      </c>
      <c r="D984">
        <v>1</v>
      </c>
      <c r="E984">
        <v>-1</v>
      </c>
      <c r="F984">
        <v>-91</v>
      </c>
      <c r="G984">
        <f t="shared" si="15"/>
        <v>-60.13</v>
      </c>
      <c r="H984" t="str">
        <f>IFERROR(INDEX(stock!$C$2:$C$3625,MATCH(A984,stock!$B$2:$B$3625,0)),"Sans catégorie")</f>
        <v>Médicament</v>
      </c>
      <c r="I984" t="str">
        <f>IFERROR(INDEX(stock!$G$2:$G$3625,MATCH(A984,stock!$B$2:$B$3625,0)),"sans zone")</f>
        <v>Comprimé</v>
      </c>
    </row>
    <row r="985" spans="1:9">
      <c r="A985" t="s">
        <v>992</v>
      </c>
      <c r="B985">
        <v>21.15</v>
      </c>
      <c r="C985">
        <v>9</v>
      </c>
      <c r="D985">
        <v>2</v>
      </c>
      <c r="E985">
        <v>-7</v>
      </c>
      <c r="F985">
        <v>-224</v>
      </c>
      <c r="G985">
        <f t="shared" si="15"/>
        <v>-148.05</v>
      </c>
      <c r="H985" t="str">
        <f>IFERROR(INDEX(stock!$C$2:$C$3625,MATCH(A985,stock!$B$2:$B$3625,0)),"Sans catégorie")</f>
        <v>Médicament</v>
      </c>
      <c r="I985" t="str">
        <f>IFERROR(INDEX(stock!$G$2:$G$3625,MATCH(A985,stock!$B$2:$B$3625,0)),"sans zone")</f>
        <v>Comprimé</v>
      </c>
    </row>
    <row r="986" spans="1:9">
      <c r="A986" t="s">
        <v>993</v>
      </c>
      <c r="B986">
        <v>11.89</v>
      </c>
      <c r="C986">
        <v>4</v>
      </c>
      <c r="D986">
        <v>2</v>
      </c>
      <c r="E986">
        <v>-2</v>
      </c>
      <c r="F986">
        <v>-36</v>
      </c>
      <c r="G986">
        <f t="shared" si="15"/>
        <v>-23.78</v>
      </c>
      <c r="H986" t="str">
        <f>IFERROR(INDEX(stock!$C$2:$C$3625,MATCH(A986,stock!$B$2:$B$3625,0)),"Sans catégorie")</f>
        <v>Médicament</v>
      </c>
      <c r="I986" t="str">
        <f>IFERROR(INDEX(stock!$G$2:$G$3625,MATCH(A986,stock!$B$2:$B$3625,0)),"sans zone")</f>
        <v>Sirops</v>
      </c>
    </row>
    <row r="987" spans="1:9">
      <c r="A987" t="s">
        <v>994</v>
      </c>
      <c r="B987">
        <v>21.54</v>
      </c>
      <c r="C987">
        <v>9</v>
      </c>
      <c r="D987">
        <v>1</v>
      </c>
      <c r="E987">
        <v>-8</v>
      </c>
      <c r="F987">
        <v>-260.8</v>
      </c>
      <c r="G987">
        <f t="shared" si="15"/>
        <v>-172.32</v>
      </c>
      <c r="H987" t="str">
        <f>IFERROR(INDEX(stock!$C$2:$C$3625,MATCH(A987,stock!$B$2:$B$3625,0)),"Sans catégorie")</f>
        <v>Médicament</v>
      </c>
      <c r="I987" t="str">
        <f>IFERROR(INDEX(stock!$G$2:$G$3625,MATCH(A987,stock!$B$2:$B$3625,0)),"sans zone")</f>
        <v>Sirops</v>
      </c>
    </row>
    <row r="988" spans="1:9">
      <c r="A988" t="s">
        <v>995</v>
      </c>
      <c r="B988">
        <v>13.88</v>
      </c>
      <c r="C988">
        <v>3</v>
      </c>
      <c r="D988">
        <v>2</v>
      </c>
      <c r="E988">
        <v>-1</v>
      </c>
      <c r="F988">
        <v>-21</v>
      </c>
      <c r="G988">
        <f t="shared" si="15"/>
        <v>-13.88</v>
      </c>
      <c r="H988" t="str">
        <f>IFERROR(INDEX(stock!$C$2:$C$3625,MATCH(A988,stock!$B$2:$B$3625,0)),"Sans catégorie")</f>
        <v>Médicament</v>
      </c>
      <c r="I988" t="str">
        <f>IFERROR(INDEX(stock!$G$2:$G$3625,MATCH(A988,stock!$B$2:$B$3625,0)),"sans zone")</f>
        <v>Sirops</v>
      </c>
    </row>
    <row r="989" spans="1:9">
      <c r="A989" t="s">
        <v>996</v>
      </c>
      <c r="B989">
        <v>54.24</v>
      </c>
      <c r="C989">
        <v>3</v>
      </c>
      <c r="D989">
        <v>1</v>
      </c>
      <c r="E989">
        <v>-2</v>
      </c>
      <c r="F989">
        <v>-164.2</v>
      </c>
      <c r="G989">
        <f t="shared" si="15"/>
        <v>-108.48</v>
      </c>
      <c r="H989" t="str">
        <f>IFERROR(INDEX(stock!$C$2:$C$3625,MATCH(A989,stock!$B$2:$B$3625,0)),"Sans catégorie")</f>
        <v>Médicament</v>
      </c>
      <c r="I989" t="str">
        <f>IFERROR(INDEX(stock!$G$2:$G$3625,MATCH(A989,stock!$B$2:$B$3625,0)),"sans zone")</f>
        <v>Comprimé</v>
      </c>
    </row>
    <row r="990" spans="1:9">
      <c r="A990" t="s">
        <v>997</v>
      </c>
      <c r="B990">
        <v>30.39</v>
      </c>
      <c r="C990">
        <v>3</v>
      </c>
      <c r="D990">
        <v>1</v>
      </c>
      <c r="E990">
        <v>-2</v>
      </c>
      <c r="F990">
        <v>-92</v>
      </c>
      <c r="G990">
        <f t="shared" si="15"/>
        <v>-60.78</v>
      </c>
      <c r="H990" t="str">
        <f>IFERROR(INDEX(stock!$C$2:$C$3625,MATCH(A990,stock!$B$2:$B$3625,0)),"Sans catégorie")</f>
        <v>Médicament</v>
      </c>
      <c r="I990" t="str">
        <f>IFERROR(INDEX(stock!$G$2:$G$3625,MATCH(A990,stock!$B$2:$B$3625,0)),"sans zone")</f>
        <v>Comprimé</v>
      </c>
    </row>
    <row r="991" spans="1:9">
      <c r="A991" t="s">
        <v>998</v>
      </c>
      <c r="B991">
        <v>45.42</v>
      </c>
      <c r="C991">
        <v>3</v>
      </c>
      <c r="D991">
        <v>1</v>
      </c>
      <c r="E991">
        <v>-2</v>
      </c>
      <c r="F991">
        <v>-137.4</v>
      </c>
      <c r="G991">
        <f t="shared" si="15"/>
        <v>-90.84</v>
      </c>
      <c r="H991" t="str">
        <f>IFERROR(INDEX(stock!$C$2:$C$3625,MATCH(A991,stock!$B$2:$B$3625,0)),"Sans catégorie")</f>
        <v>Médicament</v>
      </c>
      <c r="I991" t="str">
        <f>IFERROR(INDEX(stock!$G$2:$G$3625,MATCH(A991,stock!$B$2:$B$3625,0)),"sans zone")</f>
        <v>Comprimé</v>
      </c>
    </row>
    <row r="992" spans="1:9">
      <c r="A992" t="s">
        <v>999</v>
      </c>
      <c r="B992">
        <v>89.19</v>
      </c>
      <c r="C992">
        <v>1</v>
      </c>
      <c r="D992">
        <v>1</v>
      </c>
      <c r="E992">
        <v>0</v>
      </c>
      <c r="F992">
        <v>0</v>
      </c>
      <c r="G992">
        <f t="shared" si="15"/>
        <v>0</v>
      </c>
      <c r="H992" t="str">
        <f>IFERROR(INDEX(stock!$C$2:$C$3625,MATCH(A992,stock!$B$2:$B$3625,0)),"Sans catégorie")</f>
        <v>Médicament</v>
      </c>
      <c r="I992" t="str">
        <f>IFERROR(INDEX(stock!$G$2:$G$3625,MATCH(A992,stock!$B$2:$B$3625,0)),"sans zone")</f>
        <v>Comprimé</v>
      </c>
    </row>
    <row r="993" spans="1:9">
      <c r="A993" t="s">
        <v>1000</v>
      </c>
      <c r="B993">
        <v>66.14</v>
      </c>
      <c r="C993">
        <v>1</v>
      </c>
      <c r="D993">
        <v>1</v>
      </c>
      <c r="E993">
        <v>0</v>
      </c>
      <c r="F993">
        <v>0</v>
      </c>
      <c r="G993">
        <f t="shared" si="15"/>
        <v>0</v>
      </c>
      <c r="H993" t="str">
        <f>IFERROR(INDEX(stock!$C$2:$C$3625,MATCH(A993,stock!$B$2:$B$3625,0)),"Sans catégorie")</f>
        <v>Médicament</v>
      </c>
      <c r="I993" t="str">
        <f>IFERROR(INDEX(stock!$G$2:$G$3625,MATCH(A993,stock!$B$2:$B$3625,0)),"sans zone")</f>
        <v>Comprimé</v>
      </c>
    </row>
    <row r="994" spans="1:9">
      <c r="A994" t="s">
        <v>1001</v>
      </c>
      <c r="B994">
        <v>18.7</v>
      </c>
      <c r="C994">
        <v>2</v>
      </c>
      <c r="D994">
        <v>2</v>
      </c>
      <c r="E994">
        <v>0</v>
      </c>
      <c r="F994">
        <v>0</v>
      </c>
      <c r="G994">
        <f t="shared" si="15"/>
        <v>0</v>
      </c>
      <c r="H994" t="str">
        <f>IFERROR(INDEX(stock!$C$2:$C$3625,MATCH(A994,stock!$B$2:$B$3625,0)),"Sans catégorie")</f>
        <v>Médicament</v>
      </c>
      <c r="I994" t="str">
        <f>IFERROR(INDEX(stock!$G$2:$G$3625,MATCH(A994,stock!$B$2:$B$3625,0)),"sans zone")</f>
        <v>Comprimé</v>
      </c>
    </row>
    <row r="995" spans="1:9">
      <c r="A995" t="s">
        <v>1002</v>
      </c>
      <c r="B995">
        <v>35.15</v>
      </c>
      <c r="C995">
        <v>2</v>
      </c>
      <c r="D995">
        <v>1</v>
      </c>
      <c r="E995">
        <v>-1</v>
      </c>
      <c r="F995">
        <v>-53.2</v>
      </c>
      <c r="G995">
        <f t="shared" si="15"/>
        <v>-35.15</v>
      </c>
      <c r="H995" t="str">
        <f>IFERROR(INDEX(stock!$C$2:$C$3625,MATCH(A995,stock!$B$2:$B$3625,0)),"Sans catégorie")</f>
        <v>Médicament</v>
      </c>
      <c r="I995" t="str">
        <f>IFERROR(INDEX(stock!$G$2:$G$3625,MATCH(A995,stock!$B$2:$B$3625,0)),"sans zone")</f>
        <v>Comprimé</v>
      </c>
    </row>
    <row r="996" spans="1:9">
      <c r="A996" t="s">
        <v>1003</v>
      </c>
      <c r="B996">
        <v>29.34</v>
      </c>
      <c r="C996">
        <v>1</v>
      </c>
      <c r="D996">
        <v>1</v>
      </c>
      <c r="E996">
        <v>0</v>
      </c>
      <c r="F996">
        <v>0</v>
      </c>
      <c r="G996">
        <f t="shared" si="15"/>
        <v>0</v>
      </c>
      <c r="H996" t="str">
        <f>IFERROR(INDEX(stock!$C$2:$C$3625,MATCH(A996,stock!$B$2:$B$3625,0)),"Sans catégorie")</f>
        <v>Médicament</v>
      </c>
      <c r="I996" t="str">
        <f>IFERROR(INDEX(stock!$G$2:$G$3625,MATCH(A996,stock!$B$2:$B$3625,0)),"sans zone")</f>
        <v>Suppositoires</v>
      </c>
    </row>
    <row r="997" spans="1:9">
      <c r="A997" t="s">
        <v>1004</v>
      </c>
      <c r="B997">
        <v>191.79</v>
      </c>
      <c r="C997">
        <v>4</v>
      </c>
      <c r="D997">
        <v>3</v>
      </c>
      <c r="E997">
        <v>-1</v>
      </c>
      <c r="F997">
        <v>-273</v>
      </c>
      <c r="G997">
        <f t="shared" si="15"/>
        <v>-191.79</v>
      </c>
      <c r="H997" t="str">
        <f>IFERROR(INDEX(stock!$C$2:$C$3625,MATCH(A997,stock!$B$2:$B$3625,0)),"Sans catégorie")</f>
        <v>Médicament (29.747%)</v>
      </c>
      <c r="I997" t="str">
        <f>IFERROR(INDEX(stock!$G$2:$G$3625,MATCH(A997,stock!$B$2:$B$3625,0)),"sans zone")</f>
        <v>Comprimé</v>
      </c>
    </row>
    <row r="998" spans="1:9">
      <c r="A998" t="s">
        <v>1005</v>
      </c>
      <c r="B998">
        <v>148</v>
      </c>
      <c r="C998">
        <v>8</v>
      </c>
      <c r="D998">
        <v>2</v>
      </c>
      <c r="E998">
        <v>-6</v>
      </c>
      <c r="F998">
        <v>-1344</v>
      </c>
      <c r="G998">
        <f t="shared" si="15"/>
        <v>-888</v>
      </c>
      <c r="H998" t="str">
        <f>IFERROR(INDEX(stock!$C$2:$C$3625,MATCH(A998,stock!$B$2:$B$3625,0)),"Sans catégorie")</f>
        <v>Médicament</v>
      </c>
      <c r="I998" t="str">
        <f>IFERROR(INDEX(stock!$G$2:$G$3625,MATCH(A998,stock!$B$2:$B$3625,0)),"sans zone")</f>
        <v>Comprimé</v>
      </c>
    </row>
    <row r="999" spans="1:9">
      <c r="A999" t="s">
        <v>1006</v>
      </c>
      <c r="B999">
        <v>128.82</v>
      </c>
      <c r="C999">
        <v>0</v>
      </c>
      <c r="D999">
        <v>2</v>
      </c>
      <c r="E999">
        <v>2</v>
      </c>
      <c r="F999">
        <v>390</v>
      </c>
      <c r="G999">
        <f t="shared" si="15"/>
        <v>257.64</v>
      </c>
      <c r="H999" t="str">
        <f>IFERROR(INDEX(stock!$C$2:$C$3625,MATCH(A999,stock!$B$2:$B$3625,0)),"Sans catégorie")</f>
        <v>Médicament</v>
      </c>
      <c r="I999" t="str">
        <f>IFERROR(INDEX(stock!$G$2:$G$3625,MATCH(A999,stock!$B$2:$B$3625,0)),"sans zone")</f>
        <v>Comprimé</v>
      </c>
    </row>
    <row r="1000" spans="1:9">
      <c r="A1000" t="s">
        <v>1007</v>
      </c>
      <c r="B1000">
        <v>217.78</v>
      </c>
      <c r="C1000">
        <v>2</v>
      </c>
      <c r="D1000">
        <v>1</v>
      </c>
      <c r="E1000">
        <v>-1</v>
      </c>
      <c r="F1000">
        <v>-310</v>
      </c>
      <c r="G1000">
        <f t="shared" si="15"/>
        <v>-217.78</v>
      </c>
      <c r="H1000" t="str">
        <f>IFERROR(INDEX(stock!$C$2:$C$3625,MATCH(A1000,stock!$B$2:$B$3625,0)),"Sans catégorie")</f>
        <v>Médicament (29.747%)</v>
      </c>
      <c r="I1000" t="str">
        <f>IFERROR(INDEX(stock!$G$2:$G$3625,MATCH(A1000,stock!$B$2:$B$3625,0)),"sans zone")</f>
        <v>Comprimé</v>
      </c>
    </row>
    <row r="1001" spans="1:9">
      <c r="A1001" t="s">
        <v>1008</v>
      </c>
      <c r="B1001">
        <v>200.92</v>
      </c>
      <c r="C1001">
        <v>0</v>
      </c>
      <c r="D1001">
        <v>1</v>
      </c>
      <c r="E1001">
        <v>1</v>
      </c>
      <c r="F1001">
        <v>286</v>
      </c>
      <c r="G1001">
        <f t="shared" si="15"/>
        <v>200.92</v>
      </c>
      <c r="H1001" t="str">
        <f>IFERROR(INDEX(stock!$C$2:$C$3625,MATCH(A1001,stock!$B$2:$B$3625,0)),"Sans catégorie")</f>
        <v>Sans catégorie</v>
      </c>
      <c r="I1001" t="str">
        <f>IFERROR(INDEX(stock!$G$2:$G$3625,MATCH(A1001,stock!$B$2:$B$3625,0)),"sans zone")</f>
        <v>sans zone</v>
      </c>
    </row>
    <row r="1002" spans="1:9">
      <c r="A1002" t="s">
        <v>1009</v>
      </c>
      <c r="B1002">
        <v>87.41</v>
      </c>
      <c r="C1002">
        <v>1</v>
      </c>
      <c r="D1002">
        <v>1</v>
      </c>
      <c r="E1002">
        <v>0</v>
      </c>
      <c r="F1002">
        <v>0</v>
      </c>
      <c r="G1002">
        <f t="shared" si="15"/>
        <v>0</v>
      </c>
      <c r="H1002" t="str">
        <f>IFERROR(INDEX(stock!$C$2:$C$3625,MATCH(A1002,stock!$B$2:$B$3625,0)),"Sans catégorie")</f>
        <v>Médicament</v>
      </c>
      <c r="I1002" t="str">
        <f>IFERROR(INDEX(stock!$G$2:$G$3625,MATCH(A1002,stock!$B$2:$B$3625,0)),"sans zone")</f>
        <v>Vitamine</v>
      </c>
    </row>
    <row r="1003" spans="1:9">
      <c r="A1003" t="s">
        <v>1010</v>
      </c>
      <c r="B1003">
        <v>126.92</v>
      </c>
      <c r="C1003">
        <v>1</v>
      </c>
      <c r="D1003">
        <v>1</v>
      </c>
      <c r="E1003">
        <v>0</v>
      </c>
      <c r="F1003">
        <v>0</v>
      </c>
      <c r="G1003">
        <f t="shared" si="15"/>
        <v>0</v>
      </c>
      <c r="H1003" t="str">
        <f>IFERROR(INDEX(stock!$C$2:$C$3625,MATCH(A1003,stock!$B$2:$B$3625,0)),"Sans catégorie")</f>
        <v>Médicament</v>
      </c>
      <c r="I1003" t="str">
        <f>IFERROR(INDEX(stock!$G$2:$G$3625,MATCH(A1003,stock!$B$2:$B$3625,0)),"sans zone")</f>
        <v>sans zone</v>
      </c>
    </row>
    <row r="1004" spans="1:9">
      <c r="A1004" t="s">
        <v>1011</v>
      </c>
      <c r="B1004">
        <v>52.86</v>
      </c>
      <c r="C1004">
        <v>3</v>
      </c>
      <c r="D1004">
        <v>1</v>
      </c>
      <c r="E1004">
        <v>-2</v>
      </c>
      <c r="F1004">
        <v>-160</v>
      </c>
      <c r="G1004">
        <f t="shared" si="15"/>
        <v>-105.72</v>
      </c>
      <c r="H1004" t="str">
        <f>IFERROR(INDEX(stock!$C$2:$C$3625,MATCH(A1004,stock!$B$2:$B$3625,0)),"Sans catégorie")</f>
        <v>Médicament</v>
      </c>
      <c r="I1004" t="str">
        <f>IFERROR(INDEX(stock!$G$2:$G$3625,MATCH(A1004,stock!$B$2:$B$3625,0)),"sans zone")</f>
        <v>Vitamine</v>
      </c>
    </row>
    <row r="1005" spans="1:9">
      <c r="A1005" t="s">
        <v>1012</v>
      </c>
      <c r="B1005">
        <v>26.16</v>
      </c>
      <c r="C1005">
        <v>2</v>
      </c>
      <c r="D1005">
        <v>2</v>
      </c>
      <c r="E1005">
        <v>0</v>
      </c>
      <c r="F1005">
        <v>0</v>
      </c>
      <c r="G1005">
        <f t="shared" si="15"/>
        <v>0</v>
      </c>
      <c r="H1005" t="str">
        <f>IFERROR(INDEX(stock!$C$2:$C$3625,MATCH(A1005,stock!$B$2:$B$3625,0)),"Sans catégorie")</f>
        <v>Médicament</v>
      </c>
      <c r="I1005" t="str">
        <f>IFERROR(INDEX(stock!$G$2:$G$3625,MATCH(A1005,stock!$B$2:$B$3625,0)),"sans zone")</f>
        <v>Pomades</v>
      </c>
    </row>
    <row r="1006" spans="1:9">
      <c r="A1006" t="s">
        <v>1013</v>
      </c>
      <c r="B1006">
        <v>26.36</v>
      </c>
      <c r="C1006">
        <v>3</v>
      </c>
      <c r="D1006">
        <v>2</v>
      </c>
      <c r="E1006">
        <v>-1</v>
      </c>
      <c r="F1006">
        <v>-39.9</v>
      </c>
      <c r="G1006">
        <f t="shared" si="15"/>
        <v>-26.36</v>
      </c>
      <c r="H1006" t="str">
        <f>IFERROR(INDEX(stock!$C$2:$C$3625,MATCH(A1006,stock!$B$2:$B$3625,0)),"Sans catégorie")</f>
        <v>Médicament</v>
      </c>
      <c r="I1006" t="str">
        <f>IFERROR(INDEX(stock!$G$2:$G$3625,MATCH(A1006,stock!$B$2:$B$3625,0)),"sans zone")</f>
        <v>Sachets</v>
      </c>
    </row>
    <row r="1007" spans="1:9">
      <c r="A1007" t="s">
        <v>1014</v>
      </c>
      <c r="B1007">
        <v>39.13</v>
      </c>
      <c r="C1007">
        <v>0</v>
      </c>
      <c r="D1007">
        <v>1</v>
      </c>
      <c r="E1007">
        <v>1</v>
      </c>
      <c r="F1007">
        <v>55.9</v>
      </c>
      <c r="G1007">
        <f t="shared" si="15"/>
        <v>39.13</v>
      </c>
      <c r="H1007" t="str">
        <f>IFERROR(INDEX(stock!$C$2:$C$3625,MATCH(A1007,stock!$B$2:$B$3625,0)),"Sans catégorie")</f>
        <v>Sans catégorie</v>
      </c>
      <c r="I1007" t="str">
        <f>IFERROR(INDEX(stock!$G$2:$G$3625,MATCH(A1007,stock!$B$2:$B$3625,0)),"sans zone")</f>
        <v>sans zone</v>
      </c>
    </row>
    <row r="1008" spans="1:9">
      <c r="A1008" t="s">
        <v>1015</v>
      </c>
      <c r="B1008">
        <v>39.26</v>
      </c>
      <c r="C1008">
        <v>3</v>
      </c>
      <c r="D1008">
        <v>2</v>
      </c>
      <c r="E1008">
        <v>-1</v>
      </c>
      <c r="F1008">
        <v>-58.89</v>
      </c>
      <c r="G1008">
        <f t="shared" si="15"/>
        <v>-39.26</v>
      </c>
      <c r="H1008" t="str">
        <f>IFERROR(INDEX(stock!$C$2:$C$3625,MATCH(A1008,stock!$B$2:$B$3625,0)),"Sans catégorie")</f>
        <v>Parapharmacie</v>
      </c>
      <c r="I1008" t="str">
        <f>IFERROR(INDEX(stock!$G$2:$G$3625,MATCH(A1008,stock!$B$2:$B$3625,0)),"sans zone")</f>
        <v>Comptoire</v>
      </c>
    </row>
    <row r="1009" spans="1:9">
      <c r="A1009" t="s">
        <v>1016</v>
      </c>
      <c r="B1009">
        <v>66.5</v>
      </c>
      <c r="C1009">
        <v>5</v>
      </c>
      <c r="D1009">
        <v>2</v>
      </c>
      <c r="E1009">
        <v>-3</v>
      </c>
      <c r="F1009">
        <v>-285</v>
      </c>
      <c r="G1009">
        <f t="shared" si="15"/>
        <v>-199.5</v>
      </c>
      <c r="H1009" t="str">
        <f>IFERROR(INDEX(stock!$C$2:$C$3625,MATCH(A1009,stock!$B$2:$B$3625,0)),"Sans catégorie")</f>
        <v>Médicament</v>
      </c>
      <c r="I1009" t="str">
        <f>IFERROR(INDEX(stock!$G$2:$G$3625,MATCH(A1009,stock!$B$2:$B$3625,0)),"sans zone")</f>
        <v>Vitamine</v>
      </c>
    </row>
    <row r="1010" spans="1:9">
      <c r="A1010" t="s">
        <v>1017</v>
      </c>
      <c r="B1010">
        <v>38.5</v>
      </c>
      <c r="C1010">
        <v>2</v>
      </c>
      <c r="D1010">
        <v>1</v>
      </c>
      <c r="E1010">
        <v>-1</v>
      </c>
      <c r="F1010">
        <v>-55</v>
      </c>
      <c r="G1010">
        <f t="shared" si="15"/>
        <v>-38.5</v>
      </c>
      <c r="H1010" t="str">
        <f>IFERROR(INDEX(stock!$C$2:$C$3625,MATCH(A1010,stock!$B$2:$B$3625,0)),"Sans catégorie")</f>
        <v>Complement</v>
      </c>
      <c r="I1010" t="str">
        <f>IFERROR(INDEX(stock!$G$2:$G$3625,MATCH(A1010,stock!$B$2:$B$3625,0)),"sans zone")</f>
        <v>sans zone</v>
      </c>
    </row>
    <row r="1011" spans="1:9">
      <c r="A1011" t="s">
        <v>1018</v>
      </c>
      <c r="B1011">
        <v>106.34</v>
      </c>
      <c r="C1011">
        <v>1</v>
      </c>
      <c r="D1011">
        <v>1</v>
      </c>
      <c r="E1011">
        <v>0</v>
      </c>
      <c r="F1011">
        <v>0</v>
      </c>
      <c r="G1011">
        <f t="shared" si="15"/>
        <v>0</v>
      </c>
      <c r="H1011" t="str">
        <f>IFERROR(INDEX(stock!$C$2:$C$3625,MATCH(A1011,stock!$B$2:$B$3625,0)),"Sans catégorie")</f>
        <v>Parapharmacie</v>
      </c>
      <c r="I1011" t="str">
        <f>IFERROR(INDEX(stock!$G$2:$G$3625,MATCH(A1011,stock!$B$2:$B$3625,0)),"sans zone")</f>
        <v>Collyers</v>
      </c>
    </row>
    <row r="1012" spans="1:9">
      <c r="A1012" t="s">
        <v>1019</v>
      </c>
      <c r="B1012">
        <v>95.5</v>
      </c>
      <c r="C1012">
        <v>2</v>
      </c>
      <c r="D1012">
        <v>1</v>
      </c>
      <c r="E1012">
        <v>-1</v>
      </c>
      <c r="F1012">
        <v>-144.5</v>
      </c>
      <c r="G1012">
        <f t="shared" si="15"/>
        <v>-95.5</v>
      </c>
      <c r="H1012" t="str">
        <f>IFERROR(INDEX(stock!$C$2:$C$3625,MATCH(A1012,stock!$B$2:$B$3625,0)),"Sans catégorie")</f>
        <v>Médicament</v>
      </c>
      <c r="I1012" t="str">
        <f>IFERROR(INDEX(stock!$G$2:$G$3625,MATCH(A1012,stock!$B$2:$B$3625,0)),"sans zone")</f>
        <v>Comprimé</v>
      </c>
    </row>
    <row r="1013" spans="1:9">
      <c r="A1013" t="s">
        <v>1020</v>
      </c>
      <c r="B1013">
        <v>78.76</v>
      </c>
      <c r="C1013">
        <v>1</v>
      </c>
      <c r="D1013">
        <v>1</v>
      </c>
      <c r="E1013">
        <v>0</v>
      </c>
      <c r="F1013">
        <v>0</v>
      </c>
      <c r="G1013">
        <f t="shared" si="15"/>
        <v>0</v>
      </c>
      <c r="H1013" t="str">
        <f>IFERROR(INDEX(stock!$C$2:$C$3625,MATCH(A1013,stock!$B$2:$B$3625,0)),"Sans catégorie")</f>
        <v>Médicament</v>
      </c>
      <c r="I1013" t="str">
        <f>IFERROR(INDEX(stock!$G$2:$G$3625,MATCH(A1013,stock!$B$2:$B$3625,0)),"sans zone")</f>
        <v>Comprimé</v>
      </c>
    </row>
    <row r="1014" spans="1:9">
      <c r="A1014" t="s">
        <v>1021</v>
      </c>
      <c r="B1014">
        <v>138.09</v>
      </c>
      <c r="C1014">
        <v>1</v>
      </c>
      <c r="D1014">
        <v>1</v>
      </c>
      <c r="E1014">
        <v>0</v>
      </c>
      <c r="F1014">
        <v>0</v>
      </c>
      <c r="G1014">
        <f t="shared" si="15"/>
        <v>0</v>
      </c>
      <c r="H1014" t="str">
        <f>IFERROR(INDEX(stock!$C$2:$C$3625,MATCH(A1014,stock!$B$2:$B$3625,0)),"Sans catégorie")</f>
        <v>Médicament</v>
      </c>
      <c r="I1014" t="str">
        <f>IFERROR(INDEX(stock!$G$2:$G$3625,MATCH(A1014,stock!$B$2:$B$3625,0)),"sans zone")</f>
        <v>Comprimé</v>
      </c>
    </row>
    <row r="1015" spans="1:9">
      <c r="A1015" t="s">
        <v>1022</v>
      </c>
      <c r="B1015">
        <v>187.25</v>
      </c>
      <c r="C1015">
        <v>0</v>
      </c>
      <c r="D1015">
        <v>1</v>
      </c>
      <c r="E1015">
        <v>1</v>
      </c>
      <c r="F1015">
        <v>267.5</v>
      </c>
      <c r="G1015">
        <f t="shared" si="15"/>
        <v>187.25</v>
      </c>
      <c r="H1015" t="str">
        <f>IFERROR(INDEX(stock!$C$2:$C$3625,MATCH(A1015,stock!$B$2:$B$3625,0)),"Sans catégorie")</f>
        <v>Sans catégorie</v>
      </c>
      <c r="I1015" t="str">
        <f>IFERROR(INDEX(stock!$G$2:$G$3625,MATCH(A1015,stock!$B$2:$B$3625,0)),"sans zone")</f>
        <v>sans zone</v>
      </c>
    </row>
    <row r="1016" spans="1:9">
      <c r="A1016" t="s">
        <v>1023</v>
      </c>
      <c r="B1016">
        <v>141.05</v>
      </c>
      <c r="C1016">
        <v>1</v>
      </c>
      <c r="D1016">
        <v>1</v>
      </c>
      <c r="E1016">
        <v>0</v>
      </c>
      <c r="F1016">
        <v>0</v>
      </c>
      <c r="G1016">
        <f t="shared" si="15"/>
        <v>0</v>
      </c>
      <c r="H1016" t="str">
        <f>IFERROR(INDEX(stock!$C$2:$C$3625,MATCH(A1016,stock!$B$2:$B$3625,0)),"Sans catégorie")</f>
        <v>Médicament</v>
      </c>
      <c r="I1016" t="str">
        <f>IFERROR(INDEX(stock!$G$2:$G$3625,MATCH(A1016,stock!$B$2:$B$3625,0)),"sans zone")</f>
        <v>Comprimé</v>
      </c>
    </row>
    <row r="1017" spans="1:9">
      <c r="A1017" t="s">
        <v>1024</v>
      </c>
      <c r="B1017">
        <v>198.66</v>
      </c>
      <c r="C1017">
        <v>1</v>
      </c>
      <c r="D1017">
        <v>1</v>
      </c>
      <c r="E1017">
        <v>0</v>
      </c>
      <c r="F1017">
        <v>0</v>
      </c>
      <c r="G1017">
        <f t="shared" si="15"/>
        <v>0</v>
      </c>
      <c r="H1017" t="str">
        <f>IFERROR(INDEX(stock!$C$2:$C$3625,MATCH(A1017,stock!$B$2:$B$3625,0)),"Sans catégorie")</f>
        <v>Médicament</v>
      </c>
      <c r="I1017" t="str">
        <f>IFERROR(INDEX(stock!$G$2:$G$3625,MATCH(A1017,stock!$B$2:$B$3625,0)),"sans zone")</f>
        <v>Comprimé</v>
      </c>
    </row>
    <row r="1018" spans="1:9">
      <c r="A1018" t="s">
        <v>1025</v>
      </c>
      <c r="B1018">
        <v>64</v>
      </c>
      <c r="C1018">
        <v>1</v>
      </c>
      <c r="D1018">
        <v>1</v>
      </c>
      <c r="E1018">
        <v>0</v>
      </c>
      <c r="F1018">
        <v>0</v>
      </c>
      <c r="G1018">
        <f t="shared" si="15"/>
        <v>0</v>
      </c>
      <c r="H1018" t="str">
        <f>IFERROR(INDEX(stock!$C$2:$C$3625,MATCH(A1018,stock!$B$2:$B$3625,0)),"Sans catégorie")</f>
        <v>Parapharmacie</v>
      </c>
      <c r="I1018" t="str">
        <f>IFERROR(INDEX(stock!$G$2:$G$3625,MATCH(A1018,stock!$B$2:$B$3625,0)),"sans zone")</f>
        <v>Para</v>
      </c>
    </row>
    <row r="1019" spans="1:9">
      <c r="A1019" t="s">
        <v>1026</v>
      </c>
      <c r="B1019">
        <v>68</v>
      </c>
      <c r="C1019">
        <v>1</v>
      </c>
      <c r="D1019">
        <v>1</v>
      </c>
      <c r="E1019">
        <v>0</v>
      </c>
      <c r="F1019">
        <v>0</v>
      </c>
      <c r="G1019">
        <f t="shared" si="15"/>
        <v>0</v>
      </c>
      <c r="H1019" t="str">
        <f>IFERROR(INDEX(stock!$C$2:$C$3625,MATCH(A1019,stock!$B$2:$B$3625,0)),"Sans catégorie")</f>
        <v>Parapharmacie</v>
      </c>
      <c r="I1019" t="str">
        <f>IFERROR(INDEX(stock!$G$2:$G$3625,MATCH(A1019,stock!$B$2:$B$3625,0)),"sans zone")</f>
        <v>Para</v>
      </c>
    </row>
    <row r="1020" spans="1:9">
      <c r="A1020" t="s">
        <v>1027</v>
      </c>
      <c r="B1020">
        <v>24</v>
      </c>
      <c r="C1020">
        <v>2</v>
      </c>
      <c r="D1020">
        <v>2</v>
      </c>
      <c r="E1020">
        <v>0</v>
      </c>
      <c r="F1020">
        <v>0</v>
      </c>
      <c r="G1020">
        <f t="shared" si="15"/>
        <v>0</v>
      </c>
      <c r="H1020" t="str">
        <f>IFERROR(INDEX(stock!$C$2:$C$3625,MATCH(A1020,stock!$B$2:$B$3625,0)),"Sans catégorie")</f>
        <v>Parapharmacie</v>
      </c>
      <c r="I1020" t="str">
        <f>IFERROR(INDEX(stock!$G$2:$G$3625,MATCH(A1020,stock!$B$2:$B$3625,0)),"sans zone")</f>
        <v>Para</v>
      </c>
    </row>
    <row r="1021" spans="1:9">
      <c r="A1021" t="s">
        <v>1028</v>
      </c>
      <c r="B1021">
        <v>34</v>
      </c>
      <c r="C1021">
        <v>1</v>
      </c>
      <c r="D1021">
        <v>1</v>
      </c>
      <c r="E1021">
        <v>0</v>
      </c>
      <c r="F1021">
        <v>0</v>
      </c>
      <c r="G1021">
        <f t="shared" si="15"/>
        <v>0</v>
      </c>
      <c r="H1021" t="str">
        <f>IFERROR(INDEX(stock!$C$2:$C$3625,MATCH(A1021,stock!$B$2:$B$3625,0)),"Sans catégorie")</f>
        <v>Parapharmacie</v>
      </c>
      <c r="I1021" t="str">
        <f>IFERROR(INDEX(stock!$G$2:$G$3625,MATCH(A1021,stock!$B$2:$B$3625,0)),"sans zone")</f>
        <v>Para</v>
      </c>
    </row>
    <row r="1022" spans="1:9">
      <c r="A1022" t="s">
        <v>1029</v>
      </c>
      <c r="B1022">
        <v>26.3</v>
      </c>
      <c r="C1022">
        <v>2</v>
      </c>
      <c r="D1022">
        <v>1</v>
      </c>
      <c r="E1022">
        <v>-1</v>
      </c>
      <c r="F1022">
        <v>-39.8</v>
      </c>
      <c r="G1022">
        <f t="shared" si="15"/>
        <v>-26.3</v>
      </c>
      <c r="H1022" t="str">
        <f>IFERROR(INDEX(stock!$C$2:$C$3625,MATCH(A1022,stock!$B$2:$B$3625,0)),"Sans catégorie")</f>
        <v>Médicament</v>
      </c>
      <c r="I1022" t="str">
        <f>IFERROR(INDEX(stock!$G$2:$G$3625,MATCH(A1022,stock!$B$2:$B$3625,0)),"sans zone")</f>
        <v>Comprimé</v>
      </c>
    </row>
    <row r="1023" spans="1:9">
      <c r="A1023" t="s">
        <v>1030</v>
      </c>
      <c r="B1023">
        <v>16.12</v>
      </c>
      <c r="C1023">
        <v>4</v>
      </c>
      <c r="D1023">
        <v>1</v>
      </c>
      <c r="E1023">
        <v>-3</v>
      </c>
      <c r="F1023">
        <v>-73.2</v>
      </c>
      <c r="G1023">
        <f t="shared" si="15"/>
        <v>-48.36</v>
      </c>
      <c r="H1023" t="str">
        <f>IFERROR(INDEX(stock!$C$2:$C$3625,MATCH(A1023,stock!$B$2:$B$3625,0)),"Sans catégorie")</f>
        <v>Médicament</v>
      </c>
      <c r="I1023" t="str">
        <f>IFERROR(INDEX(stock!$G$2:$G$3625,MATCH(A1023,stock!$B$2:$B$3625,0)),"sans zone")</f>
        <v>Pomades</v>
      </c>
    </row>
    <row r="1024" spans="1:9">
      <c r="A1024" t="s">
        <v>1031</v>
      </c>
      <c r="B1024">
        <v>30.59</v>
      </c>
      <c r="C1024">
        <v>2</v>
      </c>
      <c r="D1024">
        <v>1</v>
      </c>
      <c r="E1024">
        <v>-1</v>
      </c>
      <c r="F1024">
        <v>-46.3</v>
      </c>
      <c r="G1024">
        <f t="shared" si="15"/>
        <v>-30.59</v>
      </c>
      <c r="H1024" t="str">
        <f>IFERROR(INDEX(stock!$C$2:$C$3625,MATCH(A1024,stock!$B$2:$B$3625,0)),"Sans catégorie")</f>
        <v>Médicament</v>
      </c>
      <c r="I1024" t="str">
        <f>IFERROR(INDEX(stock!$G$2:$G$3625,MATCH(A1024,stock!$B$2:$B$3625,0)),"sans zone")</f>
        <v>Suppositoires</v>
      </c>
    </row>
    <row r="1025" spans="1:9">
      <c r="A1025" t="s">
        <v>1032</v>
      </c>
      <c r="B1025">
        <v>74.93</v>
      </c>
      <c r="C1025">
        <v>3</v>
      </c>
      <c r="D1025">
        <v>2</v>
      </c>
      <c r="E1025">
        <v>-1</v>
      </c>
      <c r="F1025">
        <v>-115.7</v>
      </c>
      <c r="G1025">
        <f t="shared" si="15"/>
        <v>-74.93</v>
      </c>
      <c r="H1025" t="str">
        <f>IFERROR(INDEX(stock!$C$2:$C$3625,MATCH(A1025,stock!$B$2:$B$3625,0)),"Sans catégorie")</f>
        <v>Médicament</v>
      </c>
      <c r="I1025" t="str">
        <f>IFERROR(INDEX(stock!$G$2:$G$3625,MATCH(A1025,stock!$B$2:$B$3625,0)),"sans zone")</f>
        <v>sans zone</v>
      </c>
    </row>
    <row r="1026" spans="1:9">
      <c r="A1026" t="s">
        <v>1033</v>
      </c>
      <c r="B1026">
        <v>13.22</v>
      </c>
      <c r="C1026">
        <v>41</v>
      </c>
      <c r="D1026">
        <v>1</v>
      </c>
      <c r="E1026">
        <v>-40</v>
      </c>
      <c r="F1026">
        <v>-800</v>
      </c>
      <c r="G1026">
        <f t="shared" ref="G1026:G1089" si="16">B1026*E1026</f>
        <v>-528.8</v>
      </c>
      <c r="H1026" t="str">
        <f>IFERROR(INDEX(stock!$C$2:$C$3625,MATCH(A1026,stock!$B$2:$B$3625,0)),"Sans catégorie")</f>
        <v>Médicament</v>
      </c>
      <c r="I1026" t="str">
        <f>IFERROR(INDEX(stock!$G$2:$G$3625,MATCH(A1026,stock!$B$2:$B$3625,0)),"sans zone")</f>
        <v>Comptoire</v>
      </c>
    </row>
    <row r="1027" spans="1:9">
      <c r="A1027" t="s">
        <v>1034</v>
      </c>
      <c r="B1027">
        <v>12.55</v>
      </c>
      <c r="C1027">
        <v>9</v>
      </c>
      <c r="D1027">
        <v>8</v>
      </c>
      <c r="E1027">
        <v>-1</v>
      </c>
      <c r="F1027">
        <v>-19</v>
      </c>
      <c r="G1027">
        <f t="shared" si="16"/>
        <v>-12.55</v>
      </c>
      <c r="H1027" t="str">
        <f>IFERROR(INDEX(stock!$C$2:$C$3625,MATCH(A1027,stock!$B$2:$B$3625,0)),"Sans catégorie")</f>
        <v>Médicament</v>
      </c>
      <c r="I1027" t="str">
        <f>IFERROR(INDEX(stock!$G$2:$G$3625,MATCH(A1027,stock!$B$2:$B$3625,0)),"sans zone")</f>
        <v>Comptoire</v>
      </c>
    </row>
    <row r="1028" spans="1:9">
      <c r="A1028" t="s">
        <v>1035</v>
      </c>
      <c r="B1028">
        <v>13.87</v>
      </c>
      <c r="C1028">
        <v>13</v>
      </c>
      <c r="D1028">
        <v>5</v>
      </c>
      <c r="E1028">
        <v>-8</v>
      </c>
      <c r="F1028">
        <v>-168</v>
      </c>
      <c r="G1028">
        <f t="shared" si="16"/>
        <v>-110.96</v>
      </c>
      <c r="H1028" t="str">
        <f>IFERROR(INDEX(stock!$C$2:$C$3625,MATCH(A1028,stock!$B$2:$B$3625,0)),"Sans catégorie")</f>
        <v>Médicament</v>
      </c>
      <c r="I1028" t="str">
        <f>IFERROR(INDEX(stock!$G$2:$G$3625,MATCH(A1028,stock!$B$2:$B$3625,0)),"sans zone")</f>
        <v>Comptoire</v>
      </c>
    </row>
    <row r="1029" spans="1:9">
      <c r="A1029" t="s">
        <v>1036</v>
      </c>
      <c r="B1029">
        <v>62.93</v>
      </c>
      <c r="C1029">
        <v>1</v>
      </c>
      <c r="D1029">
        <v>1</v>
      </c>
      <c r="E1029">
        <v>0</v>
      </c>
      <c r="F1029">
        <v>0</v>
      </c>
      <c r="G1029">
        <f t="shared" si="16"/>
        <v>0</v>
      </c>
      <c r="H1029" t="str">
        <f>IFERROR(INDEX(stock!$C$2:$C$3625,MATCH(A1029,stock!$B$2:$B$3625,0)),"Sans catégorie")</f>
        <v>Complement</v>
      </c>
      <c r="I1029" t="str">
        <f>IFERROR(INDEX(stock!$G$2:$G$3625,MATCH(A1029,stock!$B$2:$B$3625,0)),"sans zone")</f>
        <v>Comprimé</v>
      </c>
    </row>
    <row r="1030" spans="1:9">
      <c r="A1030" t="s">
        <v>1037</v>
      </c>
      <c r="B1030">
        <v>29.14</v>
      </c>
      <c r="C1030">
        <v>6</v>
      </c>
      <c r="D1030">
        <v>1</v>
      </c>
      <c r="E1030">
        <v>-5</v>
      </c>
      <c r="F1030">
        <v>-220.5</v>
      </c>
      <c r="G1030">
        <f t="shared" si="16"/>
        <v>-145.7</v>
      </c>
      <c r="H1030" t="str">
        <f>IFERROR(INDEX(stock!$C$2:$C$3625,MATCH(A1030,stock!$B$2:$B$3625,0)),"Sans catégorie")</f>
        <v>Médicament</v>
      </c>
      <c r="I1030" t="str">
        <f>IFERROR(INDEX(stock!$G$2:$G$3625,MATCH(A1030,stock!$B$2:$B$3625,0)),"sans zone")</f>
        <v>Comprimé</v>
      </c>
    </row>
    <row r="1031" spans="1:9">
      <c r="A1031" t="s">
        <v>1038</v>
      </c>
      <c r="B1031">
        <v>19.89</v>
      </c>
      <c r="C1031">
        <v>5</v>
      </c>
      <c r="D1031">
        <v>3</v>
      </c>
      <c r="E1031">
        <v>-2</v>
      </c>
      <c r="F1031">
        <v>-60.2</v>
      </c>
      <c r="G1031">
        <f t="shared" si="16"/>
        <v>-39.78</v>
      </c>
      <c r="H1031" t="str">
        <f>IFERROR(INDEX(stock!$C$2:$C$3625,MATCH(A1031,stock!$B$2:$B$3625,0)),"Sans catégorie")</f>
        <v>Médicament</v>
      </c>
      <c r="I1031" t="str">
        <f>IFERROR(INDEX(stock!$G$2:$G$3625,MATCH(A1031,stock!$B$2:$B$3625,0)),"sans zone")</f>
        <v>Suppositoires</v>
      </c>
    </row>
    <row r="1032" spans="1:9">
      <c r="A1032" t="s">
        <v>1039</v>
      </c>
      <c r="B1032">
        <v>56.67</v>
      </c>
      <c r="C1032">
        <v>1</v>
      </c>
      <c r="D1032">
        <v>1</v>
      </c>
      <c r="E1032">
        <v>0</v>
      </c>
      <c r="F1032">
        <v>0</v>
      </c>
      <c r="G1032">
        <f t="shared" si="16"/>
        <v>0</v>
      </c>
      <c r="H1032" t="str">
        <f>IFERROR(INDEX(stock!$C$2:$C$3625,MATCH(A1032,stock!$B$2:$B$3625,0)),"Sans catégorie")</f>
        <v>Sans catégorie</v>
      </c>
      <c r="I1032" t="str">
        <f>IFERROR(INDEX(stock!$G$2:$G$3625,MATCH(A1032,stock!$B$2:$B$3625,0)),"sans zone")</f>
        <v>sans zone</v>
      </c>
    </row>
    <row r="1033" spans="1:9">
      <c r="A1033" t="s">
        <v>1040</v>
      </c>
      <c r="B1033">
        <v>48.3</v>
      </c>
      <c r="C1033">
        <v>1</v>
      </c>
      <c r="D1033">
        <v>1</v>
      </c>
      <c r="E1033">
        <v>0</v>
      </c>
      <c r="F1033">
        <v>0</v>
      </c>
      <c r="G1033">
        <f t="shared" si="16"/>
        <v>0</v>
      </c>
      <c r="H1033" t="str">
        <f>IFERROR(INDEX(stock!$C$2:$C$3625,MATCH(A1033,stock!$B$2:$B$3625,0)),"Sans catégorie")</f>
        <v>Médicament</v>
      </c>
      <c r="I1033" t="str">
        <f>IFERROR(INDEX(stock!$G$2:$G$3625,MATCH(A1033,stock!$B$2:$B$3625,0)),"sans zone")</f>
        <v>Comprimé</v>
      </c>
    </row>
    <row r="1034" spans="1:9">
      <c r="A1034" t="s">
        <v>1041</v>
      </c>
      <c r="B1034">
        <v>74.92</v>
      </c>
      <c r="C1034">
        <v>1</v>
      </c>
      <c r="D1034">
        <v>1</v>
      </c>
      <c r="E1034">
        <v>0</v>
      </c>
      <c r="F1034">
        <v>0</v>
      </c>
      <c r="G1034">
        <f t="shared" si="16"/>
        <v>0</v>
      </c>
      <c r="H1034" t="str">
        <f>IFERROR(INDEX(stock!$C$2:$C$3625,MATCH(A1034,stock!$B$2:$B$3625,0)),"Sans catégorie")</f>
        <v>Médicament</v>
      </c>
      <c r="I1034" t="str">
        <f>IFERROR(INDEX(stock!$G$2:$G$3625,MATCH(A1034,stock!$B$2:$B$3625,0)),"sans zone")</f>
        <v>sans zone</v>
      </c>
    </row>
    <row r="1035" spans="1:9">
      <c r="A1035" t="s">
        <v>1042</v>
      </c>
      <c r="B1035">
        <v>87.85</v>
      </c>
      <c r="C1035">
        <v>2</v>
      </c>
      <c r="D1035">
        <v>1</v>
      </c>
      <c r="E1035">
        <v>-1</v>
      </c>
      <c r="F1035">
        <v>-125.5</v>
      </c>
      <c r="G1035">
        <f t="shared" si="16"/>
        <v>-87.85</v>
      </c>
      <c r="H1035" t="str">
        <f>IFERROR(INDEX(stock!$C$2:$C$3625,MATCH(A1035,stock!$B$2:$B$3625,0)),"Sans catégorie")</f>
        <v>Complement</v>
      </c>
      <c r="I1035" t="str">
        <f>IFERROR(INDEX(stock!$G$2:$G$3625,MATCH(A1035,stock!$B$2:$B$3625,0)),"sans zone")</f>
        <v>Comprimé</v>
      </c>
    </row>
    <row r="1036" spans="1:9">
      <c r="A1036" t="s">
        <v>1043</v>
      </c>
      <c r="B1036">
        <v>161.71</v>
      </c>
      <c r="C1036">
        <v>7</v>
      </c>
      <c r="D1036">
        <v>3</v>
      </c>
      <c r="E1036">
        <v>-4</v>
      </c>
      <c r="F1036">
        <v>-976</v>
      </c>
      <c r="G1036">
        <f t="shared" si="16"/>
        <v>-646.84</v>
      </c>
      <c r="H1036" t="str">
        <f>IFERROR(INDEX(stock!$C$2:$C$3625,MATCH(A1036,stock!$B$2:$B$3625,0)),"Sans catégorie")</f>
        <v>Médicament</v>
      </c>
      <c r="I1036" t="str">
        <f>IFERROR(INDEX(stock!$G$2:$G$3625,MATCH(A1036,stock!$B$2:$B$3625,0)),"sans zone")</f>
        <v>Injectable</v>
      </c>
    </row>
    <row r="1037" spans="1:9">
      <c r="A1037" t="s">
        <v>1044</v>
      </c>
      <c r="B1037">
        <v>70</v>
      </c>
      <c r="C1037">
        <v>1</v>
      </c>
      <c r="D1037">
        <v>1</v>
      </c>
      <c r="E1037">
        <v>0</v>
      </c>
      <c r="F1037">
        <v>0</v>
      </c>
      <c r="G1037">
        <f t="shared" si="16"/>
        <v>0</v>
      </c>
      <c r="H1037" t="str">
        <f>IFERROR(INDEX(stock!$C$2:$C$3625,MATCH(A1037,stock!$B$2:$B$3625,0)),"Sans catégorie")</f>
        <v>Complement</v>
      </c>
      <c r="I1037" t="str">
        <f>IFERROR(INDEX(stock!$G$2:$G$3625,MATCH(A1037,stock!$B$2:$B$3625,0)),"sans zone")</f>
        <v>sans zone</v>
      </c>
    </row>
    <row r="1038" spans="1:9">
      <c r="A1038" t="s">
        <v>1045</v>
      </c>
      <c r="B1038">
        <v>161.21</v>
      </c>
      <c r="C1038">
        <v>3</v>
      </c>
      <c r="D1038">
        <v>2</v>
      </c>
      <c r="E1038">
        <v>-1</v>
      </c>
      <c r="F1038">
        <v>-244</v>
      </c>
      <c r="G1038">
        <f t="shared" si="16"/>
        <v>-161.21</v>
      </c>
      <c r="H1038" t="str">
        <f>IFERROR(INDEX(stock!$C$2:$C$3625,MATCH(A1038,stock!$B$2:$B$3625,0)),"Sans catégorie")</f>
        <v>Médicament</v>
      </c>
      <c r="I1038" t="str">
        <f>IFERROR(INDEX(stock!$G$2:$G$3625,MATCH(A1038,stock!$B$2:$B$3625,0)),"sans zone")</f>
        <v>sans zone</v>
      </c>
    </row>
    <row r="1039" spans="1:9">
      <c r="A1039" t="s">
        <v>1046</v>
      </c>
      <c r="B1039">
        <v>39.64</v>
      </c>
      <c r="C1039">
        <v>-11</v>
      </c>
      <c r="D1039">
        <v>4</v>
      </c>
      <c r="E1039">
        <v>15</v>
      </c>
      <c r="F1039">
        <v>900</v>
      </c>
      <c r="G1039">
        <f t="shared" si="16"/>
        <v>594.6</v>
      </c>
      <c r="H1039" t="str">
        <f>IFERROR(INDEX(stock!$C$2:$C$3625,MATCH(A1039,stock!$B$2:$B$3625,0)),"Sans catégorie")</f>
        <v>Médicament</v>
      </c>
      <c r="I1039" t="str">
        <f>IFERROR(INDEX(stock!$G$2:$G$3625,MATCH(A1039,stock!$B$2:$B$3625,0)),"sans zone")</f>
        <v>Ampoules</v>
      </c>
    </row>
    <row r="1040" spans="1:9">
      <c r="A1040" t="s">
        <v>1047</v>
      </c>
      <c r="B1040">
        <v>62.11</v>
      </c>
      <c r="C1040">
        <v>19</v>
      </c>
      <c r="D1040">
        <v>2</v>
      </c>
      <c r="E1040">
        <v>-17</v>
      </c>
      <c r="F1040">
        <v>-1598</v>
      </c>
      <c r="G1040">
        <f t="shared" si="16"/>
        <v>-1055.87</v>
      </c>
      <c r="H1040" t="str">
        <f>IFERROR(INDEX(stock!$C$2:$C$3625,MATCH(A1040,stock!$B$2:$B$3625,0)),"Sans catégorie")</f>
        <v>Médicament</v>
      </c>
      <c r="I1040" t="str">
        <f>IFERROR(INDEX(stock!$G$2:$G$3625,MATCH(A1040,stock!$B$2:$B$3625,0)),"sans zone")</f>
        <v>Ampoules</v>
      </c>
    </row>
    <row r="1041" spans="1:9">
      <c r="A1041" t="s">
        <v>1048</v>
      </c>
      <c r="B1041">
        <v>62.93</v>
      </c>
      <c r="C1041">
        <v>1</v>
      </c>
      <c r="D1041">
        <v>1</v>
      </c>
      <c r="E1041">
        <v>0</v>
      </c>
      <c r="F1041">
        <v>0</v>
      </c>
      <c r="G1041">
        <f t="shared" si="16"/>
        <v>0</v>
      </c>
      <c r="H1041" t="str">
        <f>IFERROR(INDEX(stock!$C$2:$C$3625,MATCH(A1041,stock!$B$2:$B$3625,0)),"Sans catégorie")</f>
        <v>Complement</v>
      </c>
      <c r="I1041" t="str">
        <f>IFERROR(INDEX(stock!$G$2:$G$3625,MATCH(A1041,stock!$B$2:$B$3625,0)),"sans zone")</f>
        <v>Comprimé</v>
      </c>
    </row>
    <row r="1042" spans="1:9">
      <c r="A1042" t="s">
        <v>1049</v>
      </c>
      <c r="B1042">
        <v>53.52</v>
      </c>
      <c r="C1042">
        <v>3</v>
      </c>
      <c r="D1042">
        <v>2</v>
      </c>
      <c r="E1042">
        <v>-1</v>
      </c>
      <c r="F1042">
        <v>-81</v>
      </c>
      <c r="G1042">
        <f t="shared" si="16"/>
        <v>-53.52</v>
      </c>
      <c r="H1042" t="str">
        <f>IFERROR(INDEX(stock!$C$2:$C$3625,MATCH(A1042,stock!$B$2:$B$3625,0)),"Sans catégorie")</f>
        <v>Médicament</v>
      </c>
      <c r="I1042" t="str">
        <f>IFERROR(INDEX(stock!$G$2:$G$3625,MATCH(A1042,stock!$B$2:$B$3625,0)),"sans zone")</f>
        <v>Comprimé</v>
      </c>
    </row>
    <row r="1043" spans="1:9">
      <c r="A1043" t="s">
        <v>1050</v>
      </c>
      <c r="B1043">
        <v>66.07</v>
      </c>
      <c r="C1043">
        <v>1</v>
      </c>
      <c r="D1043">
        <v>1</v>
      </c>
      <c r="E1043">
        <v>0</v>
      </c>
      <c r="F1043">
        <v>0</v>
      </c>
      <c r="G1043">
        <f t="shared" si="16"/>
        <v>0</v>
      </c>
      <c r="H1043" t="str">
        <f>IFERROR(INDEX(stock!$C$2:$C$3625,MATCH(A1043,stock!$B$2:$B$3625,0)),"Sans catégorie")</f>
        <v>Médicament</v>
      </c>
      <c r="I1043" t="str">
        <f>IFERROR(INDEX(stock!$G$2:$G$3625,MATCH(A1043,stock!$B$2:$B$3625,0)),"sans zone")</f>
        <v>sans zone</v>
      </c>
    </row>
    <row r="1044" spans="1:9">
      <c r="A1044" t="s">
        <v>1051</v>
      </c>
      <c r="B1044">
        <v>43.34</v>
      </c>
      <c r="C1044">
        <v>1</v>
      </c>
      <c r="D1044">
        <v>1</v>
      </c>
      <c r="E1044">
        <v>0</v>
      </c>
      <c r="F1044">
        <v>0</v>
      </c>
      <c r="G1044">
        <f t="shared" si="16"/>
        <v>0</v>
      </c>
      <c r="H1044" t="str">
        <f>IFERROR(INDEX(stock!$C$2:$C$3625,MATCH(A1044,stock!$B$2:$B$3625,0)),"Sans catégorie")</f>
        <v>Complement</v>
      </c>
      <c r="I1044" t="str">
        <f>IFERROR(INDEX(stock!$G$2:$G$3625,MATCH(A1044,stock!$B$2:$B$3625,0)),"sans zone")</f>
        <v>Comprimé</v>
      </c>
    </row>
    <row r="1045" spans="1:9">
      <c r="A1045" t="s">
        <v>1052</v>
      </c>
      <c r="B1045">
        <v>125.53</v>
      </c>
      <c r="C1045">
        <v>1</v>
      </c>
      <c r="D1045">
        <v>1</v>
      </c>
      <c r="E1045">
        <v>0</v>
      </c>
      <c r="F1045">
        <v>0</v>
      </c>
      <c r="G1045">
        <f t="shared" si="16"/>
        <v>0</v>
      </c>
      <c r="H1045" t="str">
        <f>IFERROR(INDEX(stock!$C$2:$C$3625,MATCH(A1045,stock!$B$2:$B$3625,0)),"Sans catégorie")</f>
        <v>Médicament</v>
      </c>
      <c r="I1045" t="str">
        <f>IFERROR(INDEX(stock!$G$2:$G$3625,MATCH(A1045,stock!$B$2:$B$3625,0)),"sans zone")</f>
        <v>Comprimé</v>
      </c>
    </row>
    <row r="1046" spans="1:9">
      <c r="A1046" t="s">
        <v>1053</v>
      </c>
      <c r="B1046">
        <v>58.8</v>
      </c>
      <c r="C1046">
        <v>1</v>
      </c>
      <c r="D1046">
        <v>1</v>
      </c>
      <c r="E1046">
        <v>0</v>
      </c>
      <c r="F1046">
        <v>0</v>
      </c>
      <c r="G1046">
        <f t="shared" si="16"/>
        <v>0</v>
      </c>
      <c r="H1046" t="str">
        <f>IFERROR(INDEX(stock!$C$2:$C$3625,MATCH(A1046,stock!$B$2:$B$3625,0)),"Sans catégorie")</f>
        <v>Médicament</v>
      </c>
      <c r="I1046" t="str">
        <f>IFERROR(INDEX(stock!$G$2:$G$3625,MATCH(A1046,stock!$B$2:$B$3625,0)),"sans zone")</f>
        <v>Pilules</v>
      </c>
    </row>
    <row r="1047" spans="1:9">
      <c r="A1047" t="s">
        <v>1054</v>
      </c>
      <c r="B1047">
        <v>58.8</v>
      </c>
      <c r="C1047">
        <v>1</v>
      </c>
      <c r="D1047">
        <v>1</v>
      </c>
      <c r="E1047">
        <v>0</v>
      </c>
      <c r="F1047">
        <v>0</v>
      </c>
      <c r="G1047">
        <f t="shared" si="16"/>
        <v>0</v>
      </c>
      <c r="H1047" t="str">
        <f>IFERROR(INDEX(stock!$C$2:$C$3625,MATCH(A1047,stock!$B$2:$B$3625,0)),"Sans catégorie")</f>
        <v>Médicament</v>
      </c>
      <c r="I1047" t="str">
        <f>IFERROR(INDEX(stock!$G$2:$G$3625,MATCH(A1047,stock!$B$2:$B$3625,0)),"sans zone")</f>
        <v>Diététique</v>
      </c>
    </row>
    <row r="1048" spans="1:9">
      <c r="A1048" t="s">
        <v>1055</v>
      </c>
      <c r="B1048">
        <v>58.8</v>
      </c>
      <c r="C1048">
        <v>1</v>
      </c>
      <c r="D1048">
        <v>1</v>
      </c>
      <c r="E1048">
        <v>0</v>
      </c>
      <c r="F1048">
        <v>0</v>
      </c>
      <c r="G1048">
        <f t="shared" si="16"/>
        <v>0</v>
      </c>
      <c r="H1048" t="str">
        <f>IFERROR(INDEX(stock!$C$2:$C$3625,MATCH(A1048,stock!$B$2:$B$3625,0)),"Sans catégorie")</f>
        <v>Médicament</v>
      </c>
      <c r="I1048" t="str">
        <f>IFERROR(INDEX(stock!$G$2:$G$3625,MATCH(A1048,stock!$B$2:$B$3625,0)),"sans zone")</f>
        <v>SIROPS</v>
      </c>
    </row>
    <row r="1049" spans="1:9">
      <c r="A1049" t="s">
        <v>1056</v>
      </c>
      <c r="B1049">
        <v>58.8</v>
      </c>
      <c r="C1049">
        <v>1</v>
      </c>
      <c r="D1049">
        <v>1</v>
      </c>
      <c r="E1049">
        <v>0</v>
      </c>
      <c r="F1049">
        <v>0</v>
      </c>
      <c r="G1049">
        <f t="shared" si="16"/>
        <v>0</v>
      </c>
      <c r="H1049" t="str">
        <f>IFERROR(INDEX(stock!$C$2:$C$3625,MATCH(A1049,stock!$B$2:$B$3625,0)),"Sans catégorie")</f>
        <v>Médicament</v>
      </c>
      <c r="I1049" t="str">
        <f>IFERROR(INDEX(stock!$G$2:$G$3625,MATCH(A1049,stock!$B$2:$B$3625,0)),"sans zone")</f>
        <v>SIROPS</v>
      </c>
    </row>
    <row r="1050" spans="1:9">
      <c r="A1050" t="s">
        <v>1057</v>
      </c>
      <c r="B1050">
        <v>55.86</v>
      </c>
      <c r="C1050">
        <v>1</v>
      </c>
      <c r="D1050">
        <v>1</v>
      </c>
      <c r="E1050">
        <v>0</v>
      </c>
      <c r="F1050">
        <v>0</v>
      </c>
      <c r="G1050">
        <f t="shared" si="16"/>
        <v>0</v>
      </c>
      <c r="H1050" t="str">
        <f>IFERROR(INDEX(stock!$C$2:$C$3625,MATCH(A1050,stock!$B$2:$B$3625,0)),"Sans catégorie")</f>
        <v>Médicament</v>
      </c>
      <c r="I1050" t="str">
        <f>IFERROR(INDEX(stock!$G$2:$G$3625,MATCH(A1050,stock!$B$2:$B$3625,0)),"sans zone")</f>
        <v>Comprimé</v>
      </c>
    </row>
    <row r="1051" spans="1:9">
      <c r="A1051" t="s">
        <v>1058</v>
      </c>
      <c r="B1051">
        <v>62.3</v>
      </c>
      <c r="C1051">
        <v>2</v>
      </c>
      <c r="D1051">
        <v>1</v>
      </c>
      <c r="E1051">
        <v>-1</v>
      </c>
      <c r="F1051">
        <v>-89</v>
      </c>
      <c r="G1051">
        <f t="shared" si="16"/>
        <v>-62.3</v>
      </c>
      <c r="H1051" t="str">
        <f>IFERROR(INDEX(stock!$C$2:$C$3625,MATCH(A1051,stock!$B$2:$B$3625,0)),"Sans catégorie")</f>
        <v>Médicament</v>
      </c>
      <c r="I1051" t="str">
        <f>IFERROR(INDEX(stock!$G$2:$G$3625,MATCH(A1051,stock!$B$2:$B$3625,0)),"sans zone")</f>
        <v>SIROPS</v>
      </c>
    </row>
    <row r="1052" spans="1:9">
      <c r="A1052" t="s">
        <v>1059</v>
      </c>
      <c r="B1052">
        <v>62.65</v>
      </c>
      <c r="C1052">
        <v>1</v>
      </c>
      <c r="D1052">
        <v>1</v>
      </c>
      <c r="E1052">
        <v>0</v>
      </c>
      <c r="F1052">
        <v>0</v>
      </c>
      <c r="G1052">
        <f t="shared" si="16"/>
        <v>0</v>
      </c>
      <c r="H1052" t="str">
        <f>IFERROR(INDEX(stock!$C$2:$C$3625,MATCH(A1052,stock!$B$2:$B$3625,0)),"Sans catégorie")</f>
        <v>Médicament</v>
      </c>
      <c r="I1052" t="str">
        <f>IFERROR(INDEX(stock!$G$2:$G$3625,MATCH(A1052,stock!$B$2:$B$3625,0)),"sans zone")</f>
        <v>Comprimé</v>
      </c>
    </row>
    <row r="1053" spans="1:9">
      <c r="A1053" t="s">
        <v>1060</v>
      </c>
      <c r="B1053">
        <v>55.65</v>
      </c>
      <c r="C1053">
        <v>3</v>
      </c>
      <c r="D1053">
        <v>1</v>
      </c>
      <c r="E1053">
        <v>-2</v>
      </c>
      <c r="F1053">
        <v>-159</v>
      </c>
      <c r="G1053">
        <f t="shared" si="16"/>
        <v>-111.3</v>
      </c>
      <c r="H1053" t="str">
        <f>IFERROR(INDEX(stock!$C$2:$C$3625,MATCH(A1053,stock!$B$2:$B$3625,0)),"Sans catégorie")</f>
        <v>Médicament</v>
      </c>
      <c r="I1053" t="str">
        <f>IFERROR(INDEX(stock!$G$2:$G$3625,MATCH(A1053,stock!$B$2:$B$3625,0)),"sans zone")</f>
        <v>Sirops</v>
      </c>
    </row>
    <row r="1054" spans="1:9">
      <c r="A1054" t="s">
        <v>1061</v>
      </c>
      <c r="B1054">
        <v>55.65</v>
      </c>
      <c r="C1054">
        <v>2</v>
      </c>
      <c r="D1054">
        <v>2</v>
      </c>
      <c r="E1054">
        <v>0</v>
      </c>
      <c r="F1054">
        <v>0</v>
      </c>
      <c r="G1054">
        <f t="shared" si="16"/>
        <v>0</v>
      </c>
      <c r="H1054" t="str">
        <f>IFERROR(INDEX(stock!$C$2:$C$3625,MATCH(A1054,stock!$B$2:$B$3625,0)),"Sans catégorie")</f>
        <v>Médicament</v>
      </c>
      <c r="I1054" t="str">
        <f>IFERROR(INDEX(stock!$G$2:$G$3625,MATCH(A1054,stock!$B$2:$B$3625,0)),"sans zone")</f>
        <v>Sirops</v>
      </c>
    </row>
    <row r="1055" spans="1:9">
      <c r="A1055" t="s">
        <v>1062</v>
      </c>
      <c r="B1055">
        <v>69.65</v>
      </c>
      <c r="C1055">
        <v>1</v>
      </c>
      <c r="D1055">
        <v>1</v>
      </c>
      <c r="E1055">
        <v>0</v>
      </c>
      <c r="F1055">
        <v>0</v>
      </c>
      <c r="G1055">
        <f t="shared" si="16"/>
        <v>0</v>
      </c>
      <c r="H1055" t="str">
        <f>IFERROR(INDEX(stock!$C$2:$C$3625,MATCH(A1055,stock!$B$2:$B$3625,0)),"Sans catégorie")</f>
        <v>Médicament</v>
      </c>
      <c r="I1055" t="str">
        <f>IFERROR(INDEX(stock!$G$2:$G$3625,MATCH(A1055,stock!$B$2:$B$3625,0)),"sans zone")</f>
        <v>sans zone</v>
      </c>
    </row>
    <row r="1056" spans="1:9">
      <c r="A1056" t="s">
        <v>1063</v>
      </c>
      <c r="B1056">
        <v>62.65</v>
      </c>
      <c r="C1056">
        <v>2</v>
      </c>
      <c r="D1056">
        <v>1</v>
      </c>
      <c r="E1056">
        <v>-1</v>
      </c>
      <c r="F1056">
        <v>-89.5</v>
      </c>
      <c r="G1056">
        <f t="shared" si="16"/>
        <v>-62.65</v>
      </c>
      <c r="H1056" t="str">
        <f>IFERROR(INDEX(stock!$C$2:$C$3625,MATCH(A1056,stock!$B$2:$B$3625,0)),"Sans catégorie")</f>
        <v>Sans catégorie</v>
      </c>
      <c r="I1056" t="str">
        <f>IFERROR(INDEX(stock!$G$2:$G$3625,MATCH(A1056,stock!$B$2:$B$3625,0)),"sans zone")</f>
        <v>sans zone</v>
      </c>
    </row>
    <row r="1057" spans="1:9">
      <c r="A1057" t="s">
        <v>1064</v>
      </c>
      <c r="B1057">
        <v>55.93</v>
      </c>
      <c r="C1057">
        <v>2</v>
      </c>
      <c r="D1057">
        <v>1</v>
      </c>
      <c r="E1057">
        <v>-1</v>
      </c>
      <c r="F1057">
        <v>-79.9</v>
      </c>
      <c r="G1057">
        <f t="shared" si="16"/>
        <v>-55.93</v>
      </c>
      <c r="H1057" t="str">
        <f>IFERROR(INDEX(stock!$C$2:$C$3625,MATCH(A1057,stock!$B$2:$B$3625,0)),"Sans catégorie")</f>
        <v>Complement</v>
      </c>
      <c r="I1057" t="str">
        <f>IFERROR(INDEX(stock!$G$2:$G$3625,MATCH(A1057,stock!$B$2:$B$3625,0)),"sans zone")</f>
        <v>Sirops</v>
      </c>
    </row>
    <row r="1058" spans="1:9">
      <c r="A1058" t="s">
        <v>1065</v>
      </c>
      <c r="B1058">
        <v>55.93</v>
      </c>
      <c r="C1058">
        <v>0</v>
      </c>
      <c r="D1058">
        <v>1</v>
      </c>
      <c r="E1058">
        <v>1</v>
      </c>
      <c r="F1058">
        <v>79.9</v>
      </c>
      <c r="G1058">
        <f t="shared" si="16"/>
        <v>55.93</v>
      </c>
      <c r="H1058" t="str">
        <f>IFERROR(INDEX(stock!$C$2:$C$3625,MATCH(A1058,stock!$B$2:$B$3625,0)),"Sans catégorie")</f>
        <v>Sans catégorie</v>
      </c>
      <c r="I1058" t="str">
        <f>IFERROR(INDEX(stock!$G$2:$G$3625,MATCH(A1058,stock!$B$2:$B$3625,0)),"sans zone")</f>
        <v>sans zone</v>
      </c>
    </row>
    <row r="1059" spans="1:9">
      <c r="A1059" t="s">
        <v>1066</v>
      </c>
      <c r="B1059">
        <v>16.58</v>
      </c>
      <c r="C1059">
        <v>3</v>
      </c>
      <c r="D1059">
        <v>3</v>
      </c>
      <c r="E1059">
        <v>0</v>
      </c>
      <c r="F1059">
        <v>0</v>
      </c>
      <c r="G1059">
        <f t="shared" si="16"/>
        <v>0</v>
      </c>
      <c r="H1059" t="str">
        <f>IFERROR(INDEX(stock!$C$2:$C$3625,MATCH(A1059,stock!$B$2:$B$3625,0)),"Sans catégorie")</f>
        <v>Médicament</v>
      </c>
      <c r="I1059" t="str">
        <f>IFERROR(INDEX(stock!$G$2:$G$3625,MATCH(A1059,stock!$B$2:$B$3625,0)),"sans zone")</f>
        <v>Comprimé</v>
      </c>
    </row>
    <row r="1060" spans="1:9">
      <c r="A1060" t="s">
        <v>1067</v>
      </c>
      <c r="B1060">
        <v>32.9</v>
      </c>
      <c r="C1060">
        <v>5</v>
      </c>
      <c r="D1060">
        <v>3</v>
      </c>
      <c r="E1060">
        <v>-2</v>
      </c>
      <c r="F1060">
        <v>-99.6</v>
      </c>
      <c r="G1060">
        <f t="shared" si="16"/>
        <v>-65.8</v>
      </c>
      <c r="H1060" t="str">
        <f>IFERROR(INDEX(stock!$C$2:$C$3625,MATCH(A1060,stock!$B$2:$B$3625,0)),"Sans catégorie")</f>
        <v>Médicament</v>
      </c>
      <c r="I1060" t="str">
        <f>IFERROR(INDEX(stock!$G$2:$G$3625,MATCH(A1060,stock!$B$2:$B$3625,0)),"sans zone")</f>
        <v>Comprimé</v>
      </c>
    </row>
    <row r="1061" spans="1:9">
      <c r="A1061" t="s">
        <v>1068</v>
      </c>
      <c r="B1061">
        <v>21.74</v>
      </c>
      <c r="C1061">
        <v>2</v>
      </c>
      <c r="D1061">
        <v>2</v>
      </c>
      <c r="E1061">
        <v>0</v>
      </c>
      <c r="F1061">
        <v>0</v>
      </c>
      <c r="G1061">
        <f t="shared" si="16"/>
        <v>0</v>
      </c>
      <c r="H1061" t="str">
        <f>IFERROR(INDEX(stock!$C$2:$C$3625,MATCH(A1061,stock!$B$2:$B$3625,0)),"Sans catégorie")</f>
        <v>Médicament</v>
      </c>
      <c r="I1061" t="str">
        <f>IFERROR(INDEX(stock!$G$2:$G$3625,MATCH(A1061,stock!$B$2:$B$3625,0)),"sans zone")</f>
        <v>Sirops</v>
      </c>
    </row>
    <row r="1062" spans="1:9">
      <c r="A1062" t="s">
        <v>1069</v>
      </c>
      <c r="B1062">
        <v>54.67</v>
      </c>
      <c r="C1062">
        <v>1</v>
      </c>
      <c r="D1062">
        <v>1</v>
      </c>
      <c r="E1062">
        <v>0</v>
      </c>
      <c r="F1062">
        <v>0</v>
      </c>
      <c r="G1062">
        <f t="shared" si="16"/>
        <v>0</v>
      </c>
      <c r="H1062" t="str">
        <f>IFERROR(INDEX(stock!$C$2:$C$3625,MATCH(A1062,stock!$B$2:$B$3625,0)),"Sans catégorie")</f>
        <v>Complement</v>
      </c>
      <c r="I1062" t="str">
        <f>IFERROR(INDEX(stock!$G$2:$G$3625,MATCH(A1062,stock!$B$2:$B$3625,0)),"sans zone")</f>
        <v>Comprimé</v>
      </c>
    </row>
    <row r="1063" spans="1:9">
      <c r="A1063" t="s">
        <v>1070</v>
      </c>
      <c r="B1063">
        <v>40.24</v>
      </c>
      <c r="C1063">
        <v>5</v>
      </c>
      <c r="D1063">
        <v>2</v>
      </c>
      <c r="E1063">
        <v>-3</v>
      </c>
      <c r="F1063">
        <v>-182.7</v>
      </c>
      <c r="G1063">
        <f t="shared" si="16"/>
        <v>-120.72</v>
      </c>
      <c r="H1063" t="str">
        <f>IFERROR(INDEX(stock!$C$2:$C$3625,MATCH(A1063,stock!$B$2:$B$3625,0)),"Sans catégorie")</f>
        <v>Médicament</v>
      </c>
      <c r="I1063" t="str">
        <f>IFERROR(INDEX(stock!$G$2:$G$3625,MATCH(A1063,stock!$B$2:$B$3625,0)),"sans zone")</f>
        <v>Comprimé</v>
      </c>
    </row>
    <row r="1064" spans="1:9">
      <c r="A1064" t="s">
        <v>1071</v>
      </c>
      <c r="B1064">
        <v>23.92</v>
      </c>
      <c r="C1064">
        <v>1</v>
      </c>
      <c r="D1064">
        <v>1</v>
      </c>
      <c r="E1064">
        <v>0</v>
      </c>
      <c r="F1064">
        <v>0</v>
      </c>
      <c r="G1064">
        <f t="shared" si="16"/>
        <v>0</v>
      </c>
      <c r="H1064" t="str">
        <f>IFERROR(INDEX(stock!$C$2:$C$3625,MATCH(A1064,stock!$B$2:$B$3625,0)),"Sans catégorie")</f>
        <v>Médicament</v>
      </c>
      <c r="I1064" t="str">
        <f>IFERROR(INDEX(stock!$G$2:$G$3625,MATCH(A1064,stock!$B$2:$B$3625,0)),"sans zone")</f>
        <v>Comprimé</v>
      </c>
    </row>
    <row r="1065" spans="1:9">
      <c r="A1065" t="s">
        <v>1072</v>
      </c>
      <c r="B1065">
        <v>44.13</v>
      </c>
      <c r="C1065">
        <v>7</v>
      </c>
      <c r="D1065">
        <v>2</v>
      </c>
      <c r="E1065">
        <v>-5</v>
      </c>
      <c r="F1065">
        <v>-334</v>
      </c>
      <c r="G1065">
        <f t="shared" si="16"/>
        <v>-220.65</v>
      </c>
      <c r="H1065" t="str">
        <f>IFERROR(INDEX(stock!$C$2:$C$3625,MATCH(A1065,stock!$B$2:$B$3625,0)),"Sans catégorie")</f>
        <v>Médicament</v>
      </c>
      <c r="I1065" t="str">
        <f>IFERROR(INDEX(stock!$G$2:$G$3625,MATCH(A1065,stock!$B$2:$B$3625,0)),"sans zone")</f>
        <v>Frigo</v>
      </c>
    </row>
    <row r="1066" spans="1:9">
      <c r="A1066" t="s">
        <v>1073</v>
      </c>
      <c r="B1066">
        <v>8</v>
      </c>
      <c r="C1066">
        <v>1</v>
      </c>
      <c r="D1066">
        <v>1</v>
      </c>
      <c r="E1066">
        <v>0</v>
      </c>
      <c r="F1066">
        <v>0</v>
      </c>
      <c r="G1066">
        <f t="shared" si="16"/>
        <v>0</v>
      </c>
      <c r="H1066" t="str">
        <f>IFERROR(INDEX(stock!$C$2:$C$3625,MATCH(A1066,stock!$B$2:$B$3625,0)),"Sans catégorie")</f>
        <v>Parapharmacie</v>
      </c>
      <c r="I1066" t="str">
        <f>IFERROR(INDEX(stock!$G$2:$G$3625,MATCH(A1066,stock!$B$2:$B$3625,0)),"sans zone")</f>
        <v>Para</v>
      </c>
    </row>
    <row r="1067" spans="1:9">
      <c r="A1067" t="s">
        <v>1074</v>
      </c>
      <c r="B1067">
        <v>128.1</v>
      </c>
      <c r="C1067">
        <v>3</v>
      </c>
      <c r="D1067">
        <v>2</v>
      </c>
      <c r="E1067">
        <v>-1</v>
      </c>
      <c r="F1067">
        <v>-183</v>
      </c>
      <c r="G1067">
        <f t="shared" si="16"/>
        <v>-128.1</v>
      </c>
      <c r="H1067" t="str">
        <f>IFERROR(INDEX(stock!$C$2:$C$3625,MATCH(A1067,stock!$B$2:$B$3625,0)),"Sans catégorie")</f>
        <v>Médicament</v>
      </c>
      <c r="I1067" t="str">
        <f>IFERROR(INDEX(stock!$G$2:$G$3625,MATCH(A1067,stock!$B$2:$B$3625,0)),"sans zone")</f>
        <v>Comprimé</v>
      </c>
    </row>
    <row r="1068" spans="1:9">
      <c r="A1068" t="s">
        <v>1075</v>
      </c>
      <c r="B1068">
        <v>104.3</v>
      </c>
      <c r="C1068">
        <v>1</v>
      </c>
      <c r="D1068">
        <v>1</v>
      </c>
      <c r="E1068">
        <v>0</v>
      </c>
      <c r="F1068">
        <v>0</v>
      </c>
      <c r="G1068">
        <f t="shared" si="16"/>
        <v>0</v>
      </c>
      <c r="H1068" t="str">
        <f>IFERROR(INDEX(stock!$C$2:$C$3625,MATCH(A1068,stock!$B$2:$B$3625,0)),"Sans catégorie")</f>
        <v>Complement</v>
      </c>
      <c r="I1068" t="str">
        <f>IFERROR(INDEX(stock!$G$2:$G$3625,MATCH(A1068,stock!$B$2:$B$3625,0)),"sans zone")</f>
        <v>sans zone</v>
      </c>
    </row>
    <row r="1069" spans="1:9">
      <c r="A1069" t="s">
        <v>1076</v>
      </c>
      <c r="B1069">
        <v>72.67</v>
      </c>
      <c r="C1069">
        <v>2</v>
      </c>
      <c r="D1069">
        <v>1</v>
      </c>
      <c r="E1069">
        <v>-1</v>
      </c>
      <c r="F1069">
        <v>-109</v>
      </c>
      <c r="G1069">
        <f t="shared" si="16"/>
        <v>-72.67</v>
      </c>
      <c r="H1069" t="str">
        <f>IFERROR(INDEX(stock!$C$2:$C$3625,MATCH(A1069,stock!$B$2:$B$3625,0)),"Sans catégorie")</f>
        <v>Parapharmacie</v>
      </c>
      <c r="I1069" t="str">
        <f>IFERROR(INDEX(stock!$G$2:$G$3625,MATCH(A1069,stock!$B$2:$B$3625,0)),"sans zone")</f>
        <v>sans zone</v>
      </c>
    </row>
    <row r="1070" spans="1:9">
      <c r="A1070" t="s">
        <v>1077</v>
      </c>
      <c r="B1070">
        <v>34.3</v>
      </c>
      <c r="C1070">
        <v>0</v>
      </c>
      <c r="D1070">
        <v>1</v>
      </c>
      <c r="E1070">
        <v>1</v>
      </c>
      <c r="F1070">
        <v>49</v>
      </c>
      <c r="G1070">
        <f t="shared" si="16"/>
        <v>34.3</v>
      </c>
      <c r="H1070" t="str">
        <f>IFERROR(INDEX(stock!$C$2:$C$3625,MATCH(A1070,stock!$B$2:$B$3625,0)),"Sans catégorie")</f>
        <v>Sans catégorie</v>
      </c>
      <c r="I1070" t="str">
        <f>IFERROR(INDEX(stock!$G$2:$G$3625,MATCH(A1070,stock!$B$2:$B$3625,0)),"sans zone")</f>
        <v>sans zone</v>
      </c>
    </row>
    <row r="1071" spans="1:9">
      <c r="A1071" t="s">
        <v>1078</v>
      </c>
      <c r="B1071">
        <v>21.01</v>
      </c>
      <c r="C1071">
        <v>3</v>
      </c>
      <c r="D1071">
        <v>1</v>
      </c>
      <c r="E1071">
        <v>-2</v>
      </c>
      <c r="F1071">
        <v>-63.6</v>
      </c>
      <c r="G1071">
        <f t="shared" si="16"/>
        <v>-42.02</v>
      </c>
      <c r="H1071" t="str">
        <f>IFERROR(INDEX(stock!$C$2:$C$3625,MATCH(A1071,stock!$B$2:$B$3625,0)),"Sans catégorie")</f>
        <v>Médicament</v>
      </c>
      <c r="I1071" t="str">
        <f>IFERROR(INDEX(stock!$G$2:$G$3625,MATCH(A1071,stock!$B$2:$B$3625,0)),"sans zone")</f>
        <v>Suppositoires</v>
      </c>
    </row>
    <row r="1072" spans="1:9">
      <c r="A1072" t="s">
        <v>1079</v>
      </c>
      <c r="B1072">
        <v>104.3</v>
      </c>
      <c r="C1072">
        <v>4</v>
      </c>
      <c r="D1072">
        <v>1</v>
      </c>
      <c r="E1072">
        <v>-3</v>
      </c>
      <c r="F1072">
        <v>-447</v>
      </c>
      <c r="G1072">
        <f t="shared" si="16"/>
        <v>-312.9</v>
      </c>
      <c r="H1072" t="str">
        <f>IFERROR(INDEX(stock!$C$2:$C$3625,MATCH(A1072,stock!$B$2:$B$3625,0)),"Sans catégorie")</f>
        <v>Médicament</v>
      </c>
      <c r="I1072" t="str">
        <f>IFERROR(INDEX(stock!$G$2:$G$3625,MATCH(A1072,stock!$B$2:$B$3625,0)),"sans zone")</f>
        <v>Comprimé</v>
      </c>
    </row>
    <row r="1073" spans="1:9">
      <c r="A1073" t="s">
        <v>1080</v>
      </c>
      <c r="B1073">
        <v>196</v>
      </c>
      <c r="C1073">
        <v>1</v>
      </c>
      <c r="D1073">
        <v>1</v>
      </c>
      <c r="E1073">
        <v>0</v>
      </c>
      <c r="F1073">
        <v>0</v>
      </c>
      <c r="G1073">
        <f t="shared" si="16"/>
        <v>0</v>
      </c>
      <c r="H1073" t="str">
        <f>IFERROR(INDEX(stock!$C$2:$C$3625,MATCH(A1073,stock!$B$2:$B$3625,0)),"Sans catégorie")</f>
        <v>Médicament</v>
      </c>
      <c r="I1073" t="str">
        <f>IFERROR(INDEX(stock!$G$2:$G$3625,MATCH(A1073,stock!$B$2:$B$3625,0)),"sans zone")</f>
        <v>sans zone</v>
      </c>
    </row>
    <row r="1074" spans="1:9">
      <c r="A1074" t="s">
        <v>1081</v>
      </c>
      <c r="B1074">
        <v>99.75</v>
      </c>
      <c r="C1074">
        <v>1</v>
      </c>
      <c r="D1074">
        <v>1</v>
      </c>
      <c r="E1074">
        <v>0</v>
      </c>
      <c r="F1074">
        <v>0</v>
      </c>
      <c r="G1074">
        <f t="shared" si="16"/>
        <v>0</v>
      </c>
      <c r="H1074" t="str">
        <f>IFERROR(INDEX(stock!$C$2:$C$3625,MATCH(A1074,stock!$B$2:$B$3625,0)),"Sans catégorie")</f>
        <v>Médicament</v>
      </c>
      <c r="I1074" t="str">
        <f>IFERROR(INDEX(stock!$G$2:$G$3625,MATCH(A1074,stock!$B$2:$B$3625,0)),"sans zone")</f>
        <v>sans zone</v>
      </c>
    </row>
    <row r="1075" spans="1:9">
      <c r="A1075" t="s">
        <v>1082</v>
      </c>
      <c r="B1075">
        <v>82.59</v>
      </c>
      <c r="C1075">
        <v>0</v>
      </c>
      <c r="D1075">
        <v>2</v>
      </c>
      <c r="E1075">
        <v>2</v>
      </c>
      <c r="F1075">
        <v>250</v>
      </c>
      <c r="G1075">
        <f t="shared" si="16"/>
        <v>165.18</v>
      </c>
      <c r="H1075" t="str">
        <f>IFERROR(INDEX(stock!$C$2:$C$3625,MATCH(A1075,stock!$B$2:$B$3625,0)),"Sans catégorie")</f>
        <v>Sans catégorie</v>
      </c>
      <c r="I1075" t="str">
        <f>IFERROR(INDEX(stock!$G$2:$G$3625,MATCH(A1075,stock!$B$2:$B$3625,0)),"sans zone")</f>
        <v>sans zone</v>
      </c>
    </row>
    <row r="1076" spans="1:9">
      <c r="A1076" t="s">
        <v>1083</v>
      </c>
      <c r="B1076">
        <v>99.11</v>
      </c>
      <c r="C1076">
        <v>1</v>
      </c>
      <c r="D1076">
        <v>1</v>
      </c>
      <c r="E1076">
        <v>0</v>
      </c>
      <c r="F1076">
        <v>0</v>
      </c>
      <c r="G1076">
        <f t="shared" si="16"/>
        <v>0</v>
      </c>
      <c r="H1076" t="str">
        <f>IFERROR(INDEX(stock!$C$2:$C$3625,MATCH(A1076,stock!$B$2:$B$3625,0)),"Sans catégorie")</f>
        <v>Médicament</v>
      </c>
      <c r="I1076" t="str">
        <f>IFERROR(INDEX(stock!$G$2:$G$3625,MATCH(A1076,stock!$B$2:$B$3625,0)),"sans zone")</f>
        <v>Sirops</v>
      </c>
    </row>
    <row r="1077" spans="1:9">
      <c r="A1077" t="s">
        <v>1084</v>
      </c>
      <c r="B1077">
        <v>49.09</v>
      </c>
      <c r="C1077">
        <v>2</v>
      </c>
      <c r="D1077">
        <v>2</v>
      </c>
      <c r="E1077">
        <v>0</v>
      </c>
      <c r="F1077">
        <v>0</v>
      </c>
      <c r="G1077">
        <f t="shared" si="16"/>
        <v>0</v>
      </c>
      <c r="H1077" t="str">
        <f>IFERROR(INDEX(stock!$C$2:$C$3625,MATCH(A1077,stock!$B$2:$B$3625,0)),"Sans catégorie")</f>
        <v>Médicament</v>
      </c>
      <c r="I1077" t="str">
        <f>IFERROR(INDEX(stock!$G$2:$G$3625,MATCH(A1077,stock!$B$2:$B$3625,0)),"sans zone")</f>
        <v>Comprimé</v>
      </c>
    </row>
    <row r="1078" spans="1:9">
      <c r="A1078" t="s">
        <v>1085</v>
      </c>
      <c r="B1078">
        <v>48.03</v>
      </c>
      <c r="C1078">
        <v>1</v>
      </c>
      <c r="D1078">
        <v>1</v>
      </c>
      <c r="E1078">
        <v>0</v>
      </c>
      <c r="F1078">
        <v>0</v>
      </c>
      <c r="G1078">
        <f t="shared" si="16"/>
        <v>0</v>
      </c>
      <c r="H1078" t="str">
        <f>IFERROR(INDEX(stock!$C$2:$C$3625,MATCH(A1078,stock!$B$2:$B$3625,0)),"Sans catégorie")</f>
        <v>Médicament</v>
      </c>
      <c r="I1078" t="str">
        <f>IFERROR(INDEX(stock!$G$2:$G$3625,MATCH(A1078,stock!$B$2:$B$3625,0)),"sans zone")</f>
        <v>Comprimé</v>
      </c>
    </row>
    <row r="1079" spans="1:9">
      <c r="A1079" t="s">
        <v>1086</v>
      </c>
      <c r="B1079">
        <v>77</v>
      </c>
      <c r="C1079">
        <v>1</v>
      </c>
      <c r="D1079">
        <v>1</v>
      </c>
      <c r="E1079">
        <v>0</v>
      </c>
      <c r="F1079">
        <v>0</v>
      </c>
      <c r="G1079">
        <f t="shared" si="16"/>
        <v>0</v>
      </c>
      <c r="H1079" t="str">
        <f>IFERROR(INDEX(stock!$C$2:$C$3625,MATCH(A1079,stock!$B$2:$B$3625,0)),"Sans catégorie")</f>
        <v>Médicament</v>
      </c>
      <c r="I1079" t="str">
        <f>IFERROR(INDEX(stock!$G$2:$G$3625,MATCH(A1079,stock!$B$2:$B$3625,0)),"sans zone")</f>
        <v>sans zone</v>
      </c>
    </row>
    <row r="1080" spans="1:9">
      <c r="A1080" t="s">
        <v>1087</v>
      </c>
      <c r="B1080">
        <v>77</v>
      </c>
      <c r="C1080">
        <v>2</v>
      </c>
      <c r="D1080">
        <v>1</v>
      </c>
      <c r="E1080">
        <v>-1</v>
      </c>
      <c r="F1080">
        <v>-110</v>
      </c>
      <c r="G1080">
        <f t="shared" si="16"/>
        <v>-77</v>
      </c>
      <c r="H1080" t="str">
        <f>IFERROR(INDEX(stock!$C$2:$C$3625,MATCH(A1080,stock!$B$2:$B$3625,0)),"Sans catégorie")</f>
        <v>Médicament</v>
      </c>
      <c r="I1080" t="str">
        <f>IFERROR(INDEX(stock!$G$2:$G$3625,MATCH(A1080,stock!$B$2:$B$3625,0)),"sans zone")</f>
        <v>sans zone</v>
      </c>
    </row>
    <row r="1081" spans="1:9">
      <c r="A1081" t="s">
        <v>1088</v>
      </c>
      <c r="B1081">
        <v>37.8</v>
      </c>
      <c r="C1081">
        <v>1</v>
      </c>
      <c r="D1081">
        <v>2</v>
      </c>
      <c r="E1081">
        <v>1</v>
      </c>
      <c r="F1081">
        <v>57.2</v>
      </c>
      <c r="G1081">
        <f t="shared" si="16"/>
        <v>37.8</v>
      </c>
      <c r="H1081" t="str">
        <f>IFERROR(INDEX(stock!$C$2:$C$3625,MATCH(A1081,stock!$B$2:$B$3625,0)),"Sans catégorie")</f>
        <v>Médicament</v>
      </c>
      <c r="I1081" t="str">
        <f>IFERROR(INDEX(stock!$G$2:$G$3625,MATCH(A1081,stock!$B$2:$B$3625,0)),"sans zone")</f>
        <v>Comprimé</v>
      </c>
    </row>
    <row r="1082" spans="1:9">
      <c r="A1082" t="s">
        <v>1089</v>
      </c>
      <c r="B1082">
        <v>97.52</v>
      </c>
      <c r="C1082">
        <v>2</v>
      </c>
      <c r="D1082">
        <v>2</v>
      </c>
      <c r="E1082">
        <v>0</v>
      </c>
      <c r="F1082">
        <v>0</v>
      </c>
      <c r="G1082">
        <f t="shared" si="16"/>
        <v>0</v>
      </c>
      <c r="H1082" t="str">
        <f>IFERROR(INDEX(stock!$C$2:$C$3625,MATCH(A1082,stock!$B$2:$B$3625,0)),"Sans catégorie")</f>
        <v>Médicament</v>
      </c>
      <c r="I1082" t="str">
        <f>IFERROR(INDEX(stock!$G$2:$G$3625,MATCH(A1082,stock!$B$2:$B$3625,0)),"sans zone")</f>
        <v>Comprimé</v>
      </c>
    </row>
    <row r="1083" spans="1:9">
      <c r="A1083" t="s">
        <v>1090</v>
      </c>
      <c r="B1083">
        <v>138.75</v>
      </c>
      <c r="C1083">
        <v>1</v>
      </c>
      <c r="D1083">
        <v>1</v>
      </c>
      <c r="E1083">
        <v>0</v>
      </c>
      <c r="F1083">
        <v>0</v>
      </c>
      <c r="G1083">
        <f t="shared" si="16"/>
        <v>0</v>
      </c>
      <c r="H1083" t="str">
        <f>IFERROR(INDEX(stock!$C$2:$C$3625,MATCH(A1083,stock!$B$2:$B$3625,0)),"Sans catégorie")</f>
        <v>Médicament</v>
      </c>
      <c r="I1083" t="str">
        <f>IFERROR(INDEX(stock!$G$2:$G$3625,MATCH(A1083,stock!$B$2:$B$3625,0)),"sans zone")</f>
        <v>Comprimé</v>
      </c>
    </row>
    <row r="1084" spans="1:9">
      <c r="A1084" t="s">
        <v>1091</v>
      </c>
      <c r="B1084">
        <v>56.69</v>
      </c>
      <c r="C1084">
        <v>4</v>
      </c>
      <c r="D1084">
        <v>1</v>
      </c>
      <c r="E1084">
        <v>-3</v>
      </c>
      <c r="F1084">
        <v>-257.4</v>
      </c>
      <c r="G1084">
        <f t="shared" si="16"/>
        <v>-170.07</v>
      </c>
      <c r="H1084" t="str">
        <f>IFERROR(INDEX(stock!$C$2:$C$3625,MATCH(A1084,stock!$B$2:$B$3625,0)),"Sans catégorie")</f>
        <v>Médicament</v>
      </c>
      <c r="I1084" t="str">
        <f>IFERROR(INDEX(stock!$G$2:$G$3625,MATCH(A1084,stock!$B$2:$B$3625,0)),"sans zone")</f>
        <v>Comprimé</v>
      </c>
    </row>
    <row r="1085" spans="1:9">
      <c r="A1085" t="s">
        <v>1092</v>
      </c>
      <c r="B1085">
        <v>76.9</v>
      </c>
      <c r="C1085">
        <v>4</v>
      </c>
      <c r="D1085">
        <v>1</v>
      </c>
      <c r="E1085">
        <v>-3</v>
      </c>
      <c r="F1085">
        <v>-349.2</v>
      </c>
      <c r="G1085">
        <f t="shared" si="16"/>
        <v>-230.7</v>
      </c>
      <c r="H1085" t="str">
        <f>IFERROR(INDEX(stock!$C$2:$C$3625,MATCH(A1085,stock!$B$2:$B$3625,0)),"Sans catégorie")</f>
        <v>Médicament</v>
      </c>
      <c r="I1085" t="str">
        <f>IFERROR(INDEX(stock!$G$2:$G$3625,MATCH(A1085,stock!$B$2:$B$3625,0)),"sans zone")</f>
        <v>Comprimé</v>
      </c>
    </row>
    <row r="1086" spans="1:9">
      <c r="A1086" t="s">
        <v>1093</v>
      </c>
      <c r="B1086">
        <v>27.42</v>
      </c>
      <c r="C1086">
        <v>2</v>
      </c>
      <c r="D1086">
        <v>2</v>
      </c>
      <c r="E1086">
        <v>0</v>
      </c>
      <c r="F1086">
        <v>0</v>
      </c>
      <c r="G1086">
        <f t="shared" si="16"/>
        <v>0</v>
      </c>
      <c r="H1086" t="str">
        <f>IFERROR(INDEX(stock!$C$2:$C$3625,MATCH(A1086,stock!$B$2:$B$3625,0)),"Sans catégorie")</f>
        <v>Médicament</v>
      </c>
      <c r="I1086" t="str">
        <f>IFERROR(INDEX(stock!$G$2:$G$3625,MATCH(A1086,stock!$B$2:$B$3625,0)),"sans zone")</f>
        <v>Antibiotique</v>
      </c>
    </row>
    <row r="1087" spans="1:9">
      <c r="A1087" t="s">
        <v>1094</v>
      </c>
      <c r="B1087">
        <v>24.51</v>
      </c>
      <c r="C1087">
        <v>2</v>
      </c>
      <c r="D1087">
        <v>2</v>
      </c>
      <c r="E1087">
        <v>0</v>
      </c>
      <c r="F1087">
        <v>0</v>
      </c>
      <c r="G1087">
        <f t="shared" si="16"/>
        <v>0</v>
      </c>
      <c r="H1087" t="str">
        <f>IFERROR(INDEX(stock!$C$2:$C$3625,MATCH(A1087,stock!$B$2:$B$3625,0)),"Sans catégorie")</f>
        <v>Médicament</v>
      </c>
      <c r="I1087" t="str">
        <f>IFERROR(INDEX(stock!$G$2:$G$3625,MATCH(A1087,stock!$B$2:$B$3625,0)),"sans zone")</f>
        <v>Collyers</v>
      </c>
    </row>
    <row r="1088" spans="1:9">
      <c r="A1088" t="s">
        <v>1095</v>
      </c>
      <c r="B1088">
        <v>36.54</v>
      </c>
      <c r="C1088">
        <v>1</v>
      </c>
      <c r="D1088">
        <v>1</v>
      </c>
      <c r="E1088">
        <v>0</v>
      </c>
      <c r="F1088">
        <v>0</v>
      </c>
      <c r="G1088">
        <f t="shared" si="16"/>
        <v>0</v>
      </c>
      <c r="H1088" t="str">
        <f>IFERROR(INDEX(stock!$C$2:$C$3625,MATCH(A1088,stock!$B$2:$B$3625,0)),"Sans catégorie")</f>
        <v>Médicament</v>
      </c>
      <c r="I1088" t="str">
        <f>IFERROR(INDEX(stock!$G$2:$G$3625,MATCH(A1088,stock!$B$2:$B$3625,0)),"sans zone")</f>
        <v>Comprimé</v>
      </c>
    </row>
    <row r="1089" spans="1:9">
      <c r="A1089" t="s">
        <v>1096</v>
      </c>
      <c r="B1089">
        <v>59.53</v>
      </c>
      <c r="C1089">
        <v>1</v>
      </c>
      <c r="D1089">
        <v>1</v>
      </c>
      <c r="E1089">
        <v>0</v>
      </c>
      <c r="F1089">
        <v>0</v>
      </c>
      <c r="G1089">
        <f t="shared" si="16"/>
        <v>0</v>
      </c>
      <c r="H1089" t="str">
        <f>IFERROR(INDEX(stock!$C$2:$C$3625,MATCH(A1089,stock!$B$2:$B$3625,0)),"Sans catégorie")</f>
        <v>Médicament</v>
      </c>
      <c r="I1089" t="str">
        <f>IFERROR(INDEX(stock!$G$2:$G$3625,MATCH(A1089,stock!$B$2:$B$3625,0)),"sans zone")</f>
        <v>Comprimé</v>
      </c>
    </row>
    <row r="1090" spans="1:9">
      <c r="A1090" t="s">
        <v>1097</v>
      </c>
      <c r="B1090">
        <v>11.43</v>
      </c>
      <c r="C1090">
        <v>1</v>
      </c>
      <c r="D1090">
        <v>1</v>
      </c>
      <c r="E1090">
        <v>0</v>
      </c>
      <c r="F1090">
        <v>0</v>
      </c>
      <c r="G1090">
        <f t="shared" ref="G1090:G1153" si="17">B1090*E1090</f>
        <v>0</v>
      </c>
      <c r="H1090" t="str">
        <f>IFERROR(INDEX(stock!$C$2:$C$3625,MATCH(A1090,stock!$B$2:$B$3625,0)),"Sans catégorie")</f>
        <v>Médicament</v>
      </c>
      <c r="I1090" t="str">
        <f>IFERROR(INDEX(stock!$G$2:$G$3625,MATCH(A1090,stock!$B$2:$B$3625,0)),"sans zone")</f>
        <v>Comprimé</v>
      </c>
    </row>
    <row r="1091" spans="1:9">
      <c r="A1091" t="s">
        <v>1098</v>
      </c>
      <c r="B1091">
        <v>30.85</v>
      </c>
      <c r="C1091">
        <v>1</v>
      </c>
      <c r="D1091">
        <v>1</v>
      </c>
      <c r="E1091">
        <v>0</v>
      </c>
      <c r="F1091">
        <v>0</v>
      </c>
      <c r="G1091">
        <f t="shared" si="17"/>
        <v>0</v>
      </c>
      <c r="H1091" t="str">
        <f>IFERROR(INDEX(stock!$C$2:$C$3625,MATCH(A1091,stock!$B$2:$B$3625,0)),"Sans catégorie")</f>
        <v>Médicament</v>
      </c>
      <c r="I1091" t="str">
        <f>IFERROR(INDEX(stock!$G$2:$G$3625,MATCH(A1091,stock!$B$2:$B$3625,0)),"sans zone")</f>
        <v>Comprimé</v>
      </c>
    </row>
    <row r="1092" spans="1:9">
      <c r="A1092" t="s">
        <v>1099</v>
      </c>
      <c r="B1092">
        <v>33.04</v>
      </c>
      <c r="C1092">
        <v>2</v>
      </c>
      <c r="D1092">
        <v>2</v>
      </c>
      <c r="E1092">
        <v>0</v>
      </c>
      <c r="F1092">
        <v>0</v>
      </c>
      <c r="G1092">
        <f t="shared" si="17"/>
        <v>0</v>
      </c>
      <c r="H1092" t="str">
        <f>IFERROR(INDEX(stock!$C$2:$C$3625,MATCH(A1092,stock!$B$2:$B$3625,0)),"Sans catégorie")</f>
        <v>Médicament</v>
      </c>
      <c r="I1092" t="str">
        <f>IFERROR(INDEX(stock!$G$2:$G$3625,MATCH(A1092,stock!$B$2:$B$3625,0)),"sans zone")</f>
        <v>Tableau</v>
      </c>
    </row>
    <row r="1093" spans="1:9">
      <c r="A1093" t="s">
        <v>1100</v>
      </c>
      <c r="B1093">
        <v>45.52</v>
      </c>
      <c r="C1093">
        <v>4</v>
      </c>
      <c r="D1093">
        <v>1</v>
      </c>
      <c r="E1093">
        <v>-3</v>
      </c>
      <c r="F1093">
        <v>-206.7</v>
      </c>
      <c r="G1093">
        <f t="shared" si="17"/>
        <v>-136.56</v>
      </c>
      <c r="H1093" t="str">
        <f>IFERROR(INDEX(stock!$C$2:$C$3625,MATCH(A1093,stock!$B$2:$B$3625,0)),"Sans catégorie")</f>
        <v>Médicament</v>
      </c>
      <c r="I1093" t="str">
        <f>IFERROR(INDEX(stock!$G$2:$G$3625,MATCH(A1093,stock!$B$2:$B$3625,0)),"sans zone")</f>
        <v>Comprimé</v>
      </c>
    </row>
    <row r="1094" spans="1:9">
      <c r="A1094" t="s">
        <v>1101</v>
      </c>
      <c r="B1094">
        <v>19.82</v>
      </c>
      <c r="C1094">
        <v>10</v>
      </c>
      <c r="D1094">
        <v>4</v>
      </c>
      <c r="E1094">
        <v>-6</v>
      </c>
      <c r="F1094">
        <v>-180</v>
      </c>
      <c r="G1094">
        <f t="shared" si="17"/>
        <v>-118.92</v>
      </c>
      <c r="H1094" t="str">
        <f>IFERROR(INDEX(stock!$C$2:$C$3625,MATCH(A1094,stock!$B$2:$B$3625,0)),"Sans catégorie")</f>
        <v>Médicament</v>
      </c>
      <c r="I1094" t="str">
        <f>IFERROR(INDEX(stock!$G$2:$G$3625,MATCH(A1094,stock!$B$2:$B$3625,0)),"sans zone")</f>
        <v>Sirops</v>
      </c>
    </row>
    <row r="1095" spans="1:9">
      <c r="A1095" t="s">
        <v>1102</v>
      </c>
      <c r="B1095">
        <v>17.5</v>
      </c>
      <c r="C1095">
        <v>-2</v>
      </c>
      <c r="D1095">
        <v>1</v>
      </c>
      <c r="E1095">
        <v>3</v>
      </c>
      <c r="F1095">
        <v>75</v>
      </c>
      <c r="G1095">
        <f t="shared" si="17"/>
        <v>52.5</v>
      </c>
      <c r="H1095" t="str">
        <f>IFERROR(INDEX(stock!$C$2:$C$3625,MATCH(A1095,stock!$B$2:$B$3625,0)),"Sans catégorie")</f>
        <v>Médicament</v>
      </c>
      <c r="I1095" t="str">
        <f>IFERROR(INDEX(stock!$G$2:$G$3625,MATCH(A1095,stock!$B$2:$B$3625,0)),"sans zone")</f>
        <v>sans zone</v>
      </c>
    </row>
    <row r="1096" spans="1:9">
      <c r="A1096" t="s">
        <v>1103</v>
      </c>
      <c r="B1096">
        <v>63.69</v>
      </c>
      <c r="C1096">
        <v>4</v>
      </c>
      <c r="D1096">
        <v>2</v>
      </c>
      <c r="E1096">
        <v>-2</v>
      </c>
      <c r="F1096">
        <v>-192.8</v>
      </c>
      <c r="G1096">
        <f t="shared" si="17"/>
        <v>-127.38</v>
      </c>
      <c r="H1096" t="str">
        <f>IFERROR(INDEX(stock!$C$2:$C$3625,MATCH(A1096,stock!$B$2:$B$3625,0)),"Sans catégorie")</f>
        <v>Médicament</v>
      </c>
      <c r="I1096" t="str">
        <f>IFERROR(INDEX(stock!$G$2:$G$3625,MATCH(A1096,stock!$B$2:$B$3625,0)),"sans zone")</f>
        <v>Suppositoires</v>
      </c>
    </row>
    <row r="1097" spans="1:9">
      <c r="A1097" t="s">
        <v>1104</v>
      </c>
      <c r="B1097">
        <v>118.93</v>
      </c>
      <c r="C1097">
        <v>7</v>
      </c>
      <c r="D1097">
        <v>1</v>
      </c>
      <c r="E1097">
        <v>-6</v>
      </c>
      <c r="F1097">
        <v>-1080</v>
      </c>
      <c r="G1097">
        <f t="shared" si="17"/>
        <v>-713.58</v>
      </c>
      <c r="H1097" t="str">
        <f>IFERROR(INDEX(stock!$C$2:$C$3625,MATCH(A1097,stock!$B$2:$B$3625,0)),"Sans catégorie")</f>
        <v>Médicament</v>
      </c>
      <c r="I1097" t="str">
        <f>IFERROR(INDEX(stock!$G$2:$G$3625,MATCH(A1097,stock!$B$2:$B$3625,0)),"sans zone")</f>
        <v>Tableau</v>
      </c>
    </row>
    <row r="1098" spans="1:9">
      <c r="A1098" t="s">
        <v>1105</v>
      </c>
      <c r="B1098">
        <v>208.65</v>
      </c>
      <c r="C1098">
        <v>1</v>
      </c>
      <c r="D1098">
        <v>1</v>
      </c>
      <c r="E1098">
        <v>0</v>
      </c>
      <c r="F1098">
        <v>0</v>
      </c>
      <c r="G1098">
        <f t="shared" si="17"/>
        <v>0</v>
      </c>
      <c r="H1098" t="str">
        <f>IFERROR(INDEX(stock!$C$2:$C$3625,MATCH(A1098,stock!$B$2:$B$3625,0)),"Sans catégorie")</f>
        <v>Médicament</v>
      </c>
      <c r="I1098" t="str">
        <f>IFERROR(INDEX(stock!$G$2:$G$3625,MATCH(A1098,stock!$B$2:$B$3625,0)),"sans zone")</f>
        <v>Tableau</v>
      </c>
    </row>
    <row r="1099" spans="1:9">
      <c r="A1099" t="s">
        <v>1106</v>
      </c>
      <c r="B1099">
        <v>23.13</v>
      </c>
      <c r="C1099">
        <v>2</v>
      </c>
      <c r="D1099">
        <v>2</v>
      </c>
      <c r="E1099">
        <v>0</v>
      </c>
      <c r="F1099">
        <v>0</v>
      </c>
      <c r="G1099">
        <f t="shared" si="17"/>
        <v>0</v>
      </c>
      <c r="H1099" t="str">
        <f>IFERROR(INDEX(stock!$C$2:$C$3625,MATCH(A1099,stock!$B$2:$B$3625,0)),"Sans catégorie")</f>
        <v>Médicament</v>
      </c>
      <c r="I1099" t="str">
        <f>IFERROR(INDEX(stock!$G$2:$G$3625,MATCH(A1099,stock!$B$2:$B$3625,0)),"sans zone")</f>
        <v>Comprimé</v>
      </c>
    </row>
    <row r="1100" spans="1:9">
      <c r="A1100" t="s">
        <v>1107</v>
      </c>
      <c r="B1100">
        <v>44.27</v>
      </c>
      <c r="C1100">
        <v>1</v>
      </c>
      <c r="D1100">
        <v>1</v>
      </c>
      <c r="E1100">
        <v>0</v>
      </c>
      <c r="F1100">
        <v>0</v>
      </c>
      <c r="G1100">
        <f t="shared" si="17"/>
        <v>0</v>
      </c>
      <c r="H1100" t="str">
        <f>IFERROR(INDEX(stock!$C$2:$C$3625,MATCH(A1100,stock!$B$2:$B$3625,0)),"Sans catégorie")</f>
        <v>Médicament</v>
      </c>
      <c r="I1100" t="str">
        <f>IFERROR(INDEX(stock!$G$2:$G$3625,MATCH(A1100,stock!$B$2:$B$3625,0)),"sans zone")</f>
        <v>Comprimé</v>
      </c>
    </row>
    <row r="1101" spans="1:9">
      <c r="A1101" t="s">
        <v>1108</v>
      </c>
      <c r="B1101">
        <v>26.3</v>
      </c>
      <c r="C1101">
        <v>5</v>
      </c>
      <c r="D1101">
        <v>1</v>
      </c>
      <c r="E1101">
        <v>-4</v>
      </c>
      <c r="F1101">
        <v>-159.2</v>
      </c>
      <c r="G1101">
        <f t="shared" si="17"/>
        <v>-105.2</v>
      </c>
      <c r="H1101" t="str">
        <f>IFERROR(INDEX(stock!$C$2:$C$3625,MATCH(A1101,stock!$B$2:$B$3625,0)),"Sans catégorie")</f>
        <v>Médicament</v>
      </c>
      <c r="I1101" t="str">
        <f>IFERROR(INDEX(stock!$G$2:$G$3625,MATCH(A1101,stock!$B$2:$B$3625,0)),"sans zone")</f>
        <v>Comprimé</v>
      </c>
    </row>
    <row r="1102" spans="1:9">
      <c r="A1102" t="s">
        <v>1109</v>
      </c>
      <c r="B1102">
        <v>31.71</v>
      </c>
      <c r="C1102">
        <v>1</v>
      </c>
      <c r="D1102">
        <v>1</v>
      </c>
      <c r="E1102">
        <v>0</v>
      </c>
      <c r="F1102">
        <v>0</v>
      </c>
      <c r="G1102">
        <f t="shared" si="17"/>
        <v>0</v>
      </c>
      <c r="H1102" t="str">
        <f>IFERROR(INDEX(stock!$C$2:$C$3625,MATCH(A1102,stock!$B$2:$B$3625,0)),"Sans catégorie")</f>
        <v>Médicament</v>
      </c>
      <c r="I1102" t="str">
        <f>IFERROR(INDEX(stock!$G$2:$G$3625,MATCH(A1102,stock!$B$2:$B$3625,0)),"sans zone")</f>
        <v>Antibiotique</v>
      </c>
    </row>
    <row r="1103" spans="1:9">
      <c r="A1103" t="s">
        <v>1110</v>
      </c>
      <c r="B1103">
        <v>33.04</v>
      </c>
      <c r="C1103">
        <v>4</v>
      </c>
      <c r="D1103">
        <v>2</v>
      </c>
      <c r="E1103">
        <v>-2</v>
      </c>
      <c r="F1103">
        <v>-100</v>
      </c>
      <c r="G1103">
        <f t="shared" si="17"/>
        <v>-66.08</v>
      </c>
      <c r="H1103" t="str">
        <f>IFERROR(INDEX(stock!$C$2:$C$3625,MATCH(A1103,stock!$B$2:$B$3625,0)),"Sans catégorie")</f>
        <v>Médicament</v>
      </c>
      <c r="I1103" t="str">
        <f>IFERROR(INDEX(stock!$G$2:$G$3625,MATCH(A1103,stock!$B$2:$B$3625,0)),"sans zone")</f>
        <v>sans zone</v>
      </c>
    </row>
    <row r="1104" spans="1:9">
      <c r="A1104" t="s">
        <v>1111</v>
      </c>
      <c r="B1104">
        <v>67.29</v>
      </c>
      <c r="C1104">
        <v>1</v>
      </c>
      <c r="D1104">
        <v>1</v>
      </c>
      <c r="E1104">
        <v>0</v>
      </c>
      <c r="F1104">
        <v>0</v>
      </c>
      <c r="G1104">
        <f t="shared" si="17"/>
        <v>0</v>
      </c>
      <c r="H1104" t="str">
        <f>IFERROR(INDEX(stock!$C$2:$C$3625,MATCH(A1104,stock!$B$2:$B$3625,0)),"Sans catégorie")</f>
        <v>Médicament</v>
      </c>
      <c r="I1104" t="str">
        <f>IFERROR(INDEX(stock!$G$2:$G$3625,MATCH(A1104,stock!$B$2:$B$3625,0)),"sans zone")</f>
        <v>Sirops</v>
      </c>
    </row>
    <row r="1105" spans="1:9">
      <c r="A1105" t="s">
        <v>1112</v>
      </c>
      <c r="B1105">
        <v>9.38</v>
      </c>
      <c r="C1105">
        <v>4</v>
      </c>
      <c r="D1105">
        <v>3</v>
      </c>
      <c r="E1105">
        <v>-1</v>
      </c>
      <c r="F1105">
        <v>-14.2</v>
      </c>
      <c r="G1105">
        <f t="shared" si="17"/>
        <v>-9.38</v>
      </c>
      <c r="H1105" t="str">
        <f>IFERROR(INDEX(stock!$C$2:$C$3625,MATCH(A1105,stock!$B$2:$B$3625,0)),"Sans catégorie")</f>
        <v>Médicament</v>
      </c>
      <c r="I1105" t="str">
        <f>IFERROR(INDEX(stock!$G$2:$G$3625,MATCH(A1105,stock!$B$2:$B$3625,0)),"sans zone")</f>
        <v>Sirops</v>
      </c>
    </row>
    <row r="1106" spans="1:9">
      <c r="A1106" t="s">
        <v>1113</v>
      </c>
      <c r="B1106">
        <v>10.24</v>
      </c>
      <c r="C1106">
        <v>2</v>
      </c>
      <c r="D1106">
        <v>1</v>
      </c>
      <c r="E1106">
        <v>-1</v>
      </c>
      <c r="F1106">
        <v>-15.5</v>
      </c>
      <c r="G1106">
        <f t="shared" si="17"/>
        <v>-10.24</v>
      </c>
      <c r="H1106" t="str">
        <f>IFERROR(INDEX(stock!$C$2:$C$3625,MATCH(A1106,stock!$B$2:$B$3625,0)),"Sans catégorie")</f>
        <v>Médicament</v>
      </c>
      <c r="I1106" t="str">
        <f>IFERROR(INDEX(stock!$G$2:$G$3625,MATCH(A1106,stock!$B$2:$B$3625,0)),"sans zone")</f>
        <v>Sirops</v>
      </c>
    </row>
    <row r="1107" spans="1:9">
      <c r="A1107" t="s">
        <v>1114</v>
      </c>
      <c r="B1107">
        <v>41.95</v>
      </c>
      <c r="C1107">
        <v>1</v>
      </c>
      <c r="D1107">
        <v>1</v>
      </c>
      <c r="E1107">
        <v>0</v>
      </c>
      <c r="F1107">
        <v>0</v>
      </c>
      <c r="G1107">
        <f t="shared" si="17"/>
        <v>0</v>
      </c>
      <c r="H1107" t="str">
        <f>IFERROR(INDEX(stock!$C$2:$C$3625,MATCH(A1107,stock!$B$2:$B$3625,0)),"Sans catégorie")</f>
        <v>Médicament</v>
      </c>
      <c r="I1107" t="str">
        <f>IFERROR(INDEX(stock!$G$2:$G$3625,MATCH(A1107,stock!$B$2:$B$3625,0)),"sans zone")</f>
        <v>Comprimé</v>
      </c>
    </row>
    <row r="1108" spans="1:9">
      <c r="A1108" t="s">
        <v>1115</v>
      </c>
      <c r="B1108">
        <v>28</v>
      </c>
      <c r="C1108">
        <v>3</v>
      </c>
      <c r="D1108">
        <v>2</v>
      </c>
      <c r="E1108">
        <v>-1</v>
      </c>
      <c r="F1108">
        <v>-42</v>
      </c>
      <c r="G1108">
        <f t="shared" si="17"/>
        <v>-28</v>
      </c>
      <c r="H1108" t="str">
        <f>IFERROR(INDEX(stock!$C$2:$C$3625,MATCH(A1108,stock!$B$2:$B$3625,0)),"Sans catégorie")</f>
        <v>Complement</v>
      </c>
      <c r="I1108" t="str">
        <f>IFERROR(INDEX(stock!$G$2:$G$3625,MATCH(A1108,stock!$B$2:$B$3625,0)),"sans zone")</f>
        <v>sans zone</v>
      </c>
    </row>
    <row r="1109" spans="1:9">
      <c r="A1109" t="s">
        <v>1116</v>
      </c>
      <c r="B1109">
        <v>28</v>
      </c>
      <c r="C1109">
        <v>2</v>
      </c>
      <c r="D1109">
        <v>2</v>
      </c>
      <c r="E1109">
        <v>0</v>
      </c>
      <c r="F1109">
        <v>0</v>
      </c>
      <c r="G1109">
        <f t="shared" si="17"/>
        <v>0</v>
      </c>
      <c r="H1109" t="str">
        <f>IFERROR(INDEX(stock!$C$2:$C$3625,MATCH(A1109,stock!$B$2:$B$3625,0)),"Sans catégorie")</f>
        <v>Complement</v>
      </c>
      <c r="I1109" t="str">
        <f>IFERROR(INDEX(stock!$G$2:$G$3625,MATCH(A1109,stock!$B$2:$B$3625,0)),"sans zone")</f>
        <v>sans zone</v>
      </c>
    </row>
    <row r="1110" spans="1:9">
      <c r="A1110" t="s">
        <v>1117</v>
      </c>
      <c r="B1110">
        <v>125.2</v>
      </c>
      <c r="C1110">
        <v>-1</v>
      </c>
      <c r="D1110">
        <v>1</v>
      </c>
      <c r="E1110">
        <v>2</v>
      </c>
      <c r="F1110">
        <v>379</v>
      </c>
      <c r="G1110">
        <f t="shared" si="17"/>
        <v>250.4</v>
      </c>
      <c r="H1110" t="str">
        <f>IFERROR(INDEX(stock!$C$2:$C$3625,MATCH(A1110,stock!$B$2:$B$3625,0)),"Sans catégorie")</f>
        <v>Médicament</v>
      </c>
      <c r="I1110" t="str">
        <f>IFERROR(INDEX(stock!$G$2:$G$3625,MATCH(A1110,stock!$B$2:$B$3625,0)),"sans zone")</f>
        <v>Sirops</v>
      </c>
    </row>
    <row r="1111" spans="1:9">
      <c r="A1111" t="s">
        <v>1118</v>
      </c>
      <c r="B1111">
        <v>148.66</v>
      </c>
      <c r="C1111">
        <v>1</v>
      </c>
      <c r="D1111">
        <v>1</v>
      </c>
      <c r="E1111">
        <v>0</v>
      </c>
      <c r="F1111">
        <v>0</v>
      </c>
      <c r="G1111">
        <f t="shared" si="17"/>
        <v>0</v>
      </c>
      <c r="H1111" t="str">
        <f>IFERROR(INDEX(stock!$C$2:$C$3625,MATCH(A1111,stock!$B$2:$B$3625,0)),"Sans catégorie")</f>
        <v>Médicament</v>
      </c>
      <c r="I1111" t="str">
        <f>IFERROR(INDEX(stock!$G$2:$G$3625,MATCH(A1111,stock!$B$2:$B$3625,0)),"sans zone")</f>
        <v>sans zone</v>
      </c>
    </row>
    <row r="1112" spans="1:9">
      <c r="A1112" t="s">
        <v>1119</v>
      </c>
      <c r="B1112">
        <v>113.78</v>
      </c>
      <c r="C1112">
        <v>1</v>
      </c>
      <c r="D1112">
        <v>1</v>
      </c>
      <c r="E1112">
        <v>0</v>
      </c>
      <c r="F1112">
        <v>0</v>
      </c>
      <c r="G1112">
        <f t="shared" si="17"/>
        <v>0</v>
      </c>
      <c r="H1112" t="str">
        <f>IFERROR(INDEX(stock!$C$2:$C$3625,MATCH(A1112,stock!$B$2:$B$3625,0)),"Sans catégorie")</f>
        <v>Médicament</v>
      </c>
      <c r="I1112" t="str">
        <f>IFERROR(INDEX(stock!$G$2:$G$3625,MATCH(A1112,stock!$B$2:$B$3625,0)),"sans zone")</f>
        <v>Sirops</v>
      </c>
    </row>
    <row r="1113" spans="1:9">
      <c r="A1113" t="s">
        <v>1120</v>
      </c>
      <c r="B1113">
        <v>41.65</v>
      </c>
      <c r="C1113">
        <v>1</v>
      </c>
      <c r="D1113">
        <v>1</v>
      </c>
      <c r="E1113">
        <v>0</v>
      </c>
      <c r="F1113">
        <v>0</v>
      </c>
      <c r="G1113">
        <f t="shared" si="17"/>
        <v>0</v>
      </c>
      <c r="H1113" t="str">
        <f>IFERROR(INDEX(stock!$C$2:$C$3625,MATCH(A1113,stock!$B$2:$B$3625,0)),"Sans catégorie")</f>
        <v>Médicament</v>
      </c>
      <c r="I1113" t="str">
        <f>IFERROR(INDEX(stock!$G$2:$G$3625,MATCH(A1113,stock!$B$2:$B$3625,0)),"sans zone")</f>
        <v>Comprimé</v>
      </c>
    </row>
    <row r="1114" spans="1:9">
      <c r="A1114" t="s">
        <v>1121</v>
      </c>
      <c r="B1114">
        <v>48.56</v>
      </c>
      <c r="C1114">
        <v>9</v>
      </c>
      <c r="D1114">
        <v>2</v>
      </c>
      <c r="E1114">
        <v>-7</v>
      </c>
      <c r="F1114">
        <v>-514.5</v>
      </c>
      <c r="G1114">
        <f t="shared" si="17"/>
        <v>-339.92</v>
      </c>
      <c r="H1114" t="str">
        <f>IFERROR(INDEX(stock!$C$2:$C$3625,MATCH(A1114,stock!$B$2:$B$3625,0)),"Sans catégorie")</f>
        <v>Médicament</v>
      </c>
      <c r="I1114" t="str">
        <f>IFERROR(INDEX(stock!$G$2:$G$3625,MATCH(A1114,stock!$B$2:$B$3625,0)),"sans zone")</f>
        <v>Sachets</v>
      </c>
    </row>
    <row r="1115" spans="1:9">
      <c r="A1115" t="s">
        <v>1122</v>
      </c>
      <c r="B1115">
        <v>66</v>
      </c>
      <c r="C1115">
        <v>1</v>
      </c>
      <c r="D1115">
        <v>1</v>
      </c>
      <c r="E1115">
        <v>0</v>
      </c>
      <c r="F1115">
        <v>0</v>
      </c>
      <c r="G1115">
        <f t="shared" si="17"/>
        <v>0</v>
      </c>
      <c r="H1115" t="str">
        <f>IFERROR(INDEX(stock!$C$2:$C$3625,MATCH(A1115,stock!$B$2:$B$3625,0)),"Sans catégorie")</f>
        <v>Complement</v>
      </c>
      <c r="I1115" t="str">
        <f>IFERROR(INDEX(stock!$G$2:$G$3625,MATCH(A1115,stock!$B$2:$B$3625,0)),"sans zone")</f>
        <v>Comprimé</v>
      </c>
    </row>
    <row r="1116" spans="1:9">
      <c r="A1116" t="s">
        <v>1123</v>
      </c>
      <c r="B1116">
        <v>34</v>
      </c>
      <c r="C1116">
        <v>3</v>
      </c>
      <c r="D1116">
        <v>1</v>
      </c>
      <c r="E1116">
        <v>-2</v>
      </c>
      <c r="F1116">
        <v>-80</v>
      </c>
      <c r="G1116">
        <f t="shared" si="17"/>
        <v>-68</v>
      </c>
      <c r="H1116" t="str">
        <f>IFERROR(INDEX(stock!$C$2:$C$3625,MATCH(A1116,stock!$B$2:$B$3625,0)),"Sans catégorie")</f>
        <v>Diététique</v>
      </c>
      <c r="I1116" t="str">
        <f>IFERROR(INDEX(stock!$G$2:$G$3625,MATCH(A1116,stock!$B$2:$B$3625,0)),"sans zone")</f>
        <v>Frigo</v>
      </c>
    </row>
    <row r="1117" spans="1:9">
      <c r="A1117" t="s">
        <v>1124</v>
      </c>
      <c r="B1117">
        <v>34</v>
      </c>
      <c r="C1117">
        <v>8</v>
      </c>
      <c r="D1117">
        <v>2</v>
      </c>
      <c r="E1117">
        <v>-6</v>
      </c>
      <c r="F1117">
        <v>-240</v>
      </c>
      <c r="G1117">
        <f t="shared" si="17"/>
        <v>-204</v>
      </c>
      <c r="H1117" t="str">
        <f>IFERROR(INDEX(stock!$C$2:$C$3625,MATCH(A1117,stock!$B$2:$B$3625,0)),"Sans catégorie")</f>
        <v>Diététique</v>
      </c>
      <c r="I1117" t="str">
        <f>IFERROR(INDEX(stock!$G$2:$G$3625,MATCH(A1117,stock!$B$2:$B$3625,0)),"sans zone")</f>
        <v>sans zone</v>
      </c>
    </row>
    <row r="1118" spans="1:9">
      <c r="A1118" t="s">
        <v>1125</v>
      </c>
      <c r="B1118">
        <v>34</v>
      </c>
      <c r="C1118">
        <v>8</v>
      </c>
      <c r="D1118">
        <v>1</v>
      </c>
      <c r="E1118">
        <v>-7</v>
      </c>
      <c r="F1118">
        <v>-280</v>
      </c>
      <c r="G1118">
        <f t="shared" si="17"/>
        <v>-238</v>
      </c>
      <c r="H1118" t="str">
        <f>IFERROR(INDEX(stock!$C$2:$C$3625,MATCH(A1118,stock!$B$2:$B$3625,0)),"Sans catégorie")</f>
        <v>Diététique</v>
      </c>
      <c r="I1118" t="str">
        <f>IFERROR(INDEX(stock!$G$2:$G$3625,MATCH(A1118,stock!$B$2:$B$3625,0)),"sans zone")</f>
        <v>Frigo</v>
      </c>
    </row>
    <row r="1119" spans="1:9">
      <c r="A1119" t="s">
        <v>1126</v>
      </c>
      <c r="B1119">
        <v>60.2</v>
      </c>
      <c r="C1119">
        <v>1</v>
      </c>
      <c r="D1119">
        <v>1</v>
      </c>
      <c r="E1119">
        <v>0</v>
      </c>
      <c r="F1119">
        <v>0</v>
      </c>
      <c r="G1119">
        <f t="shared" si="17"/>
        <v>0</v>
      </c>
      <c r="H1119" t="str">
        <f>IFERROR(INDEX(stock!$C$2:$C$3625,MATCH(A1119,stock!$B$2:$B$3625,0)),"Sans catégorie")</f>
        <v>Médicament</v>
      </c>
      <c r="I1119" t="str">
        <f>IFERROR(INDEX(stock!$G$2:$G$3625,MATCH(A1119,stock!$B$2:$B$3625,0)),"sans zone")</f>
        <v>Vitamine</v>
      </c>
    </row>
    <row r="1120" spans="1:9">
      <c r="A1120" t="s">
        <v>1127</v>
      </c>
      <c r="B1120">
        <v>93.95</v>
      </c>
      <c r="C1120">
        <v>3</v>
      </c>
      <c r="D1120">
        <v>1</v>
      </c>
      <c r="E1120">
        <v>-2</v>
      </c>
      <c r="F1120">
        <v>-284.4</v>
      </c>
      <c r="G1120">
        <f t="shared" si="17"/>
        <v>-187.9</v>
      </c>
      <c r="H1120" t="str">
        <f>IFERROR(INDEX(stock!$C$2:$C$3625,MATCH(A1120,stock!$B$2:$B$3625,0)),"Sans catégorie")</f>
        <v>Médicament</v>
      </c>
      <c r="I1120" t="str">
        <f>IFERROR(INDEX(stock!$G$2:$G$3625,MATCH(A1120,stock!$B$2:$B$3625,0)),"sans zone")</f>
        <v>Sachets</v>
      </c>
    </row>
    <row r="1121" spans="1:9">
      <c r="A1121" t="s">
        <v>1128</v>
      </c>
      <c r="B1121">
        <v>55.3</v>
      </c>
      <c r="C1121">
        <v>1</v>
      </c>
      <c r="D1121">
        <v>1</v>
      </c>
      <c r="E1121">
        <v>0</v>
      </c>
      <c r="F1121">
        <v>0</v>
      </c>
      <c r="G1121">
        <f t="shared" si="17"/>
        <v>0</v>
      </c>
      <c r="H1121" t="str">
        <f>IFERROR(INDEX(stock!$C$2:$C$3625,MATCH(A1121,stock!$B$2:$B$3625,0)),"Sans catégorie")</f>
        <v>Médicament</v>
      </c>
      <c r="I1121" t="str">
        <f>IFERROR(INDEX(stock!$G$2:$G$3625,MATCH(A1121,stock!$B$2:$B$3625,0)),"sans zone")</f>
        <v>SIROPS</v>
      </c>
    </row>
    <row r="1122" spans="1:9">
      <c r="A1122" t="s">
        <v>1129</v>
      </c>
      <c r="B1122">
        <v>294.7</v>
      </c>
      <c r="C1122">
        <v>1</v>
      </c>
      <c r="D1122">
        <v>1</v>
      </c>
      <c r="E1122">
        <v>0</v>
      </c>
      <c r="F1122">
        <v>0</v>
      </c>
      <c r="G1122">
        <f t="shared" si="17"/>
        <v>0</v>
      </c>
      <c r="H1122" t="str">
        <f>IFERROR(INDEX(stock!$C$2:$C$3625,MATCH(A1122,stock!$B$2:$B$3625,0)),"Sans catégorie")</f>
        <v>Médicament (29.747%)</v>
      </c>
      <c r="I1122" t="str">
        <f>IFERROR(INDEX(stock!$G$2:$G$3625,MATCH(A1122,stock!$B$2:$B$3625,0)),"sans zone")</f>
        <v>Ampoules</v>
      </c>
    </row>
    <row r="1123" spans="1:9">
      <c r="A1123" t="s">
        <v>1130</v>
      </c>
      <c r="B1123">
        <v>204.89</v>
      </c>
      <c r="C1123">
        <v>8</v>
      </c>
      <c r="D1123">
        <v>1</v>
      </c>
      <c r="E1123">
        <v>-7</v>
      </c>
      <c r="F1123">
        <v>-2037</v>
      </c>
      <c r="G1123">
        <f t="shared" si="17"/>
        <v>-1434.23</v>
      </c>
      <c r="H1123" t="str">
        <f>IFERROR(INDEX(stock!$C$2:$C$3625,MATCH(A1123,stock!$B$2:$B$3625,0)),"Sans catégorie")</f>
        <v>Médicament (29.747%)</v>
      </c>
      <c r="I1123" t="str">
        <f>IFERROR(INDEX(stock!$G$2:$G$3625,MATCH(A1123,stock!$B$2:$B$3625,0)),"sans zone")</f>
        <v>Frigo</v>
      </c>
    </row>
    <row r="1124" spans="1:9">
      <c r="A1124" t="s">
        <v>1131</v>
      </c>
      <c r="B1124">
        <v>90.3</v>
      </c>
      <c r="C1124">
        <v>1</v>
      </c>
      <c r="D1124">
        <v>1</v>
      </c>
      <c r="E1124">
        <v>0</v>
      </c>
      <c r="F1124">
        <v>0</v>
      </c>
      <c r="G1124">
        <f t="shared" si="17"/>
        <v>0</v>
      </c>
      <c r="H1124" t="str">
        <f>IFERROR(INDEX(stock!$C$2:$C$3625,MATCH(A1124,stock!$B$2:$B$3625,0)),"Sans catégorie")</f>
        <v>Médicament</v>
      </c>
      <c r="I1124" t="str">
        <f>IFERROR(INDEX(stock!$G$2:$G$3625,MATCH(A1124,stock!$B$2:$B$3625,0)),"sans zone")</f>
        <v>Sirops</v>
      </c>
    </row>
    <row r="1125" spans="1:9">
      <c r="A1125" t="s">
        <v>1132</v>
      </c>
      <c r="B1125">
        <v>16.28</v>
      </c>
      <c r="C1125">
        <v>18</v>
      </c>
      <c r="D1125">
        <v>6</v>
      </c>
      <c r="E1125">
        <v>-12</v>
      </c>
      <c r="F1125">
        <v>-295.2</v>
      </c>
      <c r="G1125">
        <f t="shared" si="17"/>
        <v>-195.36</v>
      </c>
      <c r="H1125" t="str">
        <f>IFERROR(INDEX(stock!$C$2:$C$3625,MATCH(A1125,stock!$B$2:$B$3625,0)),"Sans catégorie")</f>
        <v>Médicament</v>
      </c>
      <c r="I1125" t="str">
        <f>IFERROR(INDEX(stock!$G$2:$G$3625,MATCH(A1125,stock!$B$2:$B$3625,0)),"sans zone")</f>
        <v>Collyers</v>
      </c>
    </row>
    <row r="1126" spans="1:9">
      <c r="A1126" t="s">
        <v>1133</v>
      </c>
      <c r="B1126">
        <v>13.74</v>
      </c>
      <c r="C1126">
        <v>13</v>
      </c>
      <c r="D1126">
        <v>2</v>
      </c>
      <c r="E1126">
        <v>-11</v>
      </c>
      <c r="F1126">
        <v>-228.8</v>
      </c>
      <c r="G1126">
        <f t="shared" si="17"/>
        <v>-151.14</v>
      </c>
      <c r="H1126" t="str">
        <f>IFERROR(INDEX(stock!$C$2:$C$3625,MATCH(A1126,stock!$B$2:$B$3625,0)),"Sans catégorie")</f>
        <v>Médicament</v>
      </c>
      <c r="I1126" t="str">
        <f>IFERROR(INDEX(stock!$G$2:$G$3625,MATCH(A1126,stock!$B$2:$B$3625,0)),"sans zone")</f>
        <v>Collyers</v>
      </c>
    </row>
    <row r="1127" spans="1:9">
      <c r="A1127" t="s">
        <v>1134</v>
      </c>
      <c r="B1127">
        <v>79.9</v>
      </c>
      <c r="C1127">
        <v>2</v>
      </c>
      <c r="D1127">
        <v>2</v>
      </c>
      <c r="E1127">
        <v>0</v>
      </c>
      <c r="F1127">
        <v>0</v>
      </c>
      <c r="G1127">
        <f t="shared" si="17"/>
        <v>0</v>
      </c>
      <c r="H1127" t="str">
        <f>IFERROR(INDEX(stock!$C$2:$C$3625,MATCH(A1127,stock!$B$2:$B$3625,0)),"Sans catégorie")</f>
        <v>Diététique</v>
      </c>
      <c r="I1127" t="str">
        <f>IFERROR(INDEX(stock!$G$2:$G$3625,MATCH(A1127,stock!$B$2:$B$3625,0)),"sans zone")</f>
        <v>Diététique</v>
      </c>
    </row>
    <row r="1128" spans="1:9">
      <c r="A1128" t="s">
        <v>1135</v>
      </c>
      <c r="B1128">
        <v>88.86</v>
      </c>
      <c r="C1128">
        <v>3</v>
      </c>
      <c r="D1128">
        <v>1</v>
      </c>
      <c r="E1128">
        <v>-2</v>
      </c>
      <c r="F1128">
        <v>-269</v>
      </c>
      <c r="G1128">
        <f t="shared" si="17"/>
        <v>-177.72</v>
      </c>
      <c r="H1128" t="str">
        <f>IFERROR(INDEX(stock!$C$2:$C$3625,MATCH(A1128,stock!$B$2:$B$3625,0)),"Sans catégorie")</f>
        <v>Médicament</v>
      </c>
      <c r="I1128" t="str">
        <f>IFERROR(INDEX(stock!$G$2:$G$3625,MATCH(A1128,stock!$B$2:$B$3625,0)),"sans zone")</f>
        <v>Comprimé</v>
      </c>
    </row>
    <row r="1129" spans="1:9">
      <c r="A1129" t="s">
        <v>1136</v>
      </c>
      <c r="B1129">
        <v>26.23</v>
      </c>
      <c r="C1129">
        <v>3</v>
      </c>
      <c r="D1129">
        <v>2</v>
      </c>
      <c r="E1129">
        <v>-1</v>
      </c>
      <c r="F1129">
        <v>-39.7</v>
      </c>
      <c r="G1129">
        <f t="shared" si="17"/>
        <v>-26.23</v>
      </c>
      <c r="H1129" t="str">
        <f>IFERROR(INDEX(stock!$C$2:$C$3625,MATCH(A1129,stock!$B$2:$B$3625,0)),"Sans catégorie")</f>
        <v>Médicament</v>
      </c>
      <c r="I1129" t="str">
        <f>IFERROR(INDEX(stock!$G$2:$G$3625,MATCH(A1129,stock!$B$2:$B$3625,0)),"sans zone")</f>
        <v>Pomades</v>
      </c>
    </row>
    <row r="1130" spans="1:9">
      <c r="A1130" t="s">
        <v>1137</v>
      </c>
      <c r="B1130">
        <v>26.23</v>
      </c>
      <c r="C1130">
        <v>24</v>
      </c>
      <c r="D1130">
        <v>7</v>
      </c>
      <c r="E1130">
        <v>-17</v>
      </c>
      <c r="F1130">
        <v>-674.9</v>
      </c>
      <c r="G1130">
        <f t="shared" si="17"/>
        <v>-445.91</v>
      </c>
      <c r="H1130" t="str">
        <f>IFERROR(INDEX(stock!$C$2:$C$3625,MATCH(A1130,stock!$B$2:$B$3625,0)),"Sans catégorie")</f>
        <v>Médicament</v>
      </c>
      <c r="I1130" t="str">
        <f>IFERROR(INDEX(stock!$G$2:$G$3625,MATCH(A1130,stock!$B$2:$B$3625,0)),"sans zone")</f>
        <v>Pomades</v>
      </c>
    </row>
    <row r="1131" spans="1:9">
      <c r="A1131" t="s">
        <v>1138</v>
      </c>
      <c r="B1131">
        <v>148.66</v>
      </c>
      <c r="C1131">
        <v>1</v>
      </c>
      <c r="D1131">
        <v>1</v>
      </c>
      <c r="E1131">
        <v>0</v>
      </c>
      <c r="F1131">
        <v>0</v>
      </c>
      <c r="G1131">
        <f t="shared" si="17"/>
        <v>0</v>
      </c>
      <c r="H1131" t="str">
        <f>IFERROR(INDEX(stock!$C$2:$C$3625,MATCH(A1131,stock!$B$2:$B$3625,0)),"Sans catégorie")</f>
        <v>Médicament</v>
      </c>
      <c r="I1131" t="str">
        <f>IFERROR(INDEX(stock!$G$2:$G$3625,MATCH(A1131,stock!$B$2:$B$3625,0)),"sans zone")</f>
        <v>Antibiotique</v>
      </c>
    </row>
    <row r="1132" spans="1:9">
      <c r="A1132" t="s">
        <v>1139</v>
      </c>
      <c r="B1132">
        <v>16.58</v>
      </c>
      <c r="C1132">
        <v>3</v>
      </c>
      <c r="D1132">
        <v>2</v>
      </c>
      <c r="E1132">
        <v>-1</v>
      </c>
      <c r="F1132">
        <v>-25.1</v>
      </c>
      <c r="G1132">
        <f t="shared" si="17"/>
        <v>-16.58</v>
      </c>
      <c r="H1132" t="str">
        <f>IFERROR(INDEX(stock!$C$2:$C$3625,MATCH(A1132,stock!$B$2:$B$3625,0)),"Sans catégorie")</f>
        <v>Médicament</v>
      </c>
      <c r="I1132" t="str">
        <f>IFERROR(INDEX(stock!$G$2:$G$3625,MATCH(A1132,stock!$B$2:$B$3625,0)),"sans zone")</f>
        <v>Comprimé</v>
      </c>
    </row>
    <row r="1133" spans="1:9">
      <c r="A1133" t="s">
        <v>1140</v>
      </c>
      <c r="B1133">
        <v>20.15</v>
      </c>
      <c r="C1133">
        <v>1</v>
      </c>
      <c r="D1133">
        <v>1</v>
      </c>
      <c r="E1133">
        <v>0</v>
      </c>
      <c r="F1133">
        <v>0</v>
      </c>
      <c r="G1133">
        <f t="shared" si="17"/>
        <v>0</v>
      </c>
      <c r="H1133" t="str">
        <f>IFERROR(INDEX(stock!$C$2:$C$3625,MATCH(A1133,stock!$B$2:$B$3625,0)),"Sans catégorie")</f>
        <v>Médicament</v>
      </c>
      <c r="I1133" t="str">
        <f>IFERROR(INDEX(stock!$G$2:$G$3625,MATCH(A1133,stock!$B$2:$B$3625,0)),"sans zone")</f>
        <v>Pomades</v>
      </c>
    </row>
    <row r="1134" spans="1:9">
      <c r="A1134" t="s">
        <v>1141</v>
      </c>
      <c r="B1134">
        <v>10.77</v>
      </c>
      <c r="C1134">
        <v>2</v>
      </c>
      <c r="D1134">
        <v>2</v>
      </c>
      <c r="E1134">
        <v>0</v>
      </c>
      <c r="F1134">
        <v>0</v>
      </c>
      <c r="G1134">
        <f t="shared" si="17"/>
        <v>0</v>
      </c>
      <c r="H1134" t="str">
        <f>IFERROR(INDEX(stock!$C$2:$C$3625,MATCH(A1134,stock!$B$2:$B$3625,0)),"Sans catégorie")</f>
        <v>Médicament</v>
      </c>
      <c r="I1134" t="str">
        <f>IFERROR(INDEX(stock!$G$2:$G$3625,MATCH(A1134,stock!$B$2:$B$3625,0)),"sans zone")</f>
        <v>Pomades</v>
      </c>
    </row>
    <row r="1135" spans="1:9">
      <c r="A1135" t="s">
        <v>1142</v>
      </c>
      <c r="B1135">
        <v>17.44</v>
      </c>
      <c r="C1135">
        <v>1</v>
      </c>
      <c r="D1135">
        <v>1</v>
      </c>
      <c r="E1135">
        <v>0</v>
      </c>
      <c r="F1135">
        <v>0</v>
      </c>
      <c r="G1135">
        <f t="shared" si="17"/>
        <v>0</v>
      </c>
      <c r="H1135" t="str">
        <f>IFERROR(INDEX(stock!$C$2:$C$3625,MATCH(A1135,stock!$B$2:$B$3625,0)),"Sans catégorie")</f>
        <v>Médicament</v>
      </c>
      <c r="I1135" t="str">
        <f>IFERROR(INDEX(stock!$G$2:$G$3625,MATCH(A1135,stock!$B$2:$B$3625,0)),"sans zone")</f>
        <v>Suppositoires</v>
      </c>
    </row>
    <row r="1136" spans="1:9">
      <c r="A1136" t="s">
        <v>1143</v>
      </c>
      <c r="B1136">
        <v>27.75</v>
      </c>
      <c r="C1136">
        <v>3</v>
      </c>
      <c r="D1136">
        <v>2</v>
      </c>
      <c r="E1136">
        <v>-1</v>
      </c>
      <c r="F1136">
        <v>-42</v>
      </c>
      <c r="G1136">
        <f t="shared" si="17"/>
        <v>-27.75</v>
      </c>
      <c r="H1136" t="str">
        <f>IFERROR(INDEX(stock!$C$2:$C$3625,MATCH(A1136,stock!$B$2:$B$3625,0)),"Sans catégorie")</f>
        <v>Médicament</v>
      </c>
      <c r="I1136" t="str">
        <f>IFERROR(INDEX(stock!$G$2:$G$3625,MATCH(A1136,stock!$B$2:$B$3625,0)),"sans zone")</f>
        <v>Suppositoires</v>
      </c>
    </row>
    <row r="1137" spans="1:9">
      <c r="A1137" t="s">
        <v>1144</v>
      </c>
      <c r="B1137">
        <v>13.21</v>
      </c>
      <c r="C1137">
        <v>1</v>
      </c>
      <c r="D1137">
        <v>1</v>
      </c>
      <c r="E1137">
        <v>0</v>
      </c>
      <c r="F1137">
        <v>0</v>
      </c>
      <c r="G1137">
        <f t="shared" si="17"/>
        <v>0</v>
      </c>
      <c r="H1137" t="str">
        <f>IFERROR(INDEX(stock!$C$2:$C$3625,MATCH(A1137,stock!$B$2:$B$3625,0)),"Sans catégorie")</f>
        <v>Médicament</v>
      </c>
      <c r="I1137" t="str">
        <f>IFERROR(INDEX(stock!$G$2:$G$3625,MATCH(A1137,stock!$B$2:$B$3625,0)),"sans zone")</f>
        <v>Comprimé</v>
      </c>
    </row>
    <row r="1138" spans="1:9">
      <c r="A1138" t="s">
        <v>1145</v>
      </c>
      <c r="B1138">
        <v>273.99</v>
      </c>
      <c r="C1138">
        <v>-1</v>
      </c>
      <c r="D1138">
        <v>2</v>
      </c>
      <c r="E1138">
        <v>3</v>
      </c>
      <c r="F1138">
        <v>1170</v>
      </c>
      <c r="G1138">
        <f t="shared" si="17"/>
        <v>821.97</v>
      </c>
      <c r="H1138" t="str">
        <f>IFERROR(INDEX(stock!$C$2:$C$3625,MATCH(A1138,stock!$B$2:$B$3625,0)),"Sans catégorie")</f>
        <v>Médicament (29.747%)</v>
      </c>
      <c r="I1138" t="str">
        <f>IFERROR(INDEX(stock!$G$2:$G$3625,MATCH(A1138,stock!$B$2:$B$3625,0)),"sans zone")</f>
        <v>Ampoules</v>
      </c>
    </row>
    <row r="1139" spans="1:9">
      <c r="A1139" t="s">
        <v>1146</v>
      </c>
      <c r="B1139">
        <v>274.12</v>
      </c>
      <c r="C1139">
        <v>3</v>
      </c>
      <c r="D1139">
        <v>1</v>
      </c>
      <c r="E1139">
        <v>-2</v>
      </c>
      <c r="F1139">
        <v>-780</v>
      </c>
      <c r="G1139">
        <f t="shared" si="17"/>
        <v>-548.24</v>
      </c>
      <c r="H1139" t="str">
        <f>IFERROR(INDEX(stock!$C$2:$C$3625,MATCH(A1139,stock!$B$2:$B$3625,0)),"Sans catégorie")</f>
        <v>Médicament (29.747%)</v>
      </c>
      <c r="I1139" t="str">
        <f>IFERROR(INDEX(stock!$G$2:$G$3625,MATCH(A1139,stock!$B$2:$B$3625,0)),"sans zone")</f>
        <v>Ampoules</v>
      </c>
    </row>
    <row r="1140" spans="1:9">
      <c r="A1140" t="s">
        <v>1147</v>
      </c>
      <c r="B1140">
        <v>273.99</v>
      </c>
      <c r="C1140">
        <v>2</v>
      </c>
      <c r="D1140">
        <v>1</v>
      </c>
      <c r="E1140">
        <v>-1</v>
      </c>
      <c r="F1140">
        <v>-390</v>
      </c>
      <c r="G1140">
        <f t="shared" si="17"/>
        <v>-273.99</v>
      </c>
      <c r="H1140" t="str">
        <f>IFERROR(INDEX(stock!$C$2:$C$3625,MATCH(A1140,stock!$B$2:$B$3625,0)),"Sans catégorie")</f>
        <v>Médicament (29.747%)</v>
      </c>
      <c r="I1140" t="str">
        <f>IFERROR(INDEX(stock!$G$2:$G$3625,MATCH(A1140,stock!$B$2:$B$3625,0)),"sans zone")</f>
        <v>sans zone</v>
      </c>
    </row>
    <row r="1141" spans="1:9">
      <c r="A1141" t="s">
        <v>1148</v>
      </c>
      <c r="B1141">
        <v>72.15</v>
      </c>
      <c r="C1141">
        <v>2</v>
      </c>
      <c r="D1141">
        <v>1</v>
      </c>
      <c r="E1141">
        <v>-1</v>
      </c>
      <c r="F1141">
        <v>-109.2</v>
      </c>
      <c r="G1141">
        <f t="shared" si="17"/>
        <v>-72.15</v>
      </c>
      <c r="H1141" t="str">
        <f>IFERROR(INDEX(stock!$C$2:$C$3625,MATCH(A1141,stock!$B$2:$B$3625,0)),"Sans catégorie")</f>
        <v>Médicament</v>
      </c>
      <c r="I1141" t="str">
        <f>IFERROR(INDEX(stock!$G$2:$G$3625,MATCH(A1141,stock!$B$2:$B$3625,0)),"sans zone")</f>
        <v>Comprimé</v>
      </c>
    </row>
    <row r="1142" spans="1:9">
      <c r="A1142" t="s">
        <v>1149</v>
      </c>
      <c r="B1142">
        <v>135.43</v>
      </c>
      <c r="C1142">
        <v>1</v>
      </c>
      <c r="D1142">
        <v>1</v>
      </c>
      <c r="E1142">
        <v>0</v>
      </c>
      <c r="F1142">
        <v>0</v>
      </c>
      <c r="G1142">
        <f t="shared" si="17"/>
        <v>0</v>
      </c>
      <c r="H1142" t="str">
        <f>IFERROR(INDEX(stock!$C$2:$C$3625,MATCH(A1142,stock!$B$2:$B$3625,0)),"Sans catégorie")</f>
        <v>Médicament</v>
      </c>
      <c r="I1142" t="str">
        <f>IFERROR(INDEX(stock!$G$2:$G$3625,MATCH(A1142,stock!$B$2:$B$3625,0)),"sans zone")</f>
        <v>Comprimé</v>
      </c>
    </row>
    <row r="1143" spans="1:9">
      <c r="A1143" t="s">
        <v>1150</v>
      </c>
      <c r="B1143">
        <v>522.68</v>
      </c>
      <c r="C1143">
        <v>1</v>
      </c>
      <c r="D1143">
        <v>1</v>
      </c>
      <c r="E1143">
        <v>0</v>
      </c>
      <c r="F1143">
        <v>0</v>
      </c>
      <c r="G1143">
        <f t="shared" si="17"/>
        <v>0</v>
      </c>
      <c r="H1143" t="str">
        <f>IFERROR(INDEX(stock!$C$2:$C$3625,MATCH(A1143,stock!$B$2:$B$3625,0)),"Sans catégorie")</f>
        <v>Médicament (29.747%)</v>
      </c>
      <c r="I1143" t="str">
        <f>IFERROR(INDEX(stock!$G$2:$G$3625,MATCH(A1143,stock!$B$2:$B$3625,0)),"sans zone")</f>
        <v>Frigo</v>
      </c>
    </row>
    <row r="1144" spans="1:9">
      <c r="A1144" t="s">
        <v>1151</v>
      </c>
      <c r="B1144">
        <v>25.44</v>
      </c>
      <c r="C1144">
        <v>1</v>
      </c>
      <c r="D1144">
        <v>1</v>
      </c>
      <c r="E1144">
        <v>0</v>
      </c>
      <c r="F1144">
        <v>0</v>
      </c>
      <c r="G1144">
        <f t="shared" si="17"/>
        <v>0</v>
      </c>
      <c r="H1144" t="str">
        <f>IFERROR(INDEX(stock!$C$2:$C$3625,MATCH(A1144,stock!$B$2:$B$3625,0)),"Sans catégorie")</f>
        <v>Médicament</v>
      </c>
      <c r="I1144" t="str">
        <f>IFERROR(INDEX(stock!$G$2:$G$3625,MATCH(A1144,stock!$B$2:$B$3625,0)),"sans zone")</f>
        <v>Tableau</v>
      </c>
    </row>
    <row r="1145" spans="1:9">
      <c r="A1145" t="s">
        <v>1152</v>
      </c>
      <c r="B1145">
        <v>7.99</v>
      </c>
      <c r="C1145">
        <v>21</v>
      </c>
      <c r="D1145">
        <v>6</v>
      </c>
      <c r="E1145">
        <v>-15</v>
      </c>
      <c r="F1145">
        <v>-181.5</v>
      </c>
      <c r="G1145">
        <f t="shared" si="17"/>
        <v>-119.85</v>
      </c>
      <c r="H1145" t="str">
        <f>IFERROR(INDEX(stock!$C$2:$C$3625,MATCH(A1145,stock!$B$2:$B$3625,0)),"Sans catégorie")</f>
        <v>Médicament</v>
      </c>
      <c r="I1145" t="str">
        <f>IFERROR(INDEX(stock!$G$2:$G$3625,MATCH(A1145,stock!$B$2:$B$3625,0)),"sans zone")</f>
        <v>Tableau</v>
      </c>
    </row>
    <row r="1146" spans="1:9">
      <c r="A1146" t="s">
        <v>1153</v>
      </c>
      <c r="B1146">
        <v>54.64</v>
      </c>
      <c r="C1146">
        <v>3</v>
      </c>
      <c r="D1146">
        <v>1</v>
      </c>
      <c r="E1146">
        <v>-2</v>
      </c>
      <c r="F1146">
        <v>-165.4</v>
      </c>
      <c r="G1146">
        <f t="shared" si="17"/>
        <v>-109.28</v>
      </c>
      <c r="H1146" t="str">
        <f>IFERROR(INDEX(stock!$C$2:$C$3625,MATCH(A1146,stock!$B$2:$B$3625,0)),"Sans catégorie")</f>
        <v>Médicament</v>
      </c>
      <c r="I1146" t="str">
        <f>IFERROR(INDEX(stock!$G$2:$G$3625,MATCH(A1146,stock!$B$2:$B$3625,0)),"sans zone")</f>
        <v>Tableau</v>
      </c>
    </row>
    <row r="1147" spans="1:9">
      <c r="A1147" t="s">
        <v>1154</v>
      </c>
      <c r="B1147">
        <v>10.11</v>
      </c>
      <c r="C1147">
        <v>2</v>
      </c>
      <c r="D1147">
        <v>1</v>
      </c>
      <c r="E1147">
        <v>-1</v>
      </c>
      <c r="F1147">
        <v>-15.3</v>
      </c>
      <c r="G1147">
        <f t="shared" si="17"/>
        <v>-10.11</v>
      </c>
      <c r="H1147" t="str">
        <f>IFERROR(INDEX(stock!$C$2:$C$3625,MATCH(A1147,stock!$B$2:$B$3625,0)),"Sans catégorie")</f>
        <v>Médicament</v>
      </c>
      <c r="I1147" t="str">
        <f>IFERROR(INDEX(stock!$G$2:$G$3625,MATCH(A1147,stock!$B$2:$B$3625,0)),"sans zone")</f>
        <v>Comprimé</v>
      </c>
    </row>
    <row r="1148" spans="1:9">
      <c r="A1148" t="s">
        <v>1155</v>
      </c>
      <c r="B1148">
        <v>13.48</v>
      </c>
      <c r="C1148">
        <v>1</v>
      </c>
      <c r="D1148">
        <v>1</v>
      </c>
      <c r="E1148">
        <v>0</v>
      </c>
      <c r="F1148">
        <v>0</v>
      </c>
      <c r="G1148">
        <f t="shared" si="17"/>
        <v>0</v>
      </c>
      <c r="H1148" t="str">
        <f>IFERROR(INDEX(stock!$C$2:$C$3625,MATCH(A1148,stock!$B$2:$B$3625,0)),"Sans catégorie")</f>
        <v>Médicament</v>
      </c>
      <c r="I1148" t="str">
        <f>IFERROR(INDEX(stock!$G$2:$G$3625,MATCH(A1148,stock!$B$2:$B$3625,0)),"sans zone")</f>
        <v>Sirops</v>
      </c>
    </row>
    <row r="1149" spans="1:9">
      <c r="A1149" t="s">
        <v>1156</v>
      </c>
      <c r="B1149">
        <v>28.41</v>
      </c>
      <c r="C1149">
        <v>2</v>
      </c>
      <c r="D1149">
        <v>1</v>
      </c>
      <c r="E1149">
        <v>-1</v>
      </c>
      <c r="F1149">
        <v>-43</v>
      </c>
      <c r="G1149">
        <f t="shared" si="17"/>
        <v>-28.41</v>
      </c>
      <c r="H1149" t="str">
        <f>IFERROR(INDEX(stock!$C$2:$C$3625,MATCH(A1149,stock!$B$2:$B$3625,0)),"Sans catégorie")</f>
        <v>Médicament</v>
      </c>
      <c r="I1149" t="str">
        <f>IFERROR(INDEX(stock!$G$2:$G$3625,MATCH(A1149,stock!$B$2:$B$3625,0)),"sans zone")</f>
        <v>Comprimé</v>
      </c>
    </row>
    <row r="1150" spans="1:9">
      <c r="A1150" t="s">
        <v>1157</v>
      </c>
      <c r="B1150">
        <v>31.98</v>
      </c>
      <c r="C1150">
        <v>11</v>
      </c>
      <c r="D1150">
        <v>2</v>
      </c>
      <c r="E1150">
        <v>-9</v>
      </c>
      <c r="F1150">
        <v>-435.6</v>
      </c>
      <c r="G1150">
        <f t="shared" si="17"/>
        <v>-287.82</v>
      </c>
      <c r="H1150" t="str">
        <f>IFERROR(INDEX(stock!$C$2:$C$3625,MATCH(A1150,stock!$B$2:$B$3625,0)),"Sans catégorie")</f>
        <v>Médicament</v>
      </c>
      <c r="I1150" t="str">
        <f>IFERROR(INDEX(stock!$G$2:$G$3625,MATCH(A1150,stock!$B$2:$B$3625,0)),"sans zone")</f>
        <v>Sirops</v>
      </c>
    </row>
    <row r="1151" spans="1:9">
      <c r="A1151" t="s">
        <v>1158</v>
      </c>
      <c r="B1151">
        <v>27.09</v>
      </c>
      <c r="C1151">
        <v>7</v>
      </c>
      <c r="D1151">
        <v>1</v>
      </c>
      <c r="E1151">
        <v>-6</v>
      </c>
      <c r="F1151">
        <v>-246</v>
      </c>
      <c r="G1151">
        <f t="shared" si="17"/>
        <v>-162.54</v>
      </c>
      <c r="H1151" t="str">
        <f>IFERROR(INDEX(stock!$C$2:$C$3625,MATCH(A1151,stock!$B$2:$B$3625,0)),"Sans catégorie")</f>
        <v>Médicament</v>
      </c>
      <c r="I1151" t="str">
        <f>IFERROR(INDEX(stock!$G$2:$G$3625,MATCH(A1151,stock!$B$2:$B$3625,0)),"sans zone")</f>
        <v>Collyers</v>
      </c>
    </row>
    <row r="1152" spans="1:9">
      <c r="A1152" t="s">
        <v>1159</v>
      </c>
      <c r="B1152">
        <v>69.65</v>
      </c>
      <c r="C1152">
        <v>1</v>
      </c>
      <c r="D1152">
        <v>1</v>
      </c>
      <c r="E1152">
        <v>0</v>
      </c>
      <c r="F1152">
        <v>0</v>
      </c>
      <c r="G1152">
        <f t="shared" si="17"/>
        <v>0</v>
      </c>
      <c r="H1152" t="str">
        <f>IFERROR(INDEX(stock!$C$2:$C$3625,MATCH(A1152,stock!$B$2:$B$3625,0)),"Sans catégorie")</f>
        <v>Médicament</v>
      </c>
      <c r="I1152" t="str">
        <f>IFERROR(INDEX(stock!$G$2:$G$3625,MATCH(A1152,stock!$B$2:$B$3625,0)),"sans zone")</f>
        <v>Comptoire</v>
      </c>
    </row>
    <row r="1153" spans="1:9">
      <c r="A1153" t="s">
        <v>1160</v>
      </c>
      <c r="B1153">
        <v>52.67</v>
      </c>
      <c r="C1153">
        <v>1</v>
      </c>
      <c r="D1153">
        <v>1</v>
      </c>
      <c r="E1153">
        <v>0</v>
      </c>
      <c r="F1153">
        <v>0</v>
      </c>
      <c r="G1153">
        <f t="shared" si="17"/>
        <v>0</v>
      </c>
      <c r="H1153" t="str">
        <f>IFERROR(INDEX(stock!$C$2:$C$3625,MATCH(A1153,stock!$B$2:$B$3625,0)),"Sans catégorie")</f>
        <v>Complement</v>
      </c>
      <c r="I1153" t="str">
        <f>IFERROR(INDEX(stock!$G$2:$G$3625,MATCH(A1153,stock!$B$2:$B$3625,0)),"sans zone")</f>
        <v>sans zone</v>
      </c>
    </row>
    <row r="1154" spans="1:9">
      <c r="A1154" t="s">
        <v>1161</v>
      </c>
      <c r="B1154">
        <v>26.43</v>
      </c>
      <c r="C1154">
        <v>4</v>
      </c>
      <c r="D1154">
        <v>1</v>
      </c>
      <c r="E1154">
        <v>-3</v>
      </c>
      <c r="F1154">
        <v>-120</v>
      </c>
      <c r="G1154">
        <f t="shared" ref="G1154:G1217" si="18">B1154*E1154</f>
        <v>-79.29</v>
      </c>
      <c r="H1154" t="str">
        <f>IFERROR(INDEX(stock!$C$2:$C$3625,MATCH(A1154,stock!$B$2:$B$3625,0)),"Sans catégorie")</f>
        <v>Médicament</v>
      </c>
      <c r="I1154" t="str">
        <f>IFERROR(INDEX(stock!$G$2:$G$3625,MATCH(A1154,stock!$B$2:$B$3625,0)),"sans zone")</f>
        <v>Comprimé</v>
      </c>
    </row>
    <row r="1155" spans="1:9">
      <c r="A1155" t="s">
        <v>1162</v>
      </c>
      <c r="B1155">
        <v>17.38</v>
      </c>
      <c r="C1155">
        <v>0</v>
      </c>
      <c r="D1155">
        <v>2</v>
      </c>
      <c r="E1155">
        <v>2</v>
      </c>
      <c r="F1155">
        <v>52.6</v>
      </c>
      <c r="G1155">
        <f t="shared" si="18"/>
        <v>34.76</v>
      </c>
      <c r="H1155" t="str">
        <f>IFERROR(INDEX(stock!$C$2:$C$3625,MATCH(A1155,stock!$B$2:$B$3625,0)),"Sans catégorie")</f>
        <v>Sans catégorie</v>
      </c>
      <c r="I1155" t="str">
        <f>IFERROR(INDEX(stock!$G$2:$G$3625,MATCH(A1155,stock!$B$2:$B$3625,0)),"sans zone")</f>
        <v>sans zone</v>
      </c>
    </row>
    <row r="1156" spans="1:9">
      <c r="A1156" t="s">
        <v>1163</v>
      </c>
      <c r="B1156">
        <v>14.21</v>
      </c>
      <c r="C1156">
        <v>6</v>
      </c>
      <c r="D1156">
        <v>5</v>
      </c>
      <c r="E1156">
        <v>-1</v>
      </c>
      <c r="F1156">
        <v>-21.5</v>
      </c>
      <c r="G1156">
        <f t="shared" si="18"/>
        <v>-14.21</v>
      </c>
      <c r="H1156" t="str">
        <f>IFERROR(INDEX(stock!$C$2:$C$3625,MATCH(A1156,stock!$B$2:$B$3625,0)),"Sans catégorie")</f>
        <v>Médicament</v>
      </c>
      <c r="I1156" t="str">
        <f>IFERROR(INDEX(stock!$G$2:$G$3625,MATCH(A1156,stock!$B$2:$B$3625,0)),"sans zone")</f>
        <v>Suppositoires</v>
      </c>
    </row>
    <row r="1157" spans="1:9">
      <c r="A1157" t="s">
        <v>1164</v>
      </c>
      <c r="B1157">
        <v>69.11</v>
      </c>
      <c r="C1157">
        <v>2</v>
      </c>
      <c r="D1157">
        <v>2</v>
      </c>
      <c r="E1157">
        <v>0</v>
      </c>
      <c r="F1157">
        <v>0</v>
      </c>
      <c r="G1157">
        <f t="shared" si="18"/>
        <v>0</v>
      </c>
      <c r="H1157" t="str">
        <f>IFERROR(INDEX(stock!$C$2:$C$3625,MATCH(A1157,stock!$B$2:$B$3625,0)),"Sans catégorie")</f>
        <v>Médicament</v>
      </c>
      <c r="I1157" t="str">
        <f>IFERROR(INDEX(stock!$G$2:$G$3625,MATCH(A1157,stock!$B$2:$B$3625,0)),"sans zone")</f>
        <v>Suppositoires</v>
      </c>
    </row>
    <row r="1158" spans="1:9">
      <c r="A1158" t="s">
        <v>1165</v>
      </c>
      <c r="B1158">
        <v>74</v>
      </c>
      <c r="C1158">
        <v>2</v>
      </c>
      <c r="D1158">
        <v>1</v>
      </c>
      <c r="E1158">
        <v>-1</v>
      </c>
      <c r="F1158">
        <v>-112</v>
      </c>
      <c r="G1158">
        <f t="shared" si="18"/>
        <v>-74</v>
      </c>
      <c r="H1158" t="str">
        <f>IFERROR(INDEX(stock!$C$2:$C$3625,MATCH(A1158,stock!$B$2:$B$3625,0)),"Sans catégorie")</f>
        <v>Médicament</v>
      </c>
      <c r="I1158" t="str">
        <f>IFERROR(INDEX(stock!$G$2:$G$3625,MATCH(A1158,stock!$B$2:$B$3625,0)),"sans zone")</f>
        <v>Suppositoires</v>
      </c>
    </row>
    <row r="1159" spans="1:9">
      <c r="A1159" t="s">
        <v>1166</v>
      </c>
      <c r="B1159">
        <v>7.53</v>
      </c>
      <c r="C1159">
        <v>9</v>
      </c>
      <c r="D1159">
        <v>8</v>
      </c>
      <c r="E1159">
        <v>-1</v>
      </c>
      <c r="F1159">
        <v>-11.4</v>
      </c>
      <c r="G1159">
        <f t="shared" si="18"/>
        <v>-7.53</v>
      </c>
      <c r="H1159" t="str">
        <f>IFERROR(INDEX(stock!$C$2:$C$3625,MATCH(A1159,stock!$B$2:$B$3625,0)),"Sans catégorie")</f>
        <v>Médicament</v>
      </c>
      <c r="I1159" t="str">
        <f>IFERROR(INDEX(stock!$G$2:$G$3625,MATCH(A1159,stock!$B$2:$B$3625,0)),"sans zone")</f>
        <v>Injectable</v>
      </c>
    </row>
    <row r="1160" spans="1:9">
      <c r="A1160" t="s">
        <v>1167</v>
      </c>
      <c r="B1160">
        <v>53.78</v>
      </c>
      <c r="C1160">
        <v>1</v>
      </c>
      <c r="D1160">
        <v>1</v>
      </c>
      <c r="E1160">
        <v>0</v>
      </c>
      <c r="F1160">
        <v>0</v>
      </c>
      <c r="G1160">
        <f t="shared" si="18"/>
        <v>0</v>
      </c>
      <c r="H1160" t="str">
        <f>IFERROR(INDEX(stock!$C$2:$C$3625,MATCH(A1160,stock!$B$2:$B$3625,0)),"Sans catégorie")</f>
        <v>Médicament</v>
      </c>
      <c r="I1160" t="str">
        <f>IFERROR(INDEX(stock!$G$2:$G$3625,MATCH(A1160,stock!$B$2:$B$3625,0)),"sans zone")</f>
        <v>sans zone</v>
      </c>
    </row>
    <row r="1161" spans="1:9">
      <c r="A1161" t="s">
        <v>1168</v>
      </c>
      <c r="B1161">
        <v>17.84</v>
      </c>
      <c r="C1161">
        <v>3</v>
      </c>
      <c r="D1161">
        <v>3</v>
      </c>
      <c r="E1161">
        <v>0</v>
      </c>
      <c r="F1161">
        <v>0</v>
      </c>
      <c r="G1161">
        <f t="shared" si="18"/>
        <v>0</v>
      </c>
      <c r="H1161" t="str">
        <f>IFERROR(INDEX(stock!$C$2:$C$3625,MATCH(A1161,stock!$B$2:$B$3625,0)),"Sans catégorie")</f>
        <v>Médicament</v>
      </c>
      <c r="I1161" t="str">
        <f>IFERROR(INDEX(stock!$G$2:$G$3625,MATCH(A1161,stock!$B$2:$B$3625,0)),"sans zone")</f>
        <v>Injectable</v>
      </c>
    </row>
    <row r="1162" spans="1:9">
      <c r="A1162" t="s">
        <v>1169</v>
      </c>
      <c r="B1162">
        <v>81.6</v>
      </c>
      <c r="C1162">
        <v>2</v>
      </c>
      <c r="D1162">
        <v>2</v>
      </c>
      <c r="E1162">
        <v>0</v>
      </c>
      <c r="F1162">
        <v>0</v>
      </c>
      <c r="G1162">
        <f t="shared" si="18"/>
        <v>0</v>
      </c>
      <c r="H1162" t="str">
        <f>IFERROR(INDEX(stock!$C$2:$C$3625,MATCH(A1162,stock!$B$2:$B$3625,0)),"Sans catégorie")</f>
        <v>Médicament</v>
      </c>
      <c r="I1162" t="str">
        <f>IFERROR(INDEX(stock!$G$2:$G$3625,MATCH(A1162,stock!$B$2:$B$3625,0)),"sans zone")</f>
        <v>Suppositoires</v>
      </c>
    </row>
    <row r="1163" spans="1:9">
      <c r="A1163" t="s">
        <v>1170</v>
      </c>
      <c r="B1163">
        <v>17.77</v>
      </c>
      <c r="C1163">
        <v>1</v>
      </c>
      <c r="D1163">
        <v>1</v>
      </c>
      <c r="E1163">
        <v>0</v>
      </c>
      <c r="F1163">
        <v>0</v>
      </c>
      <c r="G1163">
        <f t="shared" si="18"/>
        <v>0</v>
      </c>
      <c r="H1163" t="str">
        <f>IFERROR(INDEX(stock!$C$2:$C$3625,MATCH(A1163,stock!$B$2:$B$3625,0)),"Sans catégorie")</f>
        <v>Médicament</v>
      </c>
      <c r="I1163" t="str">
        <f>IFERROR(INDEX(stock!$G$2:$G$3625,MATCH(A1163,stock!$B$2:$B$3625,0)),"sans zone")</f>
        <v>Ampoules</v>
      </c>
    </row>
    <row r="1164" spans="1:9">
      <c r="A1164" t="s">
        <v>1171</v>
      </c>
      <c r="B1164">
        <v>26.43</v>
      </c>
      <c r="C1164">
        <v>6</v>
      </c>
      <c r="D1164">
        <v>1</v>
      </c>
      <c r="E1164">
        <v>-5</v>
      </c>
      <c r="F1164">
        <v>-200</v>
      </c>
      <c r="G1164">
        <f t="shared" si="18"/>
        <v>-132.15</v>
      </c>
      <c r="H1164" t="str">
        <f>IFERROR(INDEX(stock!$C$2:$C$3625,MATCH(A1164,stock!$B$2:$B$3625,0)),"Sans catégorie")</f>
        <v>Médicament</v>
      </c>
      <c r="I1164" t="str">
        <f>IFERROR(INDEX(stock!$G$2:$G$3625,MATCH(A1164,stock!$B$2:$B$3625,0)),"sans zone")</f>
        <v>Ampoules</v>
      </c>
    </row>
    <row r="1165" spans="1:9">
      <c r="A1165" t="s">
        <v>1172</v>
      </c>
      <c r="B1165">
        <v>40.77</v>
      </c>
      <c r="C1165">
        <v>3</v>
      </c>
      <c r="D1165">
        <v>2</v>
      </c>
      <c r="E1165">
        <v>-1</v>
      </c>
      <c r="F1165">
        <v>-61.7</v>
      </c>
      <c r="G1165">
        <f t="shared" si="18"/>
        <v>-40.77</v>
      </c>
      <c r="H1165" t="str">
        <f>IFERROR(INDEX(stock!$C$2:$C$3625,MATCH(A1165,stock!$B$2:$B$3625,0)),"Sans catégorie")</f>
        <v>Médicament</v>
      </c>
      <c r="I1165" t="str">
        <f>IFERROR(INDEX(stock!$G$2:$G$3625,MATCH(A1165,stock!$B$2:$B$3625,0)),"sans zone")</f>
        <v>Comprimé</v>
      </c>
    </row>
    <row r="1166" spans="1:9">
      <c r="A1166" t="s">
        <v>1173</v>
      </c>
      <c r="B1166">
        <v>62.3</v>
      </c>
      <c r="C1166">
        <v>1</v>
      </c>
      <c r="D1166">
        <v>1</v>
      </c>
      <c r="E1166">
        <v>0</v>
      </c>
      <c r="F1166">
        <v>0</v>
      </c>
      <c r="G1166">
        <f t="shared" si="18"/>
        <v>0</v>
      </c>
      <c r="H1166" t="str">
        <f>IFERROR(INDEX(stock!$C$2:$C$3625,MATCH(A1166,stock!$B$2:$B$3625,0)),"Sans catégorie")</f>
        <v>Médicament</v>
      </c>
      <c r="I1166" t="str">
        <f>IFERROR(INDEX(stock!$G$2:$G$3625,MATCH(A1166,stock!$B$2:$B$3625,0)),"sans zone")</f>
        <v>Vitamine</v>
      </c>
    </row>
    <row r="1167" spans="1:9">
      <c r="A1167" t="s">
        <v>1174</v>
      </c>
      <c r="B1167">
        <v>13.21</v>
      </c>
      <c r="C1167">
        <v>1</v>
      </c>
      <c r="D1167">
        <v>1</v>
      </c>
      <c r="E1167">
        <v>0</v>
      </c>
      <c r="F1167">
        <v>0</v>
      </c>
      <c r="G1167">
        <f t="shared" si="18"/>
        <v>0</v>
      </c>
      <c r="H1167" t="str">
        <f>IFERROR(INDEX(stock!$C$2:$C$3625,MATCH(A1167,stock!$B$2:$B$3625,0)),"Sans catégorie")</f>
        <v>Médicament</v>
      </c>
      <c r="I1167" t="str">
        <f>IFERROR(INDEX(stock!$G$2:$G$3625,MATCH(A1167,stock!$B$2:$B$3625,0)),"sans zone")</f>
        <v>Ampoules</v>
      </c>
    </row>
    <row r="1168" spans="1:9">
      <c r="A1168" t="s">
        <v>1175</v>
      </c>
      <c r="B1168">
        <v>26.43</v>
      </c>
      <c r="C1168">
        <v>9</v>
      </c>
      <c r="D1168">
        <v>4</v>
      </c>
      <c r="E1168">
        <v>-5</v>
      </c>
      <c r="F1168">
        <v>-200</v>
      </c>
      <c r="G1168">
        <f t="shared" si="18"/>
        <v>-132.15</v>
      </c>
      <c r="H1168" t="str">
        <f>IFERROR(INDEX(stock!$C$2:$C$3625,MATCH(A1168,stock!$B$2:$B$3625,0)),"Sans catégorie")</f>
        <v>Médicament</v>
      </c>
      <c r="I1168" t="str">
        <f>IFERROR(INDEX(stock!$G$2:$G$3625,MATCH(A1168,stock!$B$2:$B$3625,0)),"sans zone")</f>
        <v>Ampoules</v>
      </c>
    </row>
    <row r="1169" spans="1:9">
      <c r="A1169" t="s">
        <v>1176</v>
      </c>
      <c r="B1169">
        <v>39.64</v>
      </c>
      <c r="C1169">
        <v>12</v>
      </c>
      <c r="D1169">
        <v>4</v>
      </c>
      <c r="E1169">
        <v>-8</v>
      </c>
      <c r="F1169">
        <v>-480</v>
      </c>
      <c r="G1169">
        <f t="shared" si="18"/>
        <v>-317.12</v>
      </c>
      <c r="H1169" t="str">
        <f>IFERROR(INDEX(stock!$C$2:$C$3625,MATCH(A1169,stock!$B$2:$B$3625,0)),"Sans catégorie")</f>
        <v>Médicament</v>
      </c>
      <c r="I1169" t="str">
        <f>IFERROR(INDEX(stock!$G$2:$G$3625,MATCH(A1169,stock!$B$2:$B$3625,0)),"sans zone")</f>
        <v>Ampoules</v>
      </c>
    </row>
    <row r="1170" spans="1:9">
      <c r="A1170" t="s">
        <v>1177</v>
      </c>
      <c r="B1170">
        <v>45.46</v>
      </c>
      <c r="C1170">
        <v>10</v>
      </c>
      <c r="D1170">
        <v>1</v>
      </c>
      <c r="E1170">
        <v>-9</v>
      </c>
      <c r="F1170">
        <v>-619.2</v>
      </c>
      <c r="G1170">
        <f t="shared" si="18"/>
        <v>-409.14</v>
      </c>
      <c r="H1170" t="str">
        <f>IFERROR(INDEX(stock!$C$2:$C$3625,MATCH(A1170,stock!$B$2:$B$3625,0)),"Sans catégorie")</f>
        <v>Médicament</v>
      </c>
      <c r="I1170" t="str">
        <f>IFERROR(INDEX(stock!$G$2:$G$3625,MATCH(A1170,stock!$B$2:$B$3625,0)),"sans zone")</f>
        <v>Ampoules</v>
      </c>
    </row>
    <row r="1171" spans="1:9">
      <c r="A1171" t="s">
        <v>1178</v>
      </c>
      <c r="B1171">
        <v>18.5</v>
      </c>
      <c r="C1171">
        <v>11</v>
      </c>
      <c r="D1171">
        <v>7</v>
      </c>
      <c r="E1171">
        <v>-4</v>
      </c>
      <c r="F1171">
        <v>-112</v>
      </c>
      <c r="G1171">
        <f t="shared" si="18"/>
        <v>-74</v>
      </c>
      <c r="H1171" t="str">
        <f>IFERROR(INDEX(stock!$C$2:$C$3625,MATCH(A1171,stock!$B$2:$B$3625,0)),"Sans catégorie")</f>
        <v>Médicament</v>
      </c>
      <c r="I1171" t="str">
        <f>IFERROR(INDEX(stock!$G$2:$G$3625,MATCH(A1171,stock!$B$2:$B$3625,0)),"sans zone")</f>
        <v>Ampoules</v>
      </c>
    </row>
    <row r="1172" spans="1:9">
      <c r="A1172" t="s">
        <v>1179</v>
      </c>
      <c r="B1172">
        <v>15.79</v>
      </c>
      <c r="C1172">
        <v>4</v>
      </c>
      <c r="D1172">
        <v>4</v>
      </c>
      <c r="E1172">
        <v>0</v>
      </c>
      <c r="F1172">
        <v>0</v>
      </c>
      <c r="G1172">
        <f t="shared" si="18"/>
        <v>0</v>
      </c>
      <c r="H1172" t="str">
        <f>IFERROR(INDEX(stock!$C$2:$C$3625,MATCH(A1172,stock!$B$2:$B$3625,0)),"Sans catégorie")</f>
        <v>Médicament</v>
      </c>
      <c r="I1172" t="str">
        <f>IFERROR(INDEX(stock!$G$2:$G$3625,MATCH(A1172,stock!$B$2:$B$3625,0)),"sans zone")</f>
        <v>Ampoules</v>
      </c>
    </row>
    <row r="1173" spans="1:9">
      <c r="A1173" t="s">
        <v>1180</v>
      </c>
      <c r="B1173">
        <v>29.86</v>
      </c>
      <c r="C1173">
        <v>19</v>
      </c>
      <c r="D1173">
        <v>10</v>
      </c>
      <c r="E1173">
        <v>-9</v>
      </c>
      <c r="F1173">
        <v>-406.8</v>
      </c>
      <c r="G1173">
        <f t="shared" si="18"/>
        <v>-268.74</v>
      </c>
      <c r="H1173" t="str">
        <f>IFERROR(INDEX(stock!$C$2:$C$3625,MATCH(A1173,stock!$B$2:$B$3625,0)),"Sans catégorie")</f>
        <v>Médicament</v>
      </c>
      <c r="I1173" t="str">
        <f>IFERROR(INDEX(stock!$G$2:$G$3625,MATCH(A1173,stock!$B$2:$B$3625,0)),"sans zone")</f>
        <v>Ampoules</v>
      </c>
    </row>
    <row r="1174" spans="1:9">
      <c r="A1174" t="s">
        <v>1181</v>
      </c>
      <c r="B1174">
        <v>32.84</v>
      </c>
      <c r="C1174">
        <v>-8</v>
      </c>
      <c r="D1174">
        <v>1</v>
      </c>
      <c r="E1174">
        <v>9</v>
      </c>
      <c r="F1174">
        <v>447.3</v>
      </c>
      <c r="G1174">
        <f t="shared" si="18"/>
        <v>295.56</v>
      </c>
      <c r="H1174" t="str">
        <f>IFERROR(INDEX(stock!$C$2:$C$3625,MATCH(A1174,stock!$B$2:$B$3625,0)),"Sans catégorie")</f>
        <v>Médicament</v>
      </c>
      <c r="I1174" t="str">
        <f>IFERROR(INDEX(stock!$G$2:$G$3625,MATCH(A1174,stock!$B$2:$B$3625,0)),"sans zone")</f>
        <v>Ampoules</v>
      </c>
    </row>
    <row r="1175" spans="1:9">
      <c r="A1175" t="s">
        <v>1182</v>
      </c>
      <c r="B1175">
        <v>27.75</v>
      </c>
      <c r="C1175">
        <v>15</v>
      </c>
      <c r="D1175">
        <v>6</v>
      </c>
      <c r="E1175">
        <v>-9</v>
      </c>
      <c r="F1175">
        <v>-378</v>
      </c>
      <c r="G1175">
        <f t="shared" si="18"/>
        <v>-249.75</v>
      </c>
      <c r="H1175" t="str">
        <f>IFERROR(INDEX(stock!$C$2:$C$3625,MATCH(A1175,stock!$B$2:$B$3625,0)),"Sans catégorie")</f>
        <v>Médicament</v>
      </c>
      <c r="I1175" t="str">
        <f>IFERROR(INDEX(stock!$G$2:$G$3625,MATCH(A1175,stock!$B$2:$B$3625,0)),"sans zone")</f>
        <v>Ampoules</v>
      </c>
    </row>
    <row r="1176" spans="1:9">
      <c r="A1176" t="s">
        <v>1183</v>
      </c>
      <c r="B1176">
        <v>31.32</v>
      </c>
      <c r="C1176">
        <v>13</v>
      </c>
      <c r="D1176">
        <v>6</v>
      </c>
      <c r="E1176">
        <v>-7</v>
      </c>
      <c r="F1176">
        <v>-331.8</v>
      </c>
      <c r="G1176">
        <f t="shared" si="18"/>
        <v>-219.24</v>
      </c>
      <c r="H1176" t="str">
        <f>IFERROR(INDEX(stock!$C$2:$C$3625,MATCH(A1176,stock!$B$2:$B$3625,0)),"Sans catégorie")</f>
        <v>Médicament</v>
      </c>
      <c r="I1176" t="str">
        <f>IFERROR(INDEX(stock!$G$2:$G$3625,MATCH(A1176,stock!$B$2:$B$3625,0)),"sans zone")</f>
        <v>Ampoules</v>
      </c>
    </row>
    <row r="1177" spans="1:9">
      <c r="A1177" t="s">
        <v>1184</v>
      </c>
      <c r="B1177">
        <v>12.88</v>
      </c>
      <c r="C1177">
        <v>2</v>
      </c>
      <c r="D1177">
        <v>2</v>
      </c>
      <c r="E1177">
        <v>0</v>
      </c>
      <c r="F1177">
        <v>0</v>
      </c>
      <c r="G1177">
        <f t="shared" si="18"/>
        <v>0</v>
      </c>
      <c r="H1177" t="str">
        <f>IFERROR(INDEX(stock!$C$2:$C$3625,MATCH(A1177,stock!$B$2:$B$3625,0)),"Sans catégorie")</f>
        <v>Médicament</v>
      </c>
      <c r="I1177" t="str">
        <f>IFERROR(INDEX(stock!$G$2:$G$3625,MATCH(A1177,stock!$B$2:$B$3625,0)),"sans zone")</f>
        <v>Ampoules</v>
      </c>
    </row>
    <row r="1178" spans="1:9">
      <c r="A1178" t="s">
        <v>1185</v>
      </c>
      <c r="B1178">
        <v>14.14</v>
      </c>
      <c r="C1178">
        <v>2</v>
      </c>
      <c r="D1178">
        <v>1</v>
      </c>
      <c r="E1178">
        <v>-1</v>
      </c>
      <c r="F1178">
        <v>-21.4</v>
      </c>
      <c r="G1178">
        <f t="shared" si="18"/>
        <v>-14.14</v>
      </c>
      <c r="H1178" t="str">
        <f>IFERROR(INDEX(stock!$C$2:$C$3625,MATCH(A1178,stock!$B$2:$B$3625,0)),"Sans catégorie")</f>
        <v>Médicament</v>
      </c>
      <c r="I1178" t="str">
        <f>IFERROR(INDEX(stock!$G$2:$G$3625,MATCH(A1178,stock!$B$2:$B$3625,0)),"sans zone")</f>
        <v>Ampoules</v>
      </c>
    </row>
    <row r="1179" spans="1:9">
      <c r="A1179" t="s">
        <v>1186</v>
      </c>
      <c r="B1179">
        <v>25.17</v>
      </c>
      <c r="C1179">
        <v>1</v>
      </c>
      <c r="D1179">
        <v>1</v>
      </c>
      <c r="E1179">
        <v>0</v>
      </c>
      <c r="F1179">
        <v>0</v>
      </c>
      <c r="G1179">
        <f t="shared" si="18"/>
        <v>0</v>
      </c>
      <c r="H1179" t="str">
        <f>IFERROR(INDEX(stock!$C$2:$C$3625,MATCH(A1179,stock!$B$2:$B$3625,0)),"Sans catégorie")</f>
        <v>Médicament</v>
      </c>
      <c r="I1179" t="str">
        <f>IFERROR(INDEX(stock!$G$2:$G$3625,MATCH(A1179,stock!$B$2:$B$3625,0)),"sans zone")</f>
        <v>Ampoules</v>
      </c>
    </row>
    <row r="1180" spans="1:9">
      <c r="A1180" t="s">
        <v>1187</v>
      </c>
      <c r="B1180">
        <v>32.64</v>
      </c>
      <c r="C1180">
        <v>0</v>
      </c>
      <c r="D1180">
        <v>2</v>
      </c>
      <c r="E1180">
        <v>2</v>
      </c>
      <c r="F1180">
        <v>98.8</v>
      </c>
      <c r="G1180">
        <f t="shared" si="18"/>
        <v>65.28</v>
      </c>
      <c r="H1180" t="str">
        <f>IFERROR(INDEX(stock!$C$2:$C$3625,MATCH(A1180,stock!$B$2:$B$3625,0)),"Sans catégorie")</f>
        <v>Sans catégorie</v>
      </c>
      <c r="I1180" t="str">
        <f>IFERROR(INDEX(stock!$G$2:$G$3625,MATCH(A1180,stock!$B$2:$B$3625,0)),"sans zone")</f>
        <v>sans zone</v>
      </c>
    </row>
    <row r="1181" spans="1:9">
      <c r="A1181" t="s">
        <v>1188</v>
      </c>
      <c r="B1181">
        <v>93.49</v>
      </c>
      <c r="C1181">
        <v>1</v>
      </c>
      <c r="D1181">
        <v>1</v>
      </c>
      <c r="E1181">
        <v>0</v>
      </c>
      <c r="F1181">
        <v>0</v>
      </c>
      <c r="G1181">
        <f t="shared" si="18"/>
        <v>0</v>
      </c>
      <c r="H1181" t="str">
        <f>IFERROR(INDEX(stock!$C$2:$C$3625,MATCH(A1181,stock!$B$2:$B$3625,0)),"Sans catégorie")</f>
        <v>Médicament</v>
      </c>
      <c r="I1181" t="str">
        <f>IFERROR(INDEX(stock!$G$2:$G$3625,MATCH(A1181,stock!$B$2:$B$3625,0)),"sans zone")</f>
        <v>Ampoules</v>
      </c>
    </row>
    <row r="1182" spans="1:9">
      <c r="A1182" t="s">
        <v>1189</v>
      </c>
      <c r="B1182">
        <v>34.16</v>
      </c>
      <c r="C1182">
        <v>2</v>
      </c>
      <c r="D1182">
        <v>2</v>
      </c>
      <c r="E1182">
        <v>0</v>
      </c>
      <c r="F1182">
        <v>0</v>
      </c>
      <c r="G1182">
        <f t="shared" si="18"/>
        <v>0</v>
      </c>
      <c r="H1182" t="str">
        <f>IFERROR(INDEX(stock!$C$2:$C$3625,MATCH(A1182,stock!$B$2:$B$3625,0)),"Sans catégorie")</f>
        <v>Médicament</v>
      </c>
      <c r="I1182" t="str">
        <f>IFERROR(INDEX(stock!$G$2:$G$3625,MATCH(A1182,stock!$B$2:$B$3625,0)),"sans zone")</f>
        <v>Ampoules</v>
      </c>
    </row>
    <row r="1183" spans="1:9">
      <c r="A1183" t="s">
        <v>1190</v>
      </c>
      <c r="B1183">
        <v>97.85</v>
      </c>
      <c r="C1183">
        <v>2</v>
      </c>
      <c r="D1183">
        <v>1</v>
      </c>
      <c r="E1183">
        <v>-1</v>
      </c>
      <c r="F1183">
        <v>-148.1</v>
      </c>
      <c r="G1183">
        <f t="shared" si="18"/>
        <v>-97.85</v>
      </c>
      <c r="H1183" t="str">
        <f>IFERROR(INDEX(stock!$C$2:$C$3625,MATCH(A1183,stock!$B$2:$B$3625,0)),"Sans catégorie")</f>
        <v>Médicament</v>
      </c>
      <c r="I1183" t="str">
        <f>IFERROR(INDEX(stock!$G$2:$G$3625,MATCH(A1183,stock!$B$2:$B$3625,0)),"sans zone")</f>
        <v>sans zone</v>
      </c>
    </row>
    <row r="1184" spans="1:9">
      <c r="A1184" t="s">
        <v>1191</v>
      </c>
      <c r="B1184">
        <v>37.53</v>
      </c>
      <c r="C1184">
        <v>1</v>
      </c>
      <c r="D1184">
        <v>1</v>
      </c>
      <c r="E1184">
        <v>0</v>
      </c>
      <c r="F1184">
        <v>0</v>
      </c>
      <c r="G1184">
        <f t="shared" si="18"/>
        <v>0</v>
      </c>
      <c r="H1184" t="str">
        <f>IFERROR(INDEX(stock!$C$2:$C$3625,MATCH(A1184,stock!$B$2:$B$3625,0)),"Sans catégorie")</f>
        <v>Médicament</v>
      </c>
      <c r="I1184" t="str">
        <f>IFERROR(INDEX(stock!$G$2:$G$3625,MATCH(A1184,stock!$B$2:$B$3625,0)),"sans zone")</f>
        <v>Ampoules</v>
      </c>
    </row>
    <row r="1185" spans="1:9">
      <c r="A1185" t="s">
        <v>1192</v>
      </c>
      <c r="B1185">
        <v>101.35</v>
      </c>
      <c r="C1185">
        <v>2</v>
      </c>
      <c r="D1185">
        <v>1</v>
      </c>
      <c r="E1185">
        <v>-1</v>
      </c>
      <c r="F1185">
        <v>-153.4</v>
      </c>
      <c r="G1185">
        <f t="shared" si="18"/>
        <v>-101.35</v>
      </c>
      <c r="H1185" t="str">
        <f>IFERROR(INDEX(stock!$C$2:$C$3625,MATCH(A1185,stock!$B$2:$B$3625,0)),"Sans catégorie")</f>
        <v>Médicament</v>
      </c>
      <c r="I1185" t="str">
        <f>IFERROR(INDEX(stock!$G$2:$G$3625,MATCH(A1185,stock!$B$2:$B$3625,0)),"sans zone")</f>
        <v>Ampoules</v>
      </c>
    </row>
    <row r="1186" spans="1:9">
      <c r="A1186" t="s">
        <v>1193</v>
      </c>
      <c r="B1186">
        <v>13.21</v>
      </c>
      <c r="C1186">
        <v>1</v>
      </c>
      <c r="D1186">
        <v>1</v>
      </c>
      <c r="E1186">
        <v>0</v>
      </c>
      <c r="F1186">
        <v>0</v>
      </c>
      <c r="G1186">
        <f t="shared" si="18"/>
        <v>0</v>
      </c>
      <c r="H1186" t="str">
        <f>IFERROR(INDEX(stock!$C$2:$C$3625,MATCH(A1186,stock!$B$2:$B$3625,0)),"Sans catégorie")</f>
        <v>Médicament</v>
      </c>
      <c r="I1186" t="str">
        <f>IFERROR(INDEX(stock!$G$2:$G$3625,MATCH(A1186,stock!$B$2:$B$3625,0)),"sans zone")</f>
        <v>Ampoules</v>
      </c>
    </row>
    <row r="1187" spans="1:9">
      <c r="A1187" t="s">
        <v>1194</v>
      </c>
      <c r="B1187">
        <v>26.43</v>
      </c>
      <c r="C1187">
        <v>3</v>
      </c>
      <c r="D1187">
        <v>2</v>
      </c>
      <c r="E1187">
        <v>-1</v>
      </c>
      <c r="F1187">
        <v>-40</v>
      </c>
      <c r="G1187">
        <f t="shared" si="18"/>
        <v>-26.43</v>
      </c>
      <c r="H1187" t="str">
        <f>IFERROR(INDEX(stock!$C$2:$C$3625,MATCH(A1187,stock!$B$2:$B$3625,0)),"Sans catégorie")</f>
        <v>Médicament</v>
      </c>
      <c r="I1187" t="str">
        <f>IFERROR(INDEX(stock!$G$2:$G$3625,MATCH(A1187,stock!$B$2:$B$3625,0)),"sans zone")</f>
        <v>Ampoules</v>
      </c>
    </row>
    <row r="1188" spans="1:9">
      <c r="A1188" t="s">
        <v>1195</v>
      </c>
      <c r="B1188">
        <v>39.64</v>
      </c>
      <c r="C1188">
        <v>2</v>
      </c>
      <c r="D1188">
        <v>2</v>
      </c>
      <c r="E1188">
        <v>0</v>
      </c>
      <c r="F1188">
        <v>0</v>
      </c>
      <c r="G1188">
        <f t="shared" si="18"/>
        <v>0</v>
      </c>
      <c r="H1188" t="str">
        <f>IFERROR(INDEX(stock!$C$2:$C$3625,MATCH(A1188,stock!$B$2:$B$3625,0)),"Sans catégorie")</f>
        <v>Médicament</v>
      </c>
      <c r="I1188" t="str">
        <f>IFERROR(INDEX(stock!$G$2:$G$3625,MATCH(A1188,stock!$B$2:$B$3625,0)),"sans zone")</f>
        <v>Ampoules</v>
      </c>
    </row>
    <row r="1189" spans="1:9">
      <c r="A1189" t="s">
        <v>1196</v>
      </c>
      <c r="B1189">
        <v>45.46</v>
      </c>
      <c r="C1189">
        <v>1</v>
      </c>
      <c r="D1189">
        <v>1</v>
      </c>
      <c r="E1189">
        <v>0</v>
      </c>
      <c r="F1189">
        <v>0</v>
      </c>
      <c r="G1189">
        <f t="shared" si="18"/>
        <v>0</v>
      </c>
      <c r="H1189" t="str">
        <f>IFERROR(INDEX(stock!$C$2:$C$3625,MATCH(A1189,stock!$B$2:$B$3625,0)),"Sans catégorie")</f>
        <v>Médicament</v>
      </c>
      <c r="I1189" t="str">
        <f>IFERROR(INDEX(stock!$G$2:$G$3625,MATCH(A1189,stock!$B$2:$B$3625,0)),"sans zone")</f>
        <v>Ampoules</v>
      </c>
    </row>
    <row r="1190" spans="1:9">
      <c r="A1190" t="s">
        <v>1197</v>
      </c>
      <c r="B1190">
        <v>10</v>
      </c>
      <c r="C1190">
        <v>24</v>
      </c>
      <c r="D1190">
        <v>16</v>
      </c>
      <c r="E1190">
        <v>-8</v>
      </c>
      <c r="F1190">
        <v>-120</v>
      </c>
      <c r="G1190">
        <f t="shared" si="18"/>
        <v>-80</v>
      </c>
      <c r="H1190" t="str">
        <f>IFERROR(INDEX(stock!$C$2:$C$3625,MATCH(A1190,stock!$B$2:$B$3625,0)),"Sans catégorie")</f>
        <v>Parapharmacie</v>
      </c>
      <c r="I1190" t="str">
        <f>IFERROR(INDEX(stock!$G$2:$G$3625,MATCH(A1190,stock!$B$2:$B$3625,0)),"sans zone")</f>
        <v>Comptoire</v>
      </c>
    </row>
    <row r="1191" spans="1:9">
      <c r="A1191" t="s">
        <v>1198</v>
      </c>
      <c r="B1191">
        <v>11.07</v>
      </c>
      <c r="C1191">
        <v>11</v>
      </c>
      <c r="D1191">
        <v>1</v>
      </c>
      <c r="E1191">
        <v>-10</v>
      </c>
      <c r="F1191">
        <v>-166</v>
      </c>
      <c r="G1191">
        <f t="shared" si="18"/>
        <v>-110.7</v>
      </c>
      <c r="H1191" t="str">
        <f>IFERROR(INDEX(stock!$C$2:$C$3625,MATCH(A1191,stock!$B$2:$B$3625,0)),"Sans catégorie")</f>
        <v>Parapharmacie</v>
      </c>
      <c r="I1191" t="str">
        <f>IFERROR(INDEX(stock!$G$2:$G$3625,MATCH(A1191,stock!$B$2:$B$3625,0)),"sans zone")</f>
        <v>Comptoire</v>
      </c>
    </row>
    <row r="1192" spans="1:9">
      <c r="A1192" t="s">
        <v>1199</v>
      </c>
      <c r="B1192">
        <v>40.44</v>
      </c>
      <c r="C1192">
        <v>3</v>
      </c>
      <c r="D1192">
        <v>2</v>
      </c>
      <c r="E1192">
        <v>-1</v>
      </c>
      <c r="F1192">
        <v>-61.2</v>
      </c>
      <c r="G1192">
        <f t="shared" si="18"/>
        <v>-40.44</v>
      </c>
      <c r="H1192" t="str">
        <f>IFERROR(INDEX(stock!$C$2:$C$3625,MATCH(A1192,stock!$B$2:$B$3625,0)),"Sans catégorie")</f>
        <v>Médicament</v>
      </c>
      <c r="I1192" t="str">
        <f>IFERROR(INDEX(stock!$G$2:$G$3625,MATCH(A1192,stock!$B$2:$B$3625,0)),"sans zone")</f>
        <v>Pilules</v>
      </c>
    </row>
    <row r="1193" spans="1:9">
      <c r="A1193" t="s">
        <v>1200</v>
      </c>
      <c r="B1193">
        <v>7.7</v>
      </c>
      <c r="C1193">
        <v>1</v>
      </c>
      <c r="D1193">
        <v>1</v>
      </c>
      <c r="E1193">
        <v>0</v>
      </c>
      <c r="F1193">
        <v>0</v>
      </c>
      <c r="G1193">
        <f t="shared" si="18"/>
        <v>0</v>
      </c>
      <c r="H1193" t="str">
        <f>IFERROR(INDEX(stock!$C$2:$C$3625,MATCH(A1193,stock!$B$2:$B$3625,0)),"Sans catégorie")</f>
        <v>Parapharmacie</v>
      </c>
      <c r="I1193" t="str">
        <f>IFERROR(INDEX(stock!$G$2:$G$3625,MATCH(A1193,stock!$B$2:$B$3625,0)),"sans zone")</f>
        <v>Comptoire</v>
      </c>
    </row>
    <row r="1194" spans="1:9">
      <c r="A1194" t="s">
        <v>1201</v>
      </c>
      <c r="B1194">
        <v>15.33</v>
      </c>
      <c r="C1194">
        <v>1</v>
      </c>
      <c r="D1194">
        <v>1</v>
      </c>
      <c r="E1194">
        <v>0</v>
      </c>
      <c r="F1194">
        <v>0</v>
      </c>
      <c r="G1194">
        <f t="shared" si="18"/>
        <v>0</v>
      </c>
      <c r="H1194" t="str">
        <f>IFERROR(INDEX(stock!$C$2:$C$3625,MATCH(A1194,stock!$B$2:$B$3625,0)),"Sans catégorie")</f>
        <v>Médicament</v>
      </c>
      <c r="I1194" t="str">
        <f>IFERROR(INDEX(stock!$G$2:$G$3625,MATCH(A1194,stock!$B$2:$B$3625,0)),"sans zone")</f>
        <v>Comprimé</v>
      </c>
    </row>
    <row r="1195" spans="1:9">
      <c r="A1195" t="s">
        <v>1202</v>
      </c>
      <c r="B1195">
        <v>24.78</v>
      </c>
      <c r="C1195">
        <v>1</v>
      </c>
      <c r="D1195">
        <v>1</v>
      </c>
      <c r="E1195">
        <v>0</v>
      </c>
      <c r="F1195">
        <v>0</v>
      </c>
      <c r="G1195">
        <f t="shared" si="18"/>
        <v>0</v>
      </c>
      <c r="H1195" t="str">
        <f>IFERROR(INDEX(stock!$C$2:$C$3625,MATCH(A1195,stock!$B$2:$B$3625,0)),"Sans catégorie")</f>
        <v>Médicament</v>
      </c>
      <c r="I1195" t="str">
        <f>IFERROR(INDEX(stock!$G$2:$G$3625,MATCH(A1195,stock!$B$2:$B$3625,0)),"sans zone")</f>
        <v>Comprimé</v>
      </c>
    </row>
    <row r="1196" spans="1:9">
      <c r="A1196" t="s">
        <v>1203</v>
      </c>
      <c r="B1196">
        <v>24.51</v>
      </c>
      <c r="C1196">
        <v>1</v>
      </c>
      <c r="D1196">
        <v>1</v>
      </c>
      <c r="E1196">
        <v>0</v>
      </c>
      <c r="F1196">
        <v>0</v>
      </c>
      <c r="G1196">
        <f t="shared" si="18"/>
        <v>0</v>
      </c>
      <c r="H1196" t="str">
        <f>IFERROR(INDEX(stock!$C$2:$C$3625,MATCH(A1196,stock!$B$2:$B$3625,0)),"Sans catégorie")</f>
        <v>Médicament</v>
      </c>
      <c r="I1196" t="str">
        <f>IFERROR(INDEX(stock!$G$2:$G$3625,MATCH(A1196,stock!$B$2:$B$3625,0)),"sans zone")</f>
        <v>Comprimé</v>
      </c>
    </row>
    <row r="1197" spans="1:9">
      <c r="A1197" t="s">
        <v>1204</v>
      </c>
      <c r="B1197">
        <v>7.07</v>
      </c>
      <c r="C1197">
        <v>1</v>
      </c>
      <c r="D1197">
        <v>1</v>
      </c>
      <c r="E1197">
        <v>0</v>
      </c>
      <c r="F1197">
        <v>0</v>
      </c>
      <c r="G1197">
        <f t="shared" si="18"/>
        <v>0</v>
      </c>
      <c r="H1197" t="str">
        <f>IFERROR(INDEX(stock!$C$2:$C$3625,MATCH(A1197,stock!$B$2:$B$3625,0)),"Sans catégorie")</f>
        <v>Médicament</v>
      </c>
      <c r="I1197" t="str">
        <f>IFERROR(INDEX(stock!$G$2:$G$3625,MATCH(A1197,stock!$B$2:$B$3625,0)),"sans zone")</f>
        <v>Pomades</v>
      </c>
    </row>
    <row r="1198" spans="1:9">
      <c r="A1198" t="s">
        <v>1205</v>
      </c>
      <c r="B1198">
        <v>8.33</v>
      </c>
      <c r="C1198">
        <v>5</v>
      </c>
      <c r="D1198">
        <v>4</v>
      </c>
      <c r="E1198">
        <v>-1</v>
      </c>
      <c r="F1198">
        <v>-12.6</v>
      </c>
      <c r="G1198">
        <f t="shared" si="18"/>
        <v>-8.33</v>
      </c>
      <c r="H1198" t="str">
        <f>IFERROR(INDEX(stock!$C$2:$C$3625,MATCH(A1198,stock!$B$2:$B$3625,0)),"Sans catégorie")</f>
        <v>Médicament</v>
      </c>
      <c r="I1198" t="str">
        <f>IFERROR(INDEX(stock!$G$2:$G$3625,MATCH(A1198,stock!$B$2:$B$3625,0)),"sans zone")</f>
        <v>Pomades</v>
      </c>
    </row>
    <row r="1199" spans="1:9">
      <c r="A1199" t="s">
        <v>1206</v>
      </c>
      <c r="B1199">
        <v>58</v>
      </c>
      <c r="C1199">
        <v>0</v>
      </c>
      <c r="D1199">
        <v>1</v>
      </c>
      <c r="E1199">
        <v>1</v>
      </c>
      <c r="F1199">
        <v>87</v>
      </c>
      <c r="G1199">
        <f t="shared" si="18"/>
        <v>58</v>
      </c>
      <c r="H1199" t="str">
        <f>IFERROR(INDEX(stock!$C$2:$C$3625,MATCH(A1199,stock!$B$2:$B$3625,0)),"Sans catégorie")</f>
        <v>Sans catégorie</v>
      </c>
      <c r="I1199" t="str">
        <f>IFERROR(INDEX(stock!$G$2:$G$3625,MATCH(A1199,stock!$B$2:$B$3625,0)),"sans zone")</f>
        <v>sans zone</v>
      </c>
    </row>
    <row r="1200" spans="1:9">
      <c r="A1200" t="s">
        <v>1207</v>
      </c>
      <c r="B1200">
        <v>42</v>
      </c>
      <c r="C1200">
        <v>1</v>
      </c>
      <c r="D1200">
        <v>1</v>
      </c>
      <c r="E1200">
        <v>0</v>
      </c>
      <c r="F1200">
        <v>0</v>
      </c>
      <c r="G1200">
        <f t="shared" si="18"/>
        <v>0</v>
      </c>
      <c r="H1200" t="str">
        <f>IFERROR(INDEX(stock!$C$2:$C$3625,MATCH(A1200,stock!$B$2:$B$3625,0)),"Sans catégorie")</f>
        <v>Parapharmacie</v>
      </c>
      <c r="I1200" t="str">
        <f>IFERROR(INDEX(stock!$G$2:$G$3625,MATCH(A1200,stock!$B$2:$B$3625,0)),"sans zone")</f>
        <v>Comptoire</v>
      </c>
    </row>
    <row r="1201" spans="1:9">
      <c r="A1201" t="s">
        <v>1208</v>
      </c>
      <c r="B1201">
        <v>42</v>
      </c>
      <c r="C1201">
        <v>1</v>
      </c>
      <c r="D1201">
        <v>1</v>
      </c>
      <c r="E1201">
        <v>0</v>
      </c>
      <c r="F1201">
        <v>0</v>
      </c>
      <c r="G1201">
        <f t="shared" si="18"/>
        <v>0</v>
      </c>
      <c r="H1201" t="str">
        <f>IFERROR(INDEX(stock!$C$2:$C$3625,MATCH(A1201,stock!$B$2:$B$3625,0)),"Sans catégorie")</f>
        <v>Parapharmacie</v>
      </c>
      <c r="I1201" t="str">
        <f>IFERROR(INDEX(stock!$G$2:$G$3625,MATCH(A1201,stock!$B$2:$B$3625,0)),"sans zone")</f>
        <v>Comptoire</v>
      </c>
    </row>
    <row r="1202" spans="1:9">
      <c r="A1202" t="s">
        <v>1209</v>
      </c>
      <c r="B1202">
        <v>48.71</v>
      </c>
      <c r="C1202">
        <v>1</v>
      </c>
      <c r="D1202">
        <v>1</v>
      </c>
      <c r="E1202">
        <v>0</v>
      </c>
      <c r="F1202">
        <v>0</v>
      </c>
      <c r="G1202">
        <f t="shared" si="18"/>
        <v>0</v>
      </c>
      <c r="H1202" t="str">
        <f>IFERROR(INDEX(stock!$C$2:$C$3625,MATCH(A1202,stock!$B$2:$B$3625,0)),"Sans catégorie")</f>
        <v>Parapharmacie</v>
      </c>
      <c r="I1202" t="str">
        <f>IFERROR(INDEX(stock!$G$2:$G$3625,MATCH(A1202,stock!$B$2:$B$3625,0)),"sans zone")</f>
        <v>Comptoire</v>
      </c>
    </row>
    <row r="1203" spans="1:9">
      <c r="A1203" t="s">
        <v>1210</v>
      </c>
      <c r="B1203">
        <v>29.27</v>
      </c>
      <c r="C1203">
        <v>3</v>
      </c>
      <c r="D1203">
        <v>3</v>
      </c>
      <c r="E1203">
        <v>0</v>
      </c>
      <c r="F1203">
        <v>0</v>
      </c>
      <c r="G1203">
        <f t="shared" si="18"/>
        <v>0</v>
      </c>
      <c r="H1203" t="str">
        <f>IFERROR(INDEX(stock!$C$2:$C$3625,MATCH(A1203,stock!$B$2:$B$3625,0)),"Sans catégorie")</f>
        <v>Médicament</v>
      </c>
      <c r="I1203" t="str">
        <f>IFERROR(INDEX(stock!$G$2:$G$3625,MATCH(A1203,stock!$B$2:$B$3625,0)),"sans zone")</f>
        <v>sans zone</v>
      </c>
    </row>
    <row r="1204" spans="1:9">
      <c r="A1204" t="s">
        <v>1211</v>
      </c>
      <c r="B1204">
        <v>26.43</v>
      </c>
      <c r="C1204">
        <v>2</v>
      </c>
      <c r="D1204">
        <v>2</v>
      </c>
      <c r="E1204">
        <v>0</v>
      </c>
      <c r="F1204">
        <v>0</v>
      </c>
      <c r="G1204">
        <f t="shared" si="18"/>
        <v>0</v>
      </c>
      <c r="H1204" t="str">
        <f>IFERROR(INDEX(stock!$C$2:$C$3625,MATCH(A1204,stock!$B$2:$B$3625,0)),"Sans catégorie")</f>
        <v>Médicament</v>
      </c>
      <c r="I1204" t="str">
        <f>IFERROR(INDEX(stock!$G$2:$G$3625,MATCH(A1204,stock!$B$2:$B$3625,0)),"sans zone")</f>
        <v>Suppositoires</v>
      </c>
    </row>
    <row r="1205" spans="1:9">
      <c r="A1205" t="s">
        <v>1212</v>
      </c>
      <c r="B1205">
        <v>46.18</v>
      </c>
      <c r="C1205">
        <v>1</v>
      </c>
      <c r="D1205">
        <v>1</v>
      </c>
      <c r="E1205">
        <v>0</v>
      </c>
      <c r="F1205">
        <v>0</v>
      </c>
      <c r="G1205">
        <f t="shared" si="18"/>
        <v>0</v>
      </c>
      <c r="H1205" t="str">
        <f>IFERROR(INDEX(stock!$C$2:$C$3625,MATCH(A1205,stock!$B$2:$B$3625,0)),"Sans catégorie")</f>
        <v>Médicament</v>
      </c>
      <c r="I1205" t="str">
        <f>IFERROR(INDEX(stock!$G$2:$G$3625,MATCH(A1205,stock!$B$2:$B$3625,0)),"sans zone")</f>
        <v>Frigo</v>
      </c>
    </row>
    <row r="1206" spans="1:9">
      <c r="A1206" t="s">
        <v>1213</v>
      </c>
      <c r="B1206">
        <v>30.39</v>
      </c>
      <c r="C1206">
        <v>5</v>
      </c>
      <c r="D1206">
        <v>2</v>
      </c>
      <c r="E1206">
        <v>-3</v>
      </c>
      <c r="F1206">
        <v>-138</v>
      </c>
      <c r="G1206">
        <f t="shared" si="18"/>
        <v>-91.17</v>
      </c>
      <c r="H1206" t="str">
        <f>IFERROR(INDEX(stock!$C$2:$C$3625,MATCH(A1206,stock!$B$2:$B$3625,0)),"Sans catégorie")</f>
        <v>Médicament</v>
      </c>
      <c r="I1206" t="str">
        <f>IFERROR(INDEX(stock!$G$2:$G$3625,MATCH(A1206,stock!$B$2:$B$3625,0)),"sans zone")</f>
        <v>Pilules</v>
      </c>
    </row>
    <row r="1207" spans="1:9">
      <c r="A1207" t="s">
        <v>1214</v>
      </c>
      <c r="B1207">
        <v>187.25</v>
      </c>
      <c r="C1207">
        <v>8</v>
      </c>
      <c r="D1207">
        <v>1</v>
      </c>
      <c r="E1207">
        <v>-7</v>
      </c>
      <c r="F1207">
        <v>-1872.5</v>
      </c>
      <c r="G1207">
        <f t="shared" si="18"/>
        <v>-1310.75</v>
      </c>
      <c r="H1207" t="str">
        <f>IFERROR(INDEX(stock!$C$2:$C$3625,MATCH(A1207,stock!$B$2:$B$3625,0)),"Sans catégorie")</f>
        <v>Complement</v>
      </c>
      <c r="I1207" t="str">
        <f>IFERROR(INDEX(stock!$G$2:$G$3625,MATCH(A1207,stock!$B$2:$B$3625,0)),"sans zone")</f>
        <v>Comprimé</v>
      </c>
    </row>
    <row r="1208" spans="1:9">
      <c r="A1208" t="s">
        <v>1215</v>
      </c>
      <c r="B1208">
        <v>9.12</v>
      </c>
      <c r="C1208">
        <v>79</v>
      </c>
      <c r="D1208">
        <v>5</v>
      </c>
      <c r="E1208">
        <v>-74</v>
      </c>
      <c r="F1208">
        <v>-1021.2</v>
      </c>
      <c r="G1208">
        <f t="shared" si="18"/>
        <v>-674.88</v>
      </c>
      <c r="H1208" t="str">
        <f>IFERROR(INDEX(stock!$C$2:$C$3625,MATCH(A1208,stock!$B$2:$B$3625,0)),"Sans catégorie")</f>
        <v>Médicament</v>
      </c>
      <c r="I1208" t="str">
        <f>IFERROR(INDEX(stock!$G$2:$G$3625,MATCH(A1208,stock!$B$2:$B$3625,0)),"sans zone")</f>
        <v>Vitamine</v>
      </c>
    </row>
    <row r="1209" spans="1:9">
      <c r="A1209" t="s">
        <v>1216</v>
      </c>
      <c r="B1209">
        <v>8.72</v>
      </c>
      <c r="C1209">
        <v>1</v>
      </c>
      <c r="D1209">
        <v>1</v>
      </c>
      <c r="E1209">
        <v>0</v>
      </c>
      <c r="F1209">
        <v>0</v>
      </c>
      <c r="G1209">
        <f t="shared" si="18"/>
        <v>0</v>
      </c>
      <c r="H1209" t="str">
        <f>IFERROR(INDEX(stock!$C$2:$C$3625,MATCH(A1209,stock!$B$2:$B$3625,0)),"Sans catégorie")</f>
        <v>Médicament</v>
      </c>
      <c r="I1209" t="str">
        <f>IFERROR(INDEX(stock!$G$2:$G$3625,MATCH(A1209,stock!$B$2:$B$3625,0)),"sans zone")</f>
        <v>Tableau</v>
      </c>
    </row>
    <row r="1210" spans="1:9">
      <c r="A1210" t="s">
        <v>1217</v>
      </c>
      <c r="B1210">
        <v>53.2</v>
      </c>
      <c r="C1210">
        <v>1</v>
      </c>
      <c r="D1210">
        <v>1</v>
      </c>
      <c r="E1210">
        <v>0</v>
      </c>
      <c r="F1210">
        <v>0</v>
      </c>
      <c r="G1210">
        <f t="shared" si="18"/>
        <v>0</v>
      </c>
      <c r="H1210" t="str">
        <f>IFERROR(INDEX(stock!$C$2:$C$3625,MATCH(A1210,stock!$B$2:$B$3625,0)),"Sans catégorie")</f>
        <v>Complement</v>
      </c>
      <c r="I1210" t="str">
        <f>IFERROR(INDEX(stock!$G$2:$G$3625,MATCH(A1210,stock!$B$2:$B$3625,0)),"sans zone")</f>
        <v>sans zone</v>
      </c>
    </row>
    <row r="1211" spans="1:9">
      <c r="A1211" t="s">
        <v>1218</v>
      </c>
      <c r="B1211">
        <v>18</v>
      </c>
      <c r="C1211">
        <v>5</v>
      </c>
      <c r="D1211">
        <v>5</v>
      </c>
      <c r="E1211">
        <v>0</v>
      </c>
      <c r="F1211">
        <v>0</v>
      </c>
      <c r="G1211">
        <f t="shared" si="18"/>
        <v>0</v>
      </c>
      <c r="H1211" t="str">
        <f>IFERROR(INDEX(stock!$C$2:$C$3625,MATCH(A1211,stock!$B$2:$B$3625,0)),"Sans catégorie")</f>
        <v>Parapharmacie</v>
      </c>
      <c r="I1211" t="str">
        <f>IFERROR(INDEX(stock!$G$2:$G$3625,MATCH(A1211,stock!$B$2:$B$3625,0)),"sans zone")</f>
        <v>Comptoire</v>
      </c>
    </row>
    <row r="1212" spans="1:9">
      <c r="A1212" t="s">
        <v>1219</v>
      </c>
      <c r="B1212">
        <v>20</v>
      </c>
      <c r="C1212">
        <v>38</v>
      </c>
      <c r="D1212">
        <v>25</v>
      </c>
      <c r="E1212">
        <v>-13</v>
      </c>
      <c r="F1212">
        <v>-390</v>
      </c>
      <c r="G1212">
        <f t="shared" si="18"/>
        <v>-260</v>
      </c>
      <c r="H1212" t="str">
        <f>IFERROR(INDEX(stock!$C$2:$C$3625,MATCH(A1212,stock!$B$2:$B$3625,0)),"Sans catégorie")</f>
        <v>Parapharmacie</v>
      </c>
      <c r="I1212" t="str">
        <f>IFERROR(INDEX(stock!$G$2:$G$3625,MATCH(A1212,stock!$B$2:$B$3625,0)),"sans zone")</f>
        <v>Frigo</v>
      </c>
    </row>
    <row r="1213" spans="1:9">
      <c r="A1213" t="s">
        <v>1220</v>
      </c>
      <c r="B1213">
        <v>37.1</v>
      </c>
      <c r="C1213">
        <v>1</v>
      </c>
      <c r="D1213">
        <v>1</v>
      </c>
      <c r="E1213">
        <v>0</v>
      </c>
      <c r="F1213">
        <v>0</v>
      </c>
      <c r="G1213">
        <f t="shared" si="18"/>
        <v>0</v>
      </c>
      <c r="H1213" t="str">
        <f>IFERROR(INDEX(stock!$C$2:$C$3625,MATCH(A1213,stock!$B$2:$B$3625,0)),"Sans catégorie")</f>
        <v>Médicament</v>
      </c>
      <c r="I1213" t="str">
        <f>IFERROR(INDEX(stock!$G$2:$G$3625,MATCH(A1213,stock!$B$2:$B$3625,0)),"sans zone")</f>
        <v>sans zone</v>
      </c>
    </row>
    <row r="1214" spans="1:9">
      <c r="A1214" t="s">
        <v>1221</v>
      </c>
      <c r="B1214">
        <v>6.7</v>
      </c>
      <c r="C1214">
        <v>11</v>
      </c>
      <c r="D1214">
        <v>5</v>
      </c>
      <c r="E1214">
        <v>-6</v>
      </c>
      <c r="F1214">
        <v>-60.6</v>
      </c>
      <c r="G1214">
        <f t="shared" si="18"/>
        <v>-40.2</v>
      </c>
      <c r="H1214" t="str">
        <f>IFERROR(INDEX(stock!$C$2:$C$3625,MATCH(A1214,stock!$B$2:$B$3625,0)),"Sans catégorie")</f>
        <v>Médicament</v>
      </c>
      <c r="I1214" t="str">
        <f>IFERROR(INDEX(stock!$G$2:$G$3625,MATCH(A1214,stock!$B$2:$B$3625,0)),"sans zone")</f>
        <v>Pomades</v>
      </c>
    </row>
    <row r="1215" spans="1:9">
      <c r="A1215" t="s">
        <v>1222</v>
      </c>
      <c r="B1215">
        <v>66.5</v>
      </c>
      <c r="C1215">
        <v>1</v>
      </c>
      <c r="D1215">
        <v>1</v>
      </c>
      <c r="E1215">
        <v>0</v>
      </c>
      <c r="F1215">
        <v>0</v>
      </c>
      <c r="G1215">
        <f t="shared" si="18"/>
        <v>0</v>
      </c>
      <c r="H1215" t="str">
        <f>IFERROR(INDEX(stock!$C$2:$C$3625,MATCH(A1215,stock!$B$2:$B$3625,0)),"Sans catégorie")</f>
        <v>Médicament</v>
      </c>
      <c r="I1215" t="str">
        <f>IFERROR(INDEX(stock!$G$2:$G$3625,MATCH(A1215,stock!$B$2:$B$3625,0)),"sans zone")</f>
        <v>Comprimé</v>
      </c>
    </row>
    <row r="1216" spans="1:9">
      <c r="A1216" t="s">
        <v>1223</v>
      </c>
      <c r="B1216">
        <v>83.3</v>
      </c>
      <c r="C1216">
        <v>1</v>
      </c>
      <c r="D1216">
        <v>1</v>
      </c>
      <c r="E1216">
        <v>0</v>
      </c>
      <c r="F1216">
        <v>0</v>
      </c>
      <c r="G1216">
        <f t="shared" si="18"/>
        <v>0</v>
      </c>
      <c r="H1216" t="str">
        <f>IFERROR(INDEX(stock!$C$2:$C$3625,MATCH(A1216,stock!$B$2:$B$3625,0)),"Sans catégorie")</f>
        <v>Médicament</v>
      </c>
      <c r="I1216" t="str">
        <f>IFERROR(INDEX(stock!$G$2:$G$3625,MATCH(A1216,stock!$B$2:$B$3625,0)),"sans zone")</f>
        <v>SIROPS</v>
      </c>
    </row>
    <row r="1217" spans="1:9">
      <c r="A1217" t="s">
        <v>1224</v>
      </c>
      <c r="B1217">
        <v>12.95</v>
      </c>
      <c r="C1217">
        <v>5</v>
      </c>
      <c r="D1217">
        <v>4</v>
      </c>
      <c r="E1217">
        <v>-1</v>
      </c>
      <c r="F1217">
        <v>-19.6</v>
      </c>
      <c r="G1217">
        <f t="shared" si="18"/>
        <v>-12.95</v>
      </c>
      <c r="H1217" t="str">
        <f>IFERROR(INDEX(stock!$C$2:$C$3625,MATCH(A1217,stock!$B$2:$B$3625,0)),"Sans catégorie")</f>
        <v>Médicament</v>
      </c>
      <c r="I1217" t="str">
        <f>IFERROR(INDEX(stock!$G$2:$G$3625,MATCH(A1217,stock!$B$2:$B$3625,0)),"sans zone")</f>
        <v>Pomades</v>
      </c>
    </row>
    <row r="1218" spans="1:9">
      <c r="A1218" t="s">
        <v>1225</v>
      </c>
      <c r="B1218">
        <v>9.58</v>
      </c>
      <c r="C1218">
        <v>15</v>
      </c>
      <c r="D1218">
        <v>10</v>
      </c>
      <c r="E1218">
        <v>-5</v>
      </c>
      <c r="F1218">
        <v>-72.5</v>
      </c>
      <c r="G1218">
        <f t="shared" ref="G1218:G1281" si="19">B1218*E1218</f>
        <v>-47.9</v>
      </c>
      <c r="H1218" t="str">
        <f>IFERROR(INDEX(stock!$C$2:$C$3625,MATCH(A1218,stock!$B$2:$B$3625,0)),"Sans catégorie")</f>
        <v>Médicament</v>
      </c>
      <c r="I1218" t="str">
        <f>IFERROR(INDEX(stock!$G$2:$G$3625,MATCH(A1218,stock!$B$2:$B$3625,0)),"sans zone")</f>
        <v>Suppositoires</v>
      </c>
    </row>
    <row r="1219" spans="1:9">
      <c r="A1219" t="s">
        <v>1226</v>
      </c>
      <c r="B1219">
        <v>33.6</v>
      </c>
      <c r="C1219">
        <v>1</v>
      </c>
      <c r="D1219">
        <v>1</v>
      </c>
      <c r="E1219">
        <v>0</v>
      </c>
      <c r="F1219">
        <v>0</v>
      </c>
      <c r="G1219">
        <f t="shared" si="19"/>
        <v>0</v>
      </c>
      <c r="H1219" t="str">
        <f>IFERROR(INDEX(stock!$C$2:$C$3625,MATCH(A1219,stock!$B$2:$B$3625,0)),"Sans catégorie")</f>
        <v>Médicament</v>
      </c>
      <c r="I1219" t="str">
        <f>IFERROR(INDEX(stock!$G$2:$G$3625,MATCH(A1219,stock!$B$2:$B$3625,0)),"sans zone")</f>
        <v>Pomades</v>
      </c>
    </row>
    <row r="1220" spans="1:9">
      <c r="A1220" t="s">
        <v>1227</v>
      </c>
      <c r="B1220">
        <v>29.26</v>
      </c>
      <c r="C1220">
        <v>10</v>
      </c>
      <c r="D1220">
        <v>2</v>
      </c>
      <c r="E1220">
        <v>-8</v>
      </c>
      <c r="F1220">
        <v>-318.4</v>
      </c>
      <c r="G1220">
        <f t="shared" si="19"/>
        <v>-234.08</v>
      </c>
      <c r="H1220" t="str">
        <f>IFERROR(INDEX(stock!$C$2:$C$3625,MATCH(A1220,stock!$B$2:$B$3625,0)),"Sans catégorie")</f>
        <v>Médicament</v>
      </c>
      <c r="I1220" t="str">
        <f>IFERROR(INDEX(stock!$G$2:$G$3625,MATCH(A1220,stock!$B$2:$B$3625,0)),"sans zone")</f>
        <v>Comptoire</v>
      </c>
    </row>
    <row r="1221" spans="1:9">
      <c r="A1221" t="s">
        <v>1228</v>
      </c>
      <c r="B1221">
        <v>51.66</v>
      </c>
      <c r="C1221">
        <v>1</v>
      </c>
      <c r="D1221">
        <v>2</v>
      </c>
      <c r="E1221">
        <v>1</v>
      </c>
      <c r="F1221">
        <v>73.8</v>
      </c>
      <c r="G1221">
        <f t="shared" si="19"/>
        <v>51.66</v>
      </c>
      <c r="H1221" t="str">
        <f>IFERROR(INDEX(stock!$C$2:$C$3625,MATCH(A1221,stock!$B$2:$B$3625,0)),"Sans catégorie")</f>
        <v>Médicament</v>
      </c>
      <c r="I1221" t="str">
        <f>IFERROR(INDEX(stock!$G$2:$G$3625,MATCH(A1221,stock!$B$2:$B$3625,0)),"sans zone")</f>
        <v>Comptoire</v>
      </c>
    </row>
    <row r="1222" spans="1:9">
      <c r="A1222" t="s">
        <v>1229</v>
      </c>
      <c r="B1222">
        <v>39.34</v>
      </c>
      <c r="C1222">
        <v>1</v>
      </c>
      <c r="D1222">
        <v>1</v>
      </c>
      <c r="E1222">
        <v>0</v>
      </c>
      <c r="F1222">
        <v>0</v>
      </c>
      <c r="G1222">
        <f t="shared" si="19"/>
        <v>0</v>
      </c>
      <c r="H1222" t="str">
        <f>IFERROR(INDEX(stock!$C$2:$C$3625,MATCH(A1222,stock!$B$2:$B$3625,0)),"Sans catégorie")</f>
        <v>Complement</v>
      </c>
      <c r="I1222" t="str">
        <f>IFERROR(INDEX(stock!$G$2:$G$3625,MATCH(A1222,stock!$B$2:$B$3625,0)),"sans zone")</f>
        <v>Sirops</v>
      </c>
    </row>
    <row r="1223" spans="1:9">
      <c r="A1223" t="s">
        <v>1230</v>
      </c>
      <c r="B1223">
        <v>39.34</v>
      </c>
      <c r="C1223">
        <v>1</v>
      </c>
      <c r="D1223">
        <v>1</v>
      </c>
      <c r="E1223">
        <v>0</v>
      </c>
      <c r="F1223">
        <v>0</v>
      </c>
      <c r="G1223">
        <f t="shared" si="19"/>
        <v>0</v>
      </c>
      <c r="H1223" t="str">
        <f>IFERROR(INDEX(stock!$C$2:$C$3625,MATCH(A1223,stock!$B$2:$B$3625,0)),"Sans catégorie")</f>
        <v>Complement</v>
      </c>
      <c r="I1223" t="str">
        <f>IFERROR(INDEX(stock!$G$2:$G$3625,MATCH(A1223,stock!$B$2:$B$3625,0)),"sans zone")</f>
        <v>Sirops</v>
      </c>
    </row>
    <row r="1224" spans="1:9">
      <c r="A1224" t="s">
        <v>1231</v>
      </c>
      <c r="B1224">
        <v>8.42</v>
      </c>
      <c r="C1224">
        <v>5</v>
      </c>
      <c r="D1224">
        <v>3</v>
      </c>
      <c r="E1224">
        <v>-2</v>
      </c>
      <c r="F1224">
        <v>-25.4</v>
      </c>
      <c r="G1224">
        <f t="shared" si="19"/>
        <v>-16.84</v>
      </c>
      <c r="H1224" t="str">
        <f>IFERROR(INDEX(stock!$C$2:$C$3625,MATCH(A1224,stock!$B$2:$B$3625,0)),"Sans catégorie")</f>
        <v>Médicament</v>
      </c>
      <c r="I1224" t="str">
        <f>IFERROR(INDEX(stock!$G$2:$G$3625,MATCH(A1224,stock!$B$2:$B$3625,0)),"sans zone")</f>
        <v>Dentifrice</v>
      </c>
    </row>
    <row r="1225" spans="1:9">
      <c r="A1225" t="s">
        <v>1232</v>
      </c>
      <c r="B1225">
        <v>9.25</v>
      </c>
      <c r="C1225">
        <v>5</v>
      </c>
      <c r="D1225">
        <v>5</v>
      </c>
      <c r="E1225">
        <v>0</v>
      </c>
      <c r="F1225">
        <v>0</v>
      </c>
      <c r="G1225">
        <f t="shared" si="19"/>
        <v>0</v>
      </c>
      <c r="H1225" t="str">
        <f>IFERROR(INDEX(stock!$C$2:$C$3625,MATCH(A1225,stock!$B$2:$B$3625,0)),"Sans catégorie")</f>
        <v>Médicament</v>
      </c>
      <c r="I1225" t="str">
        <f>IFERROR(INDEX(stock!$G$2:$G$3625,MATCH(A1225,stock!$B$2:$B$3625,0)),"sans zone")</f>
        <v>Sirops</v>
      </c>
    </row>
    <row r="1226" spans="1:9">
      <c r="A1226" t="s">
        <v>1233</v>
      </c>
      <c r="B1226">
        <v>9.25</v>
      </c>
      <c r="C1226">
        <v>19</v>
      </c>
      <c r="D1226">
        <v>5</v>
      </c>
      <c r="E1226">
        <v>-14</v>
      </c>
      <c r="F1226">
        <v>-196</v>
      </c>
      <c r="G1226">
        <f t="shared" si="19"/>
        <v>-129.5</v>
      </c>
      <c r="H1226" t="str">
        <f>IFERROR(INDEX(stock!$C$2:$C$3625,MATCH(A1226,stock!$B$2:$B$3625,0)),"Sans catégorie")</f>
        <v>Médicament</v>
      </c>
      <c r="I1226" t="str">
        <f>IFERROR(INDEX(stock!$G$2:$G$3625,MATCH(A1226,stock!$B$2:$B$3625,0)),"sans zone")</f>
        <v>Sirops</v>
      </c>
    </row>
    <row r="1227" spans="1:9">
      <c r="A1227" t="s">
        <v>1234</v>
      </c>
      <c r="B1227">
        <v>65.08</v>
      </c>
      <c r="C1227">
        <v>-2</v>
      </c>
      <c r="D1227">
        <v>3</v>
      </c>
      <c r="E1227">
        <v>5</v>
      </c>
      <c r="F1227">
        <v>492.5</v>
      </c>
      <c r="G1227">
        <f t="shared" si="19"/>
        <v>325.4</v>
      </c>
      <c r="H1227" t="str">
        <f>IFERROR(INDEX(stock!$C$2:$C$3625,MATCH(A1227,stock!$B$2:$B$3625,0)),"Sans catégorie")</f>
        <v>Médicament</v>
      </c>
      <c r="I1227" t="str">
        <f>IFERROR(INDEX(stock!$G$2:$G$3625,MATCH(A1227,stock!$B$2:$B$3625,0)),"sans zone")</f>
        <v>Suppositoires</v>
      </c>
    </row>
    <row r="1228" spans="1:9">
      <c r="A1228" t="s">
        <v>1235</v>
      </c>
      <c r="B1228">
        <v>38.32</v>
      </c>
      <c r="C1228">
        <v>1</v>
      </c>
      <c r="D1228">
        <v>1</v>
      </c>
      <c r="E1228">
        <v>0</v>
      </c>
      <c r="F1228">
        <v>0</v>
      </c>
      <c r="G1228">
        <f t="shared" si="19"/>
        <v>0</v>
      </c>
      <c r="H1228" t="str">
        <f>IFERROR(INDEX(stock!$C$2:$C$3625,MATCH(A1228,stock!$B$2:$B$3625,0)),"Sans catégorie")</f>
        <v>Médicament</v>
      </c>
      <c r="I1228" t="str">
        <f>IFERROR(INDEX(stock!$G$2:$G$3625,MATCH(A1228,stock!$B$2:$B$3625,0)),"sans zone")</f>
        <v>Comprimé</v>
      </c>
    </row>
    <row r="1229" spans="1:9">
      <c r="A1229" t="s">
        <v>1236</v>
      </c>
      <c r="B1229">
        <v>17.18</v>
      </c>
      <c r="C1229">
        <v>1</v>
      </c>
      <c r="D1229">
        <v>1</v>
      </c>
      <c r="E1229">
        <v>0</v>
      </c>
      <c r="F1229">
        <v>0</v>
      </c>
      <c r="G1229">
        <f t="shared" si="19"/>
        <v>0</v>
      </c>
      <c r="H1229" t="str">
        <f>IFERROR(INDEX(stock!$C$2:$C$3625,MATCH(A1229,stock!$B$2:$B$3625,0)),"Sans catégorie")</f>
        <v>Médicament</v>
      </c>
      <c r="I1229" t="str">
        <f>IFERROR(INDEX(stock!$G$2:$G$3625,MATCH(A1229,stock!$B$2:$B$3625,0)),"sans zone")</f>
        <v>Sirops</v>
      </c>
    </row>
    <row r="1230" spans="1:9">
      <c r="A1230" t="s">
        <v>1237</v>
      </c>
      <c r="B1230">
        <v>37.8</v>
      </c>
      <c r="C1230">
        <v>1</v>
      </c>
      <c r="D1230">
        <v>1</v>
      </c>
      <c r="E1230">
        <v>0</v>
      </c>
      <c r="F1230">
        <v>0</v>
      </c>
      <c r="G1230">
        <f t="shared" si="19"/>
        <v>0</v>
      </c>
      <c r="H1230" t="str">
        <f>IFERROR(INDEX(stock!$C$2:$C$3625,MATCH(A1230,stock!$B$2:$B$3625,0)),"Sans catégorie")</f>
        <v>Complement</v>
      </c>
      <c r="I1230" t="str">
        <f>IFERROR(INDEX(stock!$G$2:$G$3625,MATCH(A1230,stock!$B$2:$B$3625,0)),"sans zone")</f>
        <v>Comptoire</v>
      </c>
    </row>
    <row r="1231" spans="1:9">
      <c r="A1231" t="s">
        <v>1238</v>
      </c>
      <c r="B1231">
        <v>53.27</v>
      </c>
      <c r="C1231">
        <v>1</v>
      </c>
      <c r="D1231">
        <v>2</v>
      </c>
      <c r="E1231">
        <v>1</v>
      </c>
      <c r="F1231">
        <v>79.9</v>
      </c>
      <c r="G1231">
        <f t="shared" si="19"/>
        <v>53.27</v>
      </c>
      <c r="H1231" t="str">
        <f>IFERROR(INDEX(stock!$C$2:$C$3625,MATCH(A1231,stock!$B$2:$B$3625,0)),"Sans catégorie")</f>
        <v>Complement</v>
      </c>
      <c r="I1231" t="str">
        <f>IFERROR(INDEX(stock!$G$2:$G$3625,MATCH(A1231,stock!$B$2:$B$3625,0)),"sans zone")</f>
        <v>sans zone</v>
      </c>
    </row>
    <row r="1232" spans="1:9">
      <c r="A1232" t="s">
        <v>1239</v>
      </c>
      <c r="B1232">
        <v>14.34</v>
      </c>
      <c r="C1232">
        <v>2</v>
      </c>
      <c r="D1232">
        <v>2</v>
      </c>
      <c r="E1232">
        <v>0</v>
      </c>
      <c r="F1232">
        <v>0</v>
      </c>
      <c r="G1232">
        <f t="shared" si="19"/>
        <v>0</v>
      </c>
      <c r="H1232" t="str">
        <f>IFERROR(INDEX(stock!$C$2:$C$3625,MATCH(A1232,stock!$B$2:$B$3625,0)),"Sans catégorie")</f>
        <v>Médicament</v>
      </c>
      <c r="I1232" t="str">
        <f>IFERROR(INDEX(stock!$G$2:$G$3625,MATCH(A1232,stock!$B$2:$B$3625,0)),"sans zone")</f>
        <v>Comprimé</v>
      </c>
    </row>
    <row r="1233" spans="1:9">
      <c r="A1233" t="s">
        <v>1240</v>
      </c>
      <c r="B1233">
        <v>73.34</v>
      </c>
      <c r="C1233">
        <v>12</v>
      </c>
      <c r="D1233">
        <v>8</v>
      </c>
      <c r="E1233">
        <v>-4</v>
      </c>
      <c r="F1233">
        <v>-444</v>
      </c>
      <c r="G1233">
        <f t="shared" si="19"/>
        <v>-293.36</v>
      </c>
      <c r="H1233" t="str">
        <f>IFERROR(INDEX(stock!$C$2:$C$3625,MATCH(A1233,stock!$B$2:$B$3625,0)),"Sans catégorie")</f>
        <v>Médicament</v>
      </c>
      <c r="I1233" t="str">
        <f>IFERROR(INDEX(stock!$G$2:$G$3625,MATCH(A1233,stock!$B$2:$B$3625,0)),"sans zone")</f>
        <v>Frigo</v>
      </c>
    </row>
    <row r="1234" spans="1:9">
      <c r="A1234" t="s">
        <v>1241</v>
      </c>
      <c r="B1234">
        <v>73.34</v>
      </c>
      <c r="C1234">
        <v>9</v>
      </c>
      <c r="D1234">
        <v>4</v>
      </c>
      <c r="E1234">
        <v>-5</v>
      </c>
      <c r="F1234">
        <v>-555</v>
      </c>
      <c r="G1234">
        <f t="shared" si="19"/>
        <v>-366.7</v>
      </c>
      <c r="H1234" t="str">
        <f>IFERROR(INDEX(stock!$C$2:$C$3625,MATCH(A1234,stock!$B$2:$B$3625,0)),"Sans catégorie")</f>
        <v>Médicament</v>
      </c>
      <c r="I1234" t="str">
        <f>IFERROR(INDEX(stock!$G$2:$G$3625,MATCH(A1234,stock!$B$2:$B$3625,0)),"sans zone")</f>
        <v>Frigo</v>
      </c>
    </row>
    <row r="1235" spans="1:9">
      <c r="A1235" t="s">
        <v>1242</v>
      </c>
      <c r="B1235">
        <v>73.34</v>
      </c>
      <c r="C1235">
        <v>5</v>
      </c>
      <c r="D1235">
        <v>7</v>
      </c>
      <c r="E1235">
        <v>2</v>
      </c>
      <c r="F1235">
        <v>222</v>
      </c>
      <c r="G1235">
        <f t="shared" si="19"/>
        <v>146.68</v>
      </c>
      <c r="H1235" t="str">
        <f>IFERROR(INDEX(stock!$C$2:$C$3625,MATCH(A1235,stock!$B$2:$B$3625,0)),"Sans catégorie")</f>
        <v>Médicament</v>
      </c>
      <c r="I1235" t="str">
        <f>IFERROR(INDEX(stock!$G$2:$G$3625,MATCH(A1235,stock!$B$2:$B$3625,0)),"sans zone")</f>
        <v>Frigo</v>
      </c>
    </row>
    <row r="1236" spans="1:9">
      <c r="A1236" t="s">
        <v>1243</v>
      </c>
      <c r="B1236">
        <v>19.82</v>
      </c>
      <c r="C1236">
        <v>4</v>
      </c>
      <c r="D1236">
        <v>2</v>
      </c>
      <c r="E1236">
        <v>-2</v>
      </c>
      <c r="F1236">
        <v>-60</v>
      </c>
      <c r="G1236">
        <f t="shared" si="19"/>
        <v>-39.64</v>
      </c>
      <c r="H1236" t="str">
        <f>IFERROR(INDEX(stock!$C$2:$C$3625,MATCH(A1236,stock!$B$2:$B$3625,0)),"Sans catégorie")</f>
        <v>Médicament</v>
      </c>
      <c r="I1236" t="str">
        <f>IFERROR(INDEX(stock!$G$2:$G$3625,MATCH(A1236,stock!$B$2:$B$3625,0)),"sans zone")</f>
        <v>sans zone</v>
      </c>
    </row>
    <row r="1237" spans="1:9">
      <c r="A1237" t="s">
        <v>1244</v>
      </c>
      <c r="B1237">
        <v>22.46</v>
      </c>
      <c r="C1237">
        <v>5</v>
      </c>
      <c r="D1237">
        <v>1</v>
      </c>
      <c r="E1237">
        <v>-4</v>
      </c>
      <c r="F1237">
        <v>-136</v>
      </c>
      <c r="G1237">
        <f t="shared" si="19"/>
        <v>-89.84</v>
      </c>
      <c r="H1237" t="str">
        <f>IFERROR(INDEX(stock!$C$2:$C$3625,MATCH(A1237,stock!$B$2:$B$3625,0)),"Sans catégorie")</f>
        <v>Médicament</v>
      </c>
      <c r="I1237" t="str">
        <f>IFERROR(INDEX(stock!$G$2:$G$3625,MATCH(A1237,stock!$B$2:$B$3625,0)),"sans zone")</f>
        <v>Comptoire</v>
      </c>
    </row>
    <row r="1238" spans="1:9">
      <c r="A1238" t="s">
        <v>1245</v>
      </c>
      <c r="B1238">
        <v>15.53</v>
      </c>
      <c r="C1238">
        <v>0</v>
      </c>
      <c r="D1238">
        <v>1</v>
      </c>
      <c r="E1238">
        <v>1</v>
      </c>
      <c r="F1238">
        <v>23.5</v>
      </c>
      <c r="G1238">
        <f t="shared" si="19"/>
        <v>15.53</v>
      </c>
      <c r="H1238" t="str">
        <f>IFERROR(INDEX(stock!$C$2:$C$3625,MATCH(A1238,stock!$B$2:$B$3625,0)),"Sans catégorie")</f>
        <v>Médicament</v>
      </c>
      <c r="I1238" t="str">
        <f>IFERROR(INDEX(stock!$G$2:$G$3625,MATCH(A1238,stock!$B$2:$B$3625,0)),"sans zone")</f>
        <v>Comptoire</v>
      </c>
    </row>
    <row r="1239" spans="1:9">
      <c r="A1239" t="s">
        <v>1246</v>
      </c>
      <c r="B1239">
        <v>13.48</v>
      </c>
      <c r="C1239">
        <v>3</v>
      </c>
      <c r="D1239">
        <v>2</v>
      </c>
      <c r="E1239">
        <v>-1</v>
      </c>
      <c r="F1239">
        <v>-20.4</v>
      </c>
      <c r="G1239">
        <f t="shared" si="19"/>
        <v>-13.48</v>
      </c>
      <c r="H1239" t="str">
        <f>IFERROR(INDEX(stock!$C$2:$C$3625,MATCH(A1239,stock!$B$2:$B$3625,0)),"Sans catégorie")</f>
        <v>Médicament</v>
      </c>
      <c r="I1239" t="str">
        <f>IFERROR(INDEX(stock!$G$2:$G$3625,MATCH(A1239,stock!$B$2:$B$3625,0)),"sans zone")</f>
        <v>Pilules</v>
      </c>
    </row>
    <row r="1240" spans="1:9">
      <c r="A1240" t="s">
        <v>1247</v>
      </c>
      <c r="B1240">
        <v>86.55</v>
      </c>
      <c r="C1240">
        <v>3</v>
      </c>
      <c r="D1240">
        <v>2</v>
      </c>
      <c r="E1240">
        <v>-1</v>
      </c>
      <c r="F1240">
        <v>-131</v>
      </c>
      <c r="G1240">
        <f t="shared" si="19"/>
        <v>-86.55</v>
      </c>
      <c r="H1240" t="str">
        <f>IFERROR(INDEX(stock!$C$2:$C$3625,MATCH(A1240,stock!$B$2:$B$3625,0)),"Sans catégorie")</f>
        <v>Médicament</v>
      </c>
      <c r="I1240" t="str">
        <f>IFERROR(INDEX(stock!$G$2:$G$3625,MATCH(A1240,stock!$B$2:$B$3625,0)),"sans zone")</f>
        <v>Tableau</v>
      </c>
    </row>
    <row r="1241" spans="1:9">
      <c r="A1241" t="s">
        <v>1248</v>
      </c>
      <c r="B1241">
        <v>126.92</v>
      </c>
      <c r="C1241">
        <v>1</v>
      </c>
      <c r="D1241">
        <v>1</v>
      </c>
      <c r="E1241">
        <v>0</v>
      </c>
      <c r="F1241">
        <v>0</v>
      </c>
      <c r="G1241">
        <f t="shared" si="19"/>
        <v>0</v>
      </c>
      <c r="H1241" t="str">
        <f>IFERROR(INDEX(stock!$C$2:$C$3625,MATCH(A1241,stock!$B$2:$B$3625,0)),"Sans catégorie")</f>
        <v>Médicament</v>
      </c>
      <c r="I1241" t="str">
        <f>IFERROR(INDEX(stock!$G$2:$G$3625,MATCH(A1241,stock!$B$2:$B$3625,0)),"sans zone")</f>
        <v>Tableau</v>
      </c>
    </row>
    <row r="1242" spans="1:9">
      <c r="A1242" t="s">
        <v>1249</v>
      </c>
      <c r="B1242">
        <v>52.33</v>
      </c>
      <c r="C1242">
        <v>1</v>
      </c>
      <c r="D1242">
        <v>1</v>
      </c>
      <c r="E1242">
        <v>0</v>
      </c>
      <c r="F1242">
        <v>0</v>
      </c>
      <c r="G1242">
        <f t="shared" si="19"/>
        <v>0</v>
      </c>
      <c r="H1242" t="str">
        <f>IFERROR(INDEX(stock!$C$2:$C$3625,MATCH(A1242,stock!$B$2:$B$3625,0)),"Sans catégorie")</f>
        <v>Médicament</v>
      </c>
      <c r="I1242" t="str">
        <f>IFERROR(INDEX(stock!$G$2:$G$3625,MATCH(A1242,stock!$B$2:$B$3625,0)),"sans zone")</f>
        <v>Tableau</v>
      </c>
    </row>
    <row r="1243" spans="1:9">
      <c r="A1243" t="s">
        <v>1250</v>
      </c>
      <c r="B1243">
        <v>50.21</v>
      </c>
      <c r="C1243">
        <v>1</v>
      </c>
      <c r="D1243">
        <v>1</v>
      </c>
      <c r="E1243">
        <v>0</v>
      </c>
      <c r="F1243">
        <v>0</v>
      </c>
      <c r="G1243">
        <f t="shared" si="19"/>
        <v>0</v>
      </c>
      <c r="H1243" t="str">
        <f>IFERROR(INDEX(stock!$C$2:$C$3625,MATCH(A1243,stock!$B$2:$B$3625,0)),"Sans catégorie")</f>
        <v>Médicament</v>
      </c>
      <c r="I1243" t="str">
        <f>IFERROR(INDEX(stock!$G$2:$G$3625,MATCH(A1243,stock!$B$2:$B$3625,0)),"sans zone")</f>
        <v>sans zone</v>
      </c>
    </row>
    <row r="1244" spans="1:9">
      <c r="A1244" t="s">
        <v>1251</v>
      </c>
      <c r="B1244">
        <v>26.69</v>
      </c>
      <c r="C1244">
        <v>2</v>
      </c>
      <c r="D1244">
        <v>1</v>
      </c>
      <c r="E1244">
        <v>-1</v>
      </c>
      <c r="F1244">
        <v>-40.4</v>
      </c>
      <c r="G1244">
        <f t="shared" si="19"/>
        <v>-26.69</v>
      </c>
      <c r="H1244" t="str">
        <f>IFERROR(INDEX(stock!$C$2:$C$3625,MATCH(A1244,stock!$B$2:$B$3625,0)),"Sans catégorie")</f>
        <v>Médicament</v>
      </c>
      <c r="I1244" t="str">
        <f>IFERROR(INDEX(stock!$G$2:$G$3625,MATCH(A1244,stock!$B$2:$B$3625,0)),"sans zone")</f>
        <v>Pomades</v>
      </c>
    </row>
    <row r="1245" spans="1:9">
      <c r="A1245" t="s">
        <v>1252</v>
      </c>
      <c r="B1245">
        <v>90</v>
      </c>
      <c r="C1245">
        <v>4</v>
      </c>
      <c r="D1245">
        <v>2</v>
      </c>
      <c r="E1245">
        <v>-2</v>
      </c>
      <c r="F1245">
        <v>-270</v>
      </c>
      <c r="G1245">
        <f t="shared" si="19"/>
        <v>-180</v>
      </c>
      <c r="H1245" t="str">
        <f>IFERROR(INDEX(stock!$C$2:$C$3625,MATCH(A1245,stock!$B$2:$B$3625,0)),"Sans catégorie")</f>
        <v>Parapharmacie</v>
      </c>
      <c r="I1245" t="str">
        <f>IFERROR(INDEX(stock!$G$2:$G$3625,MATCH(A1245,stock!$B$2:$B$3625,0)),"sans zone")</f>
        <v>Collyers</v>
      </c>
    </row>
    <row r="1246" spans="1:9">
      <c r="A1246" t="s">
        <v>1253</v>
      </c>
      <c r="B1246">
        <v>80</v>
      </c>
      <c r="C1246">
        <v>1</v>
      </c>
      <c r="D1246">
        <v>1</v>
      </c>
      <c r="E1246">
        <v>0</v>
      </c>
      <c r="F1246">
        <v>0</v>
      </c>
      <c r="G1246">
        <f t="shared" si="19"/>
        <v>0</v>
      </c>
      <c r="H1246" t="str">
        <f>IFERROR(INDEX(stock!$C$2:$C$3625,MATCH(A1246,stock!$B$2:$B$3625,0)),"Sans catégorie")</f>
        <v>Parapharmacie</v>
      </c>
      <c r="I1246" t="str">
        <f>IFERROR(INDEX(stock!$G$2:$G$3625,MATCH(A1246,stock!$B$2:$B$3625,0)),"sans zone")</f>
        <v>Comptoire</v>
      </c>
    </row>
    <row r="1247" spans="1:9">
      <c r="A1247" t="s">
        <v>1254</v>
      </c>
      <c r="B1247">
        <v>24.78</v>
      </c>
      <c r="C1247">
        <v>2</v>
      </c>
      <c r="D1247">
        <v>1</v>
      </c>
      <c r="E1247">
        <v>-1</v>
      </c>
      <c r="F1247">
        <v>-37.5</v>
      </c>
      <c r="G1247">
        <f t="shared" si="19"/>
        <v>-24.78</v>
      </c>
      <c r="H1247" t="str">
        <f>IFERROR(INDEX(stock!$C$2:$C$3625,MATCH(A1247,stock!$B$2:$B$3625,0)),"Sans catégorie")</f>
        <v>Médicament</v>
      </c>
      <c r="I1247" t="str">
        <f>IFERROR(INDEX(stock!$G$2:$G$3625,MATCH(A1247,stock!$B$2:$B$3625,0)),"sans zone")</f>
        <v>Comprimé</v>
      </c>
    </row>
    <row r="1248" spans="1:9">
      <c r="A1248" t="s">
        <v>1255</v>
      </c>
      <c r="B1248">
        <v>55.3</v>
      </c>
      <c r="C1248">
        <v>22</v>
      </c>
      <c r="D1248">
        <v>2</v>
      </c>
      <c r="E1248">
        <v>-20</v>
      </c>
      <c r="F1248">
        <v>-1580</v>
      </c>
      <c r="G1248">
        <f t="shared" si="19"/>
        <v>-1106</v>
      </c>
      <c r="H1248" t="str">
        <f>IFERROR(INDEX(stock!$C$2:$C$3625,MATCH(A1248,stock!$B$2:$B$3625,0)),"Sans catégorie")</f>
        <v>Parapharmacie</v>
      </c>
      <c r="I1248" t="str">
        <f>IFERROR(INDEX(stock!$G$2:$G$3625,MATCH(A1248,stock!$B$2:$B$3625,0)),"sans zone")</f>
        <v>sans zone</v>
      </c>
    </row>
    <row r="1249" spans="1:9">
      <c r="A1249" t="s">
        <v>1256</v>
      </c>
      <c r="B1249">
        <v>52.5</v>
      </c>
      <c r="C1249">
        <v>1</v>
      </c>
      <c r="D1249">
        <v>1</v>
      </c>
      <c r="E1249">
        <v>0</v>
      </c>
      <c r="F1249">
        <v>0</v>
      </c>
      <c r="G1249">
        <f t="shared" si="19"/>
        <v>0</v>
      </c>
      <c r="H1249" t="str">
        <f>IFERROR(INDEX(stock!$C$2:$C$3625,MATCH(A1249,stock!$B$2:$B$3625,0)),"Sans catégorie")</f>
        <v>Parapharmacie</v>
      </c>
      <c r="I1249" t="str">
        <f>IFERROR(INDEX(stock!$G$2:$G$3625,MATCH(A1249,stock!$B$2:$B$3625,0)),"sans zone")</f>
        <v>sans zone</v>
      </c>
    </row>
    <row r="1250" spans="1:9">
      <c r="A1250" t="s">
        <v>1257</v>
      </c>
      <c r="B1250">
        <v>83.3</v>
      </c>
      <c r="C1250">
        <v>1</v>
      </c>
      <c r="D1250">
        <v>1</v>
      </c>
      <c r="E1250">
        <v>0</v>
      </c>
      <c r="F1250">
        <v>0</v>
      </c>
      <c r="G1250">
        <f t="shared" si="19"/>
        <v>0</v>
      </c>
      <c r="H1250" t="str">
        <f>IFERROR(INDEX(stock!$C$2:$C$3625,MATCH(A1250,stock!$B$2:$B$3625,0)),"Sans catégorie")</f>
        <v>Médicament</v>
      </c>
      <c r="I1250" t="str">
        <f>IFERROR(INDEX(stock!$G$2:$G$3625,MATCH(A1250,stock!$B$2:$B$3625,0)),"sans zone")</f>
        <v>Collyers</v>
      </c>
    </row>
    <row r="1251" spans="1:9">
      <c r="A1251" t="s">
        <v>1258</v>
      </c>
      <c r="B1251">
        <v>38.65</v>
      </c>
      <c r="C1251">
        <v>3</v>
      </c>
      <c r="D1251">
        <v>2</v>
      </c>
      <c r="E1251">
        <v>-1</v>
      </c>
      <c r="F1251">
        <v>-58.5</v>
      </c>
      <c r="G1251">
        <f t="shared" si="19"/>
        <v>-38.65</v>
      </c>
      <c r="H1251" t="str">
        <f>IFERROR(INDEX(stock!$C$2:$C$3625,MATCH(A1251,stock!$B$2:$B$3625,0)),"Sans catégorie")</f>
        <v>Médicament</v>
      </c>
      <c r="I1251" t="str">
        <f>IFERROR(INDEX(stock!$G$2:$G$3625,MATCH(A1251,stock!$B$2:$B$3625,0)),"sans zone")</f>
        <v>Suppositoires</v>
      </c>
    </row>
    <row r="1252" spans="1:9">
      <c r="A1252" t="s">
        <v>1259</v>
      </c>
      <c r="B1252">
        <v>66</v>
      </c>
      <c r="C1252">
        <v>2</v>
      </c>
      <c r="D1252">
        <v>2</v>
      </c>
      <c r="E1252">
        <v>0</v>
      </c>
      <c r="F1252">
        <v>0</v>
      </c>
      <c r="G1252">
        <f t="shared" si="19"/>
        <v>0</v>
      </c>
      <c r="H1252" t="str">
        <f>IFERROR(INDEX(stock!$C$2:$C$3625,MATCH(A1252,stock!$B$2:$B$3625,0)),"Sans catégorie")</f>
        <v>Médicament</v>
      </c>
      <c r="I1252" t="str">
        <f>IFERROR(INDEX(stock!$G$2:$G$3625,MATCH(A1252,stock!$B$2:$B$3625,0)),"sans zone")</f>
        <v>Collyers</v>
      </c>
    </row>
    <row r="1253" spans="1:9">
      <c r="A1253" t="s">
        <v>1260</v>
      </c>
      <c r="B1253">
        <v>86.67</v>
      </c>
      <c r="C1253">
        <v>7</v>
      </c>
      <c r="D1253">
        <v>3</v>
      </c>
      <c r="E1253">
        <v>-4</v>
      </c>
      <c r="F1253">
        <v>-520</v>
      </c>
      <c r="G1253">
        <f t="shared" si="19"/>
        <v>-346.68</v>
      </c>
      <c r="H1253" t="str">
        <f>IFERROR(INDEX(stock!$C$2:$C$3625,MATCH(A1253,stock!$B$2:$B$3625,0)),"Sans catégorie")</f>
        <v>Parapharmacie</v>
      </c>
      <c r="I1253" t="str">
        <f>IFERROR(INDEX(stock!$G$2:$G$3625,MATCH(A1253,stock!$B$2:$B$3625,0)),"sans zone")</f>
        <v>Collyers</v>
      </c>
    </row>
    <row r="1254" spans="1:9">
      <c r="A1254" t="s">
        <v>1261</v>
      </c>
      <c r="B1254">
        <v>56</v>
      </c>
      <c r="C1254">
        <v>1</v>
      </c>
      <c r="D1254">
        <v>1</v>
      </c>
      <c r="E1254">
        <v>0</v>
      </c>
      <c r="F1254">
        <v>0</v>
      </c>
      <c r="G1254">
        <f t="shared" si="19"/>
        <v>0</v>
      </c>
      <c r="H1254" t="str">
        <f>IFERROR(INDEX(stock!$C$2:$C$3625,MATCH(A1254,stock!$B$2:$B$3625,0)),"Sans catégorie")</f>
        <v>Médicament</v>
      </c>
      <c r="I1254" t="str">
        <f>IFERROR(INDEX(stock!$G$2:$G$3625,MATCH(A1254,stock!$B$2:$B$3625,0)),"sans zone")</f>
        <v>Comptoire</v>
      </c>
    </row>
    <row r="1255" spans="1:9">
      <c r="A1255" t="s">
        <v>1262</v>
      </c>
      <c r="B1255">
        <v>74.99</v>
      </c>
      <c r="C1255">
        <v>1</v>
      </c>
      <c r="D1255">
        <v>1</v>
      </c>
      <c r="E1255">
        <v>0</v>
      </c>
      <c r="F1255">
        <v>0</v>
      </c>
      <c r="G1255">
        <f t="shared" si="19"/>
        <v>0</v>
      </c>
      <c r="H1255" t="str">
        <f>IFERROR(INDEX(stock!$C$2:$C$3625,MATCH(A1255,stock!$B$2:$B$3625,0)),"Sans catégorie")</f>
        <v>Médicament</v>
      </c>
      <c r="I1255" t="str">
        <f>IFERROR(INDEX(stock!$G$2:$G$3625,MATCH(A1255,stock!$B$2:$B$3625,0)),"sans zone")</f>
        <v>Comprimé</v>
      </c>
    </row>
    <row r="1256" spans="1:9">
      <c r="A1256" t="s">
        <v>1263</v>
      </c>
      <c r="B1256">
        <v>47.24</v>
      </c>
      <c r="C1256">
        <v>2</v>
      </c>
      <c r="D1256">
        <v>2</v>
      </c>
      <c r="E1256">
        <v>0</v>
      </c>
      <c r="F1256">
        <v>0</v>
      </c>
      <c r="G1256">
        <f t="shared" si="19"/>
        <v>0</v>
      </c>
      <c r="H1256" t="str">
        <f>IFERROR(INDEX(stock!$C$2:$C$3625,MATCH(A1256,stock!$B$2:$B$3625,0)),"Sans catégorie")</f>
        <v>Médicament</v>
      </c>
      <c r="I1256" t="str">
        <f>IFERROR(INDEX(stock!$G$2:$G$3625,MATCH(A1256,stock!$B$2:$B$3625,0)),"sans zone")</f>
        <v>Comprimé</v>
      </c>
    </row>
    <row r="1257" spans="1:9">
      <c r="A1257" t="s">
        <v>1264</v>
      </c>
      <c r="B1257">
        <v>116.42</v>
      </c>
      <c r="C1257">
        <v>1</v>
      </c>
      <c r="D1257">
        <v>1</v>
      </c>
      <c r="E1257">
        <v>0</v>
      </c>
      <c r="F1257">
        <v>0</v>
      </c>
      <c r="G1257">
        <f t="shared" si="19"/>
        <v>0</v>
      </c>
      <c r="H1257" t="str">
        <f>IFERROR(INDEX(stock!$C$2:$C$3625,MATCH(A1257,stock!$B$2:$B$3625,0)),"Sans catégorie")</f>
        <v>Médicament</v>
      </c>
      <c r="I1257" t="str">
        <f>IFERROR(INDEX(stock!$G$2:$G$3625,MATCH(A1257,stock!$B$2:$B$3625,0)),"sans zone")</f>
        <v>Comprimé</v>
      </c>
    </row>
    <row r="1258" spans="1:9">
      <c r="A1258" t="s">
        <v>1265</v>
      </c>
      <c r="B1258">
        <v>62.57</v>
      </c>
      <c r="C1258">
        <v>2</v>
      </c>
      <c r="D1258">
        <v>2</v>
      </c>
      <c r="E1258">
        <v>0</v>
      </c>
      <c r="F1258">
        <v>0</v>
      </c>
      <c r="G1258">
        <f t="shared" si="19"/>
        <v>0</v>
      </c>
      <c r="H1258" t="str">
        <f>IFERROR(INDEX(stock!$C$2:$C$3625,MATCH(A1258,stock!$B$2:$B$3625,0)),"Sans catégorie")</f>
        <v>Médicament</v>
      </c>
      <c r="I1258" t="str">
        <f>IFERROR(INDEX(stock!$G$2:$G$3625,MATCH(A1258,stock!$B$2:$B$3625,0)),"sans zone")</f>
        <v>Comprimé</v>
      </c>
    </row>
    <row r="1259" spans="1:9">
      <c r="A1259" t="s">
        <v>1266</v>
      </c>
      <c r="B1259">
        <v>60</v>
      </c>
      <c r="C1259">
        <v>1</v>
      </c>
      <c r="D1259">
        <v>0</v>
      </c>
      <c r="E1259">
        <v>-1</v>
      </c>
      <c r="F1259">
        <v>-90</v>
      </c>
      <c r="G1259">
        <f t="shared" si="19"/>
        <v>-60</v>
      </c>
      <c r="H1259" t="str">
        <f>IFERROR(INDEX(stock!$C$2:$C$3625,MATCH(A1259,stock!$B$2:$B$3625,0)),"Sans catégorie")</f>
        <v>Parapharmacie</v>
      </c>
      <c r="I1259" t="str">
        <f>IFERROR(INDEX(stock!$G$2:$G$3625,MATCH(A1259,stock!$B$2:$B$3625,0)),"sans zone")</f>
        <v>sans zone</v>
      </c>
    </row>
    <row r="1260" spans="1:9">
      <c r="A1260" t="s">
        <v>1267</v>
      </c>
      <c r="B1260">
        <v>180.01</v>
      </c>
      <c r="C1260">
        <v>1</v>
      </c>
      <c r="D1260">
        <v>1</v>
      </c>
      <c r="E1260">
        <v>0</v>
      </c>
      <c r="F1260">
        <v>0</v>
      </c>
      <c r="G1260">
        <f t="shared" si="19"/>
        <v>0</v>
      </c>
      <c r="H1260" t="str">
        <f>IFERROR(INDEX(stock!$C$2:$C$3625,MATCH(A1260,stock!$B$2:$B$3625,0)),"Sans catégorie")</f>
        <v>Complement</v>
      </c>
      <c r="I1260" t="str">
        <f>IFERROR(INDEX(stock!$G$2:$G$3625,MATCH(A1260,stock!$B$2:$B$3625,0)),"sans zone")</f>
        <v>Comptoire</v>
      </c>
    </row>
    <row r="1261" spans="1:9">
      <c r="A1261" t="s">
        <v>1268</v>
      </c>
      <c r="B1261">
        <v>164.5</v>
      </c>
      <c r="C1261">
        <v>4</v>
      </c>
      <c r="D1261">
        <v>1</v>
      </c>
      <c r="E1261">
        <v>-3</v>
      </c>
      <c r="F1261">
        <v>-705</v>
      </c>
      <c r="G1261">
        <f t="shared" si="19"/>
        <v>-493.5</v>
      </c>
      <c r="H1261" t="str">
        <f>IFERROR(INDEX(stock!$C$2:$C$3625,MATCH(A1261,stock!$B$2:$B$3625,0)),"Sans catégorie")</f>
        <v>Médicament</v>
      </c>
      <c r="I1261" t="str">
        <f>IFERROR(INDEX(stock!$G$2:$G$3625,MATCH(A1261,stock!$B$2:$B$3625,0)),"sans zone")</f>
        <v>Pomades</v>
      </c>
    </row>
    <row r="1262" spans="1:9">
      <c r="A1262" t="s">
        <v>1269</v>
      </c>
      <c r="B1262">
        <v>58.54</v>
      </c>
      <c r="C1262">
        <v>1</v>
      </c>
      <c r="D1262">
        <v>1</v>
      </c>
      <c r="E1262">
        <v>0</v>
      </c>
      <c r="F1262">
        <v>0</v>
      </c>
      <c r="G1262">
        <f t="shared" si="19"/>
        <v>0</v>
      </c>
      <c r="H1262" t="str">
        <f>IFERROR(INDEX(stock!$C$2:$C$3625,MATCH(A1262,stock!$B$2:$B$3625,0)),"Sans catégorie")</f>
        <v>Médicament</v>
      </c>
      <c r="I1262" t="str">
        <f>IFERROR(INDEX(stock!$G$2:$G$3625,MATCH(A1262,stock!$B$2:$B$3625,0)),"sans zone")</f>
        <v>Comprimé</v>
      </c>
    </row>
    <row r="1263" spans="1:9">
      <c r="A1263" t="s">
        <v>1270</v>
      </c>
      <c r="B1263">
        <v>19.49</v>
      </c>
      <c r="C1263">
        <v>2</v>
      </c>
      <c r="D1263">
        <v>2</v>
      </c>
      <c r="E1263">
        <v>0</v>
      </c>
      <c r="F1263">
        <v>0</v>
      </c>
      <c r="G1263">
        <f t="shared" si="19"/>
        <v>0</v>
      </c>
      <c r="H1263" t="str">
        <f>IFERROR(INDEX(stock!$C$2:$C$3625,MATCH(A1263,stock!$B$2:$B$3625,0)),"Sans catégorie")</f>
        <v>Médicament</v>
      </c>
      <c r="I1263" t="str">
        <f>IFERROR(INDEX(stock!$G$2:$G$3625,MATCH(A1263,stock!$B$2:$B$3625,0)),"sans zone")</f>
        <v>Comprimé</v>
      </c>
    </row>
    <row r="1264" spans="1:9">
      <c r="A1264" t="s">
        <v>1271</v>
      </c>
      <c r="B1264">
        <v>61.45</v>
      </c>
      <c r="C1264">
        <v>3</v>
      </c>
      <c r="D1264">
        <v>1</v>
      </c>
      <c r="E1264">
        <v>-2</v>
      </c>
      <c r="F1264">
        <v>-186</v>
      </c>
      <c r="G1264">
        <f t="shared" si="19"/>
        <v>-122.9</v>
      </c>
      <c r="H1264" t="str">
        <f>IFERROR(INDEX(stock!$C$2:$C$3625,MATCH(A1264,stock!$B$2:$B$3625,0)),"Sans catégorie")</f>
        <v>Médicament</v>
      </c>
      <c r="I1264" t="str">
        <f>IFERROR(INDEX(stock!$G$2:$G$3625,MATCH(A1264,stock!$B$2:$B$3625,0)),"sans zone")</f>
        <v>Sachets</v>
      </c>
    </row>
    <row r="1265" spans="1:9">
      <c r="A1265" t="s">
        <v>1272</v>
      </c>
      <c r="B1265">
        <v>81.93</v>
      </c>
      <c r="C1265">
        <v>1</v>
      </c>
      <c r="D1265">
        <v>1</v>
      </c>
      <c r="E1265">
        <v>0</v>
      </c>
      <c r="F1265">
        <v>0</v>
      </c>
      <c r="G1265">
        <f t="shared" si="19"/>
        <v>0</v>
      </c>
      <c r="H1265" t="str">
        <f>IFERROR(INDEX(stock!$C$2:$C$3625,MATCH(A1265,stock!$B$2:$B$3625,0)),"Sans catégorie")</f>
        <v>Médicament</v>
      </c>
      <c r="I1265" t="str">
        <f>IFERROR(INDEX(stock!$G$2:$G$3625,MATCH(A1265,stock!$B$2:$B$3625,0)),"sans zone")</f>
        <v>Sachets</v>
      </c>
    </row>
    <row r="1266" spans="1:9">
      <c r="A1266" t="s">
        <v>1273</v>
      </c>
      <c r="B1266">
        <v>110.34</v>
      </c>
      <c r="C1266">
        <v>1</v>
      </c>
      <c r="D1266">
        <v>1</v>
      </c>
      <c r="E1266">
        <v>0</v>
      </c>
      <c r="F1266">
        <v>0</v>
      </c>
      <c r="G1266">
        <f t="shared" si="19"/>
        <v>0</v>
      </c>
      <c r="H1266" t="str">
        <f>IFERROR(INDEX(stock!$C$2:$C$3625,MATCH(A1266,stock!$B$2:$B$3625,0)),"Sans catégorie")</f>
        <v>Médicament</v>
      </c>
      <c r="I1266" t="str">
        <f>IFERROR(INDEX(stock!$G$2:$G$3625,MATCH(A1266,stock!$B$2:$B$3625,0)),"sans zone")</f>
        <v>sans zone</v>
      </c>
    </row>
    <row r="1267" spans="1:9">
      <c r="A1267" t="s">
        <v>1274</v>
      </c>
      <c r="B1267">
        <v>60.43</v>
      </c>
      <c r="C1267">
        <v>2</v>
      </c>
      <c r="D1267">
        <v>2</v>
      </c>
      <c r="E1267">
        <v>0</v>
      </c>
      <c r="F1267">
        <v>0</v>
      </c>
      <c r="G1267">
        <f t="shared" si="19"/>
        <v>0</v>
      </c>
      <c r="H1267" t="str">
        <f>IFERROR(INDEX(stock!$C$2:$C$3625,MATCH(A1267,stock!$B$2:$B$3625,0)),"Sans catégorie")</f>
        <v>Médicament</v>
      </c>
      <c r="I1267" t="str">
        <f>IFERROR(INDEX(stock!$G$2:$G$3625,MATCH(A1267,stock!$B$2:$B$3625,0)),"sans zone")</f>
        <v>Collyers</v>
      </c>
    </row>
    <row r="1268" spans="1:9">
      <c r="A1268" t="s">
        <v>1275</v>
      </c>
      <c r="B1268">
        <v>24.45</v>
      </c>
      <c r="C1268">
        <v>3</v>
      </c>
      <c r="D1268">
        <v>1</v>
      </c>
      <c r="E1268">
        <v>-2</v>
      </c>
      <c r="F1268">
        <v>-74</v>
      </c>
      <c r="G1268">
        <f t="shared" si="19"/>
        <v>-48.9</v>
      </c>
      <c r="H1268" t="str">
        <f>IFERROR(INDEX(stock!$C$2:$C$3625,MATCH(A1268,stock!$B$2:$B$3625,0)),"Sans catégorie")</f>
        <v>Médicament</v>
      </c>
      <c r="I1268" t="str">
        <f>IFERROR(INDEX(stock!$G$2:$G$3625,MATCH(A1268,stock!$B$2:$B$3625,0)),"sans zone")</f>
        <v>Pomades</v>
      </c>
    </row>
    <row r="1269" spans="1:9">
      <c r="A1269" t="s">
        <v>1276</v>
      </c>
      <c r="B1269">
        <v>26.49</v>
      </c>
      <c r="C1269">
        <v>1</v>
      </c>
      <c r="D1269">
        <v>1</v>
      </c>
      <c r="E1269">
        <v>0</v>
      </c>
      <c r="F1269">
        <v>0</v>
      </c>
      <c r="G1269">
        <f t="shared" si="19"/>
        <v>0</v>
      </c>
      <c r="H1269" t="str">
        <f>IFERROR(INDEX(stock!$C$2:$C$3625,MATCH(A1269,stock!$B$2:$B$3625,0)),"Sans catégorie")</f>
        <v>Médicament</v>
      </c>
      <c r="I1269" t="str">
        <f>IFERROR(INDEX(stock!$G$2:$G$3625,MATCH(A1269,stock!$B$2:$B$3625,0)),"sans zone")</f>
        <v>Comprimé</v>
      </c>
    </row>
    <row r="1270" spans="1:9">
      <c r="A1270" t="s">
        <v>1277</v>
      </c>
      <c r="B1270">
        <v>46.58</v>
      </c>
      <c r="C1270">
        <v>-1</v>
      </c>
      <c r="D1270">
        <v>1</v>
      </c>
      <c r="E1270">
        <v>2</v>
      </c>
      <c r="F1270">
        <v>141</v>
      </c>
      <c r="G1270">
        <f t="shared" si="19"/>
        <v>93.16</v>
      </c>
      <c r="H1270" t="str">
        <f>IFERROR(INDEX(stock!$C$2:$C$3625,MATCH(A1270,stock!$B$2:$B$3625,0)),"Sans catégorie")</f>
        <v>Médicament</v>
      </c>
      <c r="I1270" t="str">
        <f>IFERROR(INDEX(stock!$G$2:$G$3625,MATCH(A1270,stock!$B$2:$B$3625,0)),"sans zone")</f>
        <v>Comprimé</v>
      </c>
    </row>
    <row r="1271" spans="1:9">
      <c r="A1271" t="s">
        <v>1278</v>
      </c>
      <c r="B1271">
        <v>79.28</v>
      </c>
      <c r="C1271">
        <v>2</v>
      </c>
      <c r="D1271">
        <v>1</v>
      </c>
      <c r="E1271">
        <v>-1</v>
      </c>
      <c r="F1271">
        <v>-120</v>
      </c>
      <c r="G1271">
        <f t="shared" si="19"/>
        <v>-79.28</v>
      </c>
      <c r="H1271" t="str">
        <f>IFERROR(INDEX(stock!$C$2:$C$3625,MATCH(A1271,stock!$B$2:$B$3625,0)),"Sans catégorie")</f>
        <v>Médicament</v>
      </c>
      <c r="I1271" t="str">
        <f>IFERROR(INDEX(stock!$G$2:$G$3625,MATCH(A1271,stock!$B$2:$B$3625,0)),"sans zone")</f>
        <v>Comprimé</v>
      </c>
    </row>
    <row r="1272" spans="1:9">
      <c r="A1272" t="s">
        <v>1279</v>
      </c>
      <c r="B1272">
        <v>99.11</v>
      </c>
      <c r="C1272">
        <v>2</v>
      </c>
      <c r="D1272">
        <v>1</v>
      </c>
      <c r="E1272">
        <v>-1</v>
      </c>
      <c r="F1272">
        <v>-150</v>
      </c>
      <c r="G1272">
        <f t="shared" si="19"/>
        <v>-99.11</v>
      </c>
      <c r="H1272" t="str">
        <f>IFERROR(INDEX(stock!$C$2:$C$3625,MATCH(A1272,stock!$B$2:$B$3625,0)),"Sans catégorie")</f>
        <v>Médicament</v>
      </c>
      <c r="I1272" t="str">
        <f>IFERROR(INDEX(stock!$G$2:$G$3625,MATCH(A1272,stock!$B$2:$B$3625,0)),"sans zone")</f>
        <v>Comprimé</v>
      </c>
    </row>
    <row r="1273" spans="1:9">
      <c r="A1273" t="s">
        <v>1280</v>
      </c>
      <c r="B1273">
        <v>18.17</v>
      </c>
      <c r="C1273">
        <v>3</v>
      </c>
      <c r="D1273">
        <v>3</v>
      </c>
      <c r="E1273">
        <v>0</v>
      </c>
      <c r="F1273">
        <v>0</v>
      </c>
      <c r="G1273">
        <f t="shared" si="19"/>
        <v>0</v>
      </c>
      <c r="H1273" t="str">
        <f>IFERROR(INDEX(stock!$C$2:$C$3625,MATCH(A1273,stock!$B$2:$B$3625,0)),"Sans catégorie")</f>
        <v>Médicament</v>
      </c>
      <c r="I1273" t="str">
        <f>IFERROR(INDEX(stock!$G$2:$G$3625,MATCH(A1273,stock!$B$2:$B$3625,0)),"sans zone")</f>
        <v>Collyers</v>
      </c>
    </row>
    <row r="1274" spans="1:9">
      <c r="A1274" t="s">
        <v>1281</v>
      </c>
      <c r="B1274">
        <v>36.34</v>
      </c>
      <c r="C1274">
        <v>1</v>
      </c>
      <c r="D1274">
        <v>1</v>
      </c>
      <c r="E1274">
        <v>0</v>
      </c>
      <c r="F1274">
        <v>0</v>
      </c>
      <c r="G1274">
        <f t="shared" si="19"/>
        <v>0</v>
      </c>
      <c r="H1274" t="str">
        <f>IFERROR(INDEX(stock!$C$2:$C$3625,MATCH(A1274,stock!$B$2:$B$3625,0)),"Sans catégorie")</f>
        <v>Médicament</v>
      </c>
      <c r="I1274" t="str">
        <f>IFERROR(INDEX(stock!$G$2:$G$3625,MATCH(A1274,stock!$B$2:$B$3625,0)),"sans zone")</f>
        <v>sans zone</v>
      </c>
    </row>
    <row r="1275" spans="1:9">
      <c r="A1275" t="s">
        <v>1282</v>
      </c>
      <c r="B1275">
        <v>20.02</v>
      </c>
      <c r="C1275">
        <v>5</v>
      </c>
      <c r="D1275">
        <v>2</v>
      </c>
      <c r="E1275">
        <v>-3</v>
      </c>
      <c r="F1275">
        <v>-90.9</v>
      </c>
      <c r="G1275">
        <f t="shared" si="19"/>
        <v>-60.06</v>
      </c>
      <c r="H1275" t="str">
        <f>IFERROR(INDEX(stock!$C$2:$C$3625,MATCH(A1275,stock!$B$2:$B$3625,0)),"Sans catégorie")</f>
        <v>Médicament</v>
      </c>
      <c r="I1275" t="str">
        <f>IFERROR(INDEX(stock!$G$2:$G$3625,MATCH(A1275,stock!$B$2:$B$3625,0)),"sans zone")</f>
        <v>Collyers</v>
      </c>
    </row>
    <row r="1276" spans="1:9">
      <c r="A1276" t="s">
        <v>1283</v>
      </c>
      <c r="B1276">
        <v>79.28</v>
      </c>
      <c r="C1276">
        <v>2</v>
      </c>
      <c r="D1276">
        <v>2</v>
      </c>
      <c r="E1276">
        <v>0</v>
      </c>
      <c r="F1276">
        <v>0</v>
      </c>
      <c r="G1276">
        <f t="shared" si="19"/>
        <v>0</v>
      </c>
      <c r="H1276" t="str">
        <f>IFERROR(INDEX(stock!$C$2:$C$3625,MATCH(A1276,stock!$B$2:$B$3625,0)),"Sans catégorie")</f>
        <v>Médicament</v>
      </c>
      <c r="I1276" t="str">
        <f>IFERROR(INDEX(stock!$G$2:$G$3625,MATCH(A1276,stock!$B$2:$B$3625,0)),"sans zone")</f>
        <v>Comprimé</v>
      </c>
    </row>
    <row r="1277" spans="1:9">
      <c r="A1277" t="s">
        <v>1284</v>
      </c>
      <c r="B1277">
        <v>70.36</v>
      </c>
      <c r="C1277">
        <v>1</v>
      </c>
      <c r="D1277">
        <v>1</v>
      </c>
      <c r="E1277">
        <v>0</v>
      </c>
      <c r="F1277">
        <v>0</v>
      </c>
      <c r="G1277">
        <f t="shared" si="19"/>
        <v>0</v>
      </c>
      <c r="H1277" t="str">
        <f>IFERROR(INDEX(stock!$C$2:$C$3625,MATCH(A1277,stock!$B$2:$B$3625,0)),"Sans catégorie")</f>
        <v>Médicament</v>
      </c>
      <c r="I1277" t="str">
        <f>IFERROR(INDEX(stock!$G$2:$G$3625,MATCH(A1277,stock!$B$2:$B$3625,0)),"sans zone")</f>
        <v>sans zone</v>
      </c>
    </row>
    <row r="1278" spans="1:9">
      <c r="A1278" t="s">
        <v>1285</v>
      </c>
      <c r="B1278">
        <v>35.28</v>
      </c>
      <c r="C1278">
        <v>0</v>
      </c>
      <c r="D1278">
        <v>1</v>
      </c>
      <c r="E1278">
        <v>1</v>
      </c>
      <c r="F1278">
        <v>53.4</v>
      </c>
      <c r="G1278">
        <f t="shared" si="19"/>
        <v>35.28</v>
      </c>
      <c r="H1278" t="str">
        <f>IFERROR(INDEX(stock!$C$2:$C$3625,MATCH(A1278,stock!$B$2:$B$3625,0)),"Sans catégorie")</f>
        <v>Sans catégorie</v>
      </c>
      <c r="I1278" t="str">
        <f>IFERROR(INDEX(stock!$G$2:$G$3625,MATCH(A1278,stock!$B$2:$B$3625,0)),"sans zone")</f>
        <v>sans zone</v>
      </c>
    </row>
    <row r="1279" spans="1:9">
      <c r="A1279" t="s">
        <v>1286</v>
      </c>
      <c r="B1279">
        <v>13.15</v>
      </c>
      <c r="C1279">
        <v>6</v>
      </c>
      <c r="D1279">
        <v>2</v>
      </c>
      <c r="E1279">
        <v>-4</v>
      </c>
      <c r="F1279">
        <v>-79.6</v>
      </c>
      <c r="G1279">
        <f t="shared" si="19"/>
        <v>-52.6</v>
      </c>
      <c r="H1279" t="str">
        <f>IFERROR(INDEX(stock!$C$2:$C$3625,MATCH(A1279,stock!$B$2:$B$3625,0)),"Sans catégorie")</f>
        <v>Médicament</v>
      </c>
      <c r="I1279" t="str">
        <f>IFERROR(INDEX(stock!$G$2:$G$3625,MATCH(A1279,stock!$B$2:$B$3625,0)),"sans zone")</f>
        <v>Suppositoires</v>
      </c>
    </row>
    <row r="1280" spans="1:9">
      <c r="A1280" t="s">
        <v>1287</v>
      </c>
      <c r="B1280">
        <v>24.38</v>
      </c>
      <c r="C1280">
        <v>3</v>
      </c>
      <c r="D1280">
        <v>2</v>
      </c>
      <c r="E1280">
        <v>-1</v>
      </c>
      <c r="F1280">
        <v>-36.9</v>
      </c>
      <c r="G1280">
        <f t="shared" si="19"/>
        <v>-24.38</v>
      </c>
      <c r="H1280" t="str">
        <f>IFERROR(INDEX(stock!$C$2:$C$3625,MATCH(A1280,stock!$B$2:$B$3625,0)),"Sans catégorie")</f>
        <v>Médicament</v>
      </c>
      <c r="I1280" t="str">
        <f>IFERROR(INDEX(stock!$G$2:$G$3625,MATCH(A1280,stock!$B$2:$B$3625,0)),"sans zone")</f>
        <v>Suppositoires</v>
      </c>
    </row>
    <row r="1281" spans="1:9">
      <c r="A1281" t="s">
        <v>1288</v>
      </c>
      <c r="B1281">
        <v>153.51</v>
      </c>
      <c r="C1281">
        <v>2</v>
      </c>
      <c r="D1281">
        <v>1</v>
      </c>
      <c r="E1281">
        <v>-1</v>
      </c>
      <c r="F1281">
        <v>-219.3</v>
      </c>
      <c r="G1281">
        <f t="shared" si="19"/>
        <v>-153.51</v>
      </c>
      <c r="H1281" t="str">
        <f>IFERROR(INDEX(stock!$C$2:$C$3625,MATCH(A1281,stock!$B$2:$B$3625,0)),"Sans catégorie")</f>
        <v>Médicament</v>
      </c>
      <c r="I1281" t="str">
        <f>IFERROR(INDEX(stock!$G$2:$G$3625,MATCH(A1281,stock!$B$2:$B$3625,0)),"sans zone")</f>
        <v>Collyers</v>
      </c>
    </row>
    <row r="1282" spans="1:9">
      <c r="A1282" t="s">
        <v>1289</v>
      </c>
      <c r="B1282">
        <v>62.65</v>
      </c>
      <c r="C1282">
        <v>1</v>
      </c>
      <c r="D1282">
        <v>1</v>
      </c>
      <c r="E1282">
        <v>0</v>
      </c>
      <c r="F1282">
        <v>0</v>
      </c>
      <c r="G1282">
        <f t="shared" ref="G1282:G1345" si="20">B1282*E1282</f>
        <v>0</v>
      </c>
      <c r="H1282" t="str">
        <f>IFERROR(INDEX(stock!$C$2:$C$3625,MATCH(A1282,stock!$B$2:$B$3625,0)),"Sans catégorie")</f>
        <v>Complement</v>
      </c>
      <c r="I1282" t="str">
        <f>IFERROR(INDEX(stock!$G$2:$G$3625,MATCH(A1282,stock!$B$2:$B$3625,0)),"sans zone")</f>
        <v>Comprimé</v>
      </c>
    </row>
    <row r="1283" spans="1:9">
      <c r="A1283" t="s">
        <v>1290</v>
      </c>
      <c r="B1283">
        <v>69.3</v>
      </c>
      <c r="C1283">
        <v>3</v>
      </c>
      <c r="D1283">
        <v>1</v>
      </c>
      <c r="E1283">
        <v>-2</v>
      </c>
      <c r="F1283">
        <v>-198</v>
      </c>
      <c r="G1283">
        <f t="shared" si="20"/>
        <v>-138.6</v>
      </c>
      <c r="H1283" t="str">
        <f>IFERROR(INDEX(stock!$C$2:$C$3625,MATCH(A1283,stock!$B$2:$B$3625,0)),"Sans catégorie")</f>
        <v>Complement</v>
      </c>
      <c r="I1283" t="str">
        <f>IFERROR(INDEX(stock!$G$2:$G$3625,MATCH(A1283,stock!$B$2:$B$3625,0)),"sans zone")</f>
        <v>Comprimé</v>
      </c>
    </row>
    <row r="1284" spans="1:9">
      <c r="A1284" t="s">
        <v>1291</v>
      </c>
      <c r="B1284">
        <v>86.54</v>
      </c>
      <c r="C1284">
        <v>1</v>
      </c>
      <c r="D1284">
        <v>1</v>
      </c>
      <c r="E1284">
        <v>0</v>
      </c>
      <c r="F1284">
        <v>0</v>
      </c>
      <c r="G1284">
        <f t="shared" si="20"/>
        <v>0</v>
      </c>
      <c r="H1284" t="str">
        <f>IFERROR(INDEX(stock!$C$2:$C$3625,MATCH(A1284,stock!$B$2:$B$3625,0)),"Sans catégorie")</f>
        <v>Complement</v>
      </c>
      <c r="I1284" t="str">
        <f>IFERROR(INDEX(stock!$G$2:$G$3625,MATCH(A1284,stock!$B$2:$B$3625,0)),"sans zone")</f>
        <v>Comprimé</v>
      </c>
    </row>
    <row r="1285" spans="1:9">
      <c r="A1285" t="s">
        <v>1292</v>
      </c>
      <c r="B1285">
        <v>516.36</v>
      </c>
      <c r="C1285">
        <v>0</v>
      </c>
      <c r="D1285">
        <v>2</v>
      </c>
      <c r="E1285">
        <v>2</v>
      </c>
      <c r="F1285">
        <v>1470</v>
      </c>
      <c r="G1285">
        <f t="shared" si="20"/>
        <v>1032.72</v>
      </c>
      <c r="H1285" t="str">
        <f>IFERROR(INDEX(stock!$C$2:$C$3625,MATCH(A1285,stock!$B$2:$B$3625,0)),"Sans catégorie")</f>
        <v>Sans catégorie</v>
      </c>
      <c r="I1285" t="str">
        <f>IFERROR(INDEX(stock!$G$2:$G$3625,MATCH(A1285,stock!$B$2:$B$3625,0)),"sans zone")</f>
        <v>sans zone</v>
      </c>
    </row>
    <row r="1286" spans="1:9">
      <c r="A1286" t="s">
        <v>1293</v>
      </c>
      <c r="B1286">
        <v>20.15</v>
      </c>
      <c r="C1286">
        <v>14</v>
      </c>
      <c r="D1286">
        <v>2</v>
      </c>
      <c r="E1286">
        <v>-12</v>
      </c>
      <c r="F1286">
        <v>-366</v>
      </c>
      <c r="G1286">
        <f t="shared" si="20"/>
        <v>-241.8</v>
      </c>
      <c r="H1286" t="str">
        <f>IFERROR(INDEX(stock!$C$2:$C$3625,MATCH(A1286,stock!$B$2:$B$3625,0)),"Sans catégorie")</f>
        <v>Médicament</v>
      </c>
      <c r="I1286" t="str">
        <f>IFERROR(INDEX(stock!$G$2:$G$3625,MATCH(A1286,stock!$B$2:$B$3625,0)),"sans zone")</f>
        <v>Comprimé</v>
      </c>
    </row>
    <row r="1287" spans="1:9">
      <c r="A1287" t="s">
        <v>1294</v>
      </c>
      <c r="B1287">
        <v>27.44</v>
      </c>
      <c r="C1287">
        <v>17</v>
      </c>
      <c r="D1287">
        <v>4</v>
      </c>
      <c r="E1287">
        <v>-13</v>
      </c>
      <c r="F1287">
        <v>-539.5</v>
      </c>
      <c r="G1287">
        <f t="shared" si="20"/>
        <v>-356.72</v>
      </c>
      <c r="H1287" t="str">
        <f>IFERROR(INDEX(stock!$C$2:$C$3625,MATCH(A1287,stock!$B$2:$B$3625,0)),"Sans catégorie")</f>
        <v>Médicament</v>
      </c>
      <c r="I1287" t="str">
        <f>IFERROR(INDEX(stock!$G$2:$G$3625,MATCH(A1287,stock!$B$2:$B$3625,0)),"sans zone")</f>
        <v>Tableau</v>
      </c>
    </row>
    <row r="1288" spans="1:9">
      <c r="A1288" t="s">
        <v>1295</v>
      </c>
      <c r="B1288">
        <v>206.54</v>
      </c>
      <c r="C1288">
        <v>1</v>
      </c>
      <c r="D1288">
        <v>1</v>
      </c>
      <c r="E1288">
        <v>0</v>
      </c>
      <c r="F1288">
        <v>0</v>
      </c>
      <c r="G1288">
        <f t="shared" si="20"/>
        <v>0</v>
      </c>
      <c r="H1288" t="str">
        <f>IFERROR(INDEX(stock!$C$2:$C$3625,MATCH(A1288,stock!$B$2:$B$3625,0)),"Sans catégorie")</f>
        <v>Médicament (29.747%)</v>
      </c>
      <c r="I1288" t="str">
        <f>IFERROR(INDEX(stock!$G$2:$G$3625,MATCH(A1288,stock!$B$2:$B$3625,0)),"sans zone")</f>
        <v>Tableau</v>
      </c>
    </row>
    <row r="1289" spans="1:9">
      <c r="A1289" t="s">
        <v>1296</v>
      </c>
      <c r="B1289">
        <v>27.88</v>
      </c>
      <c r="C1289">
        <v>2</v>
      </c>
      <c r="D1289">
        <v>2</v>
      </c>
      <c r="E1289">
        <v>0</v>
      </c>
      <c r="F1289">
        <v>0</v>
      </c>
      <c r="G1289">
        <f t="shared" si="20"/>
        <v>0</v>
      </c>
      <c r="H1289" t="str">
        <f>IFERROR(INDEX(stock!$C$2:$C$3625,MATCH(A1289,stock!$B$2:$B$3625,0)),"Sans catégorie")</f>
        <v>Médicament</v>
      </c>
      <c r="I1289" t="str">
        <f>IFERROR(INDEX(stock!$G$2:$G$3625,MATCH(A1289,stock!$B$2:$B$3625,0)),"sans zone")</f>
        <v>Sirops</v>
      </c>
    </row>
    <row r="1290" spans="1:9">
      <c r="A1290" t="s">
        <v>1297</v>
      </c>
      <c r="B1290">
        <v>10.77</v>
      </c>
      <c r="C1290">
        <v>2</v>
      </c>
      <c r="D1290">
        <v>2</v>
      </c>
      <c r="E1290">
        <v>0</v>
      </c>
      <c r="F1290">
        <v>0</v>
      </c>
      <c r="G1290">
        <f t="shared" si="20"/>
        <v>0</v>
      </c>
      <c r="H1290" t="str">
        <f>IFERROR(INDEX(stock!$C$2:$C$3625,MATCH(A1290,stock!$B$2:$B$3625,0)),"Sans catégorie")</f>
        <v>Médicament</v>
      </c>
      <c r="I1290" t="str">
        <f>IFERROR(INDEX(stock!$G$2:$G$3625,MATCH(A1290,stock!$B$2:$B$3625,0)),"sans zone")</f>
        <v>Sirops</v>
      </c>
    </row>
    <row r="1291" spans="1:9">
      <c r="A1291" t="s">
        <v>1298</v>
      </c>
      <c r="B1291">
        <v>38.32</v>
      </c>
      <c r="C1291">
        <v>7</v>
      </c>
      <c r="D1291">
        <v>2</v>
      </c>
      <c r="E1291">
        <v>-5</v>
      </c>
      <c r="F1291">
        <v>-290</v>
      </c>
      <c r="G1291">
        <f t="shared" si="20"/>
        <v>-191.6</v>
      </c>
      <c r="H1291" t="str">
        <f>IFERROR(INDEX(stock!$C$2:$C$3625,MATCH(A1291,stock!$B$2:$B$3625,0)),"Sans catégorie")</f>
        <v>Médicament</v>
      </c>
      <c r="I1291" t="str">
        <f>IFERROR(INDEX(stock!$G$2:$G$3625,MATCH(A1291,stock!$B$2:$B$3625,0)),"sans zone")</f>
        <v>Collyers</v>
      </c>
    </row>
    <row r="1292" spans="1:9">
      <c r="A1292" t="s">
        <v>1299</v>
      </c>
      <c r="B1292">
        <v>15.86</v>
      </c>
      <c r="C1292">
        <v>1</v>
      </c>
      <c r="D1292">
        <v>1</v>
      </c>
      <c r="E1292">
        <v>0</v>
      </c>
      <c r="F1292">
        <v>0</v>
      </c>
      <c r="G1292">
        <f t="shared" si="20"/>
        <v>0</v>
      </c>
      <c r="H1292" t="str">
        <f>IFERROR(INDEX(stock!$C$2:$C$3625,MATCH(A1292,stock!$B$2:$B$3625,0)),"Sans catégorie")</f>
        <v>Médicament</v>
      </c>
      <c r="I1292" t="str">
        <f>IFERROR(INDEX(stock!$G$2:$G$3625,MATCH(A1292,stock!$B$2:$B$3625,0)),"sans zone")</f>
        <v>Comprimé</v>
      </c>
    </row>
    <row r="1293" spans="1:9">
      <c r="A1293" t="s">
        <v>1300</v>
      </c>
      <c r="B1293">
        <v>7.76</v>
      </c>
      <c r="C1293">
        <v>8</v>
      </c>
      <c r="D1293">
        <v>2</v>
      </c>
      <c r="E1293">
        <v>-6</v>
      </c>
      <c r="F1293">
        <v>-127.2</v>
      </c>
      <c r="G1293">
        <f t="shared" si="20"/>
        <v>-46.56</v>
      </c>
      <c r="H1293" t="str">
        <f>IFERROR(INDEX(stock!$C$2:$C$3625,MATCH(A1293,stock!$B$2:$B$3625,0)),"Sans catégorie")</f>
        <v>Médicament</v>
      </c>
      <c r="I1293" t="str">
        <f>IFERROR(INDEX(stock!$G$2:$G$3625,MATCH(A1293,stock!$B$2:$B$3625,0)),"sans zone")</f>
        <v>Suppositoires</v>
      </c>
    </row>
    <row r="1294" spans="1:9">
      <c r="A1294" t="s">
        <v>1301</v>
      </c>
      <c r="B1294">
        <v>15.53</v>
      </c>
      <c r="C1294">
        <v>2</v>
      </c>
      <c r="D1294">
        <v>2</v>
      </c>
      <c r="E1294">
        <v>0</v>
      </c>
      <c r="F1294">
        <v>0</v>
      </c>
      <c r="G1294">
        <f t="shared" si="20"/>
        <v>0</v>
      </c>
      <c r="H1294" t="str">
        <f>IFERROR(INDEX(stock!$C$2:$C$3625,MATCH(A1294,stock!$B$2:$B$3625,0)),"Sans catégorie")</f>
        <v>Médicament</v>
      </c>
      <c r="I1294" t="str">
        <f>IFERROR(INDEX(stock!$G$2:$G$3625,MATCH(A1294,stock!$B$2:$B$3625,0)),"sans zone")</f>
        <v>Suppositoires</v>
      </c>
    </row>
    <row r="1295" spans="1:9">
      <c r="A1295" t="s">
        <v>1302</v>
      </c>
      <c r="B1295">
        <v>13.41</v>
      </c>
      <c r="C1295">
        <v>2</v>
      </c>
      <c r="D1295">
        <v>1</v>
      </c>
      <c r="E1295">
        <v>-1</v>
      </c>
      <c r="F1295">
        <v>-20.3</v>
      </c>
      <c r="G1295">
        <f t="shared" si="20"/>
        <v>-13.41</v>
      </c>
      <c r="H1295" t="str">
        <f>IFERROR(INDEX(stock!$C$2:$C$3625,MATCH(A1295,stock!$B$2:$B$3625,0)),"Sans catégorie")</f>
        <v>Médicament</v>
      </c>
      <c r="I1295" t="str">
        <f>IFERROR(INDEX(stock!$G$2:$G$3625,MATCH(A1295,stock!$B$2:$B$3625,0)),"sans zone")</f>
        <v>Comprimé</v>
      </c>
    </row>
    <row r="1296" spans="1:9">
      <c r="A1296" t="s">
        <v>1303</v>
      </c>
      <c r="B1296">
        <v>14.01</v>
      </c>
      <c r="C1296">
        <v>2</v>
      </c>
      <c r="D1296">
        <v>1</v>
      </c>
      <c r="E1296">
        <v>-1</v>
      </c>
      <c r="F1296">
        <v>-21.2</v>
      </c>
      <c r="G1296">
        <f t="shared" si="20"/>
        <v>-14.01</v>
      </c>
      <c r="H1296" t="str">
        <f>IFERROR(INDEX(stock!$C$2:$C$3625,MATCH(A1296,stock!$B$2:$B$3625,0)),"Sans catégorie")</f>
        <v>Médicament</v>
      </c>
      <c r="I1296" t="str">
        <f>IFERROR(INDEX(stock!$G$2:$G$3625,MATCH(A1296,stock!$B$2:$B$3625,0)),"sans zone")</f>
        <v>Suppositoires</v>
      </c>
    </row>
    <row r="1297" spans="1:9">
      <c r="A1297" t="s">
        <v>1304</v>
      </c>
      <c r="B1297">
        <v>9.65</v>
      </c>
      <c r="C1297">
        <v>3</v>
      </c>
      <c r="D1297">
        <v>3</v>
      </c>
      <c r="E1297">
        <v>0</v>
      </c>
      <c r="F1297">
        <v>0</v>
      </c>
      <c r="G1297">
        <f t="shared" si="20"/>
        <v>0</v>
      </c>
      <c r="H1297" t="str">
        <f>IFERROR(INDEX(stock!$C$2:$C$3625,MATCH(A1297,stock!$B$2:$B$3625,0)),"Sans catégorie")</f>
        <v>Médicament</v>
      </c>
      <c r="I1297" t="str">
        <f>IFERROR(INDEX(stock!$G$2:$G$3625,MATCH(A1297,stock!$B$2:$B$3625,0)),"sans zone")</f>
        <v>Suppositoires</v>
      </c>
    </row>
    <row r="1298" spans="1:9">
      <c r="A1298" t="s">
        <v>1305</v>
      </c>
      <c r="B1298">
        <v>24.84</v>
      </c>
      <c r="C1298">
        <v>2</v>
      </c>
      <c r="D1298">
        <v>2</v>
      </c>
      <c r="E1298">
        <v>0</v>
      </c>
      <c r="F1298">
        <v>0</v>
      </c>
      <c r="G1298">
        <f t="shared" si="20"/>
        <v>0</v>
      </c>
      <c r="H1298" t="str">
        <f>IFERROR(INDEX(stock!$C$2:$C$3625,MATCH(A1298,stock!$B$2:$B$3625,0)),"Sans catégorie")</f>
        <v>Médicament</v>
      </c>
      <c r="I1298" t="str">
        <f>IFERROR(INDEX(stock!$G$2:$G$3625,MATCH(A1298,stock!$B$2:$B$3625,0)),"sans zone")</f>
        <v>Comprimé</v>
      </c>
    </row>
    <row r="1299" spans="1:9">
      <c r="A1299" t="s">
        <v>1306</v>
      </c>
      <c r="B1299">
        <v>52.53</v>
      </c>
      <c r="C1299">
        <v>1</v>
      </c>
      <c r="D1299">
        <v>1</v>
      </c>
      <c r="E1299">
        <v>0</v>
      </c>
      <c r="F1299">
        <v>0</v>
      </c>
      <c r="G1299">
        <f t="shared" si="20"/>
        <v>0</v>
      </c>
      <c r="H1299" t="str">
        <f>IFERROR(INDEX(stock!$C$2:$C$3625,MATCH(A1299,stock!$B$2:$B$3625,0)),"Sans catégorie")</f>
        <v>Médicament</v>
      </c>
      <c r="I1299" t="str">
        <f>IFERROR(INDEX(stock!$G$2:$G$3625,MATCH(A1299,stock!$B$2:$B$3625,0)),"sans zone")</f>
        <v>Comprimé</v>
      </c>
    </row>
    <row r="1300" spans="1:9">
      <c r="A1300" t="s">
        <v>1307</v>
      </c>
      <c r="B1300">
        <v>49.55</v>
      </c>
      <c r="C1300">
        <v>6</v>
      </c>
      <c r="D1300">
        <v>2</v>
      </c>
      <c r="E1300">
        <v>-4</v>
      </c>
      <c r="F1300">
        <v>-300</v>
      </c>
      <c r="G1300">
        <f t="shared" si="20"/>
        <v>-198.2</v>
      </c>
      <c r="H1300" t="str">
        <f>IFERROR(INDEX(stock!$C$2:$C$3625,MATCH(A1300,stock!$B$2:$B$3625,0)),"Sans catégorie")</f>
        <v>Médicament</v>
      </c>
      <c r="I1300" t="str">
        <f>IFERROR(INDEX(stock!$G$2:$G$3625,MATCH(A1300,stock!$B$2:$B$3625,0)),"sans zone")</f>
        <v>Comprimé</v>
      </c>
    </row>
    <row r="1301" spans="1:9">
      <c r="A1301" t="s">
        <v>1308</v>
      </c>
      <c r="B1301">
        <v>91.84</v>
      </c>
      <c r="C1301">
        <v>2</v>
      </c>
      <c r="D1301">
        <v>1</v>
      </c>
      <c r="E1301">
        <v>-1</v>
      </c>
      <c r="F1301">
        <v>-139</v>
      </c>
      <c r="G1301">
        <f t="shared" si="20"/>
        <v>-91.84</v>
      </c>
      <c r="H1301" t="str">
        <f>IFERROR(INDEX(stock!$C$2:$C$3625,MATCH(A1301,stock!$B$2:$B$3625,0)),"Sans catégorie")</f>
        <v>Médicament</v>
      </c>
      <c r="I1301" t="str">
        <f>IFERROR(INDEX(stock!$G$2:$G$3625,MATCH(A1301,stock!$B$2:$B$3625,0)),"sans zone")</f>
        <v>Comprimé</v>
      </c>
    </row>
    <row r="1302" spans="1:9">
      <c r="A1302" t="s">
        <v>1309</v>
      </c>
      <c r="B1302">
        <v>25.77</v>
      </c>
      <c r="C1302">
        <v>1</v>
      </c>
      <c r="D1302">
        <v>1</v>
      </c>
      <c r="E1302">
        <v>0</v>
      </c>
      <c r="F1302">
        <v>0</v>
      </c>
      <c r="G1302">
        <f t="shared" si="20"/>
        <v>0</v>
      </c>
      <c r="H1302" t="str">
        <f>IFERROR(INDEX(stock!$C$2:$C$3625,MATCH(A1302,stock!$B$2:$B$3625,0)),"Sans catégorie")</f>
        <v>Médicament</v>
      </c>
      <c r="I1302" t="str">
        <f>IFERROR(INDEX(stock!$G$2:$G$3625,MATCH(A1302,stock!$B$2:$B$3625,0)),"sans zone")</f>
        <v>Comprimé</v>
      </c>
    </row>
    <row r="1303" spans="1:9">
      <c r="A1303" t="s">
        <v>1310</v>
      </c>
      <c r="B1303">
        <v>66</v>
      </c>
      <c r="C1303">
        <v>0</v>
      </c>
      <c r="D1303">
        <v>1</v>
      </c>
      <c r="E1303">
        <v>1</v>
      </c>
      <c r="F1303">
        <v>99</v>
      </c>
      <c r="G1303">
        <f t="shared" si="20"/>
        <v>66</v>
      </c>
      <c r="H1303" t="str">
        <f>IFERROR(INDEX(stock!$C$2:$C$3625,MATCH(A1303,stock!$B$2:$B$3625,0)),"Sans catégorie")</f>
        <v>Sans catégorie</v>
      </c>
      <c r="I1303" t="str">
        <f>IFERROR(INDEX(stock!$G$2:$G$3625,MATCH(A1303,stock!$B$2:$B$3625,0)),"sans zone")</f>
        <v>sans zone</v>
      </c>
    </row>
    <row r="1304" spans="1:9">
      <c r="A1304" t="s">
        <v>1311</v>
      </c>
      <c r="B1304">
        <v>46.12</v>
      </c>
      <c r="C1304">
        <v>3</v>
      </c>
      <c r="D1304">
        <v>1</v>
      </c>
      <c r="E1304">
        <v>-2</v>
      </c>
      <c r="F1304">
        <v>-139.6</v>
      </c>
      <c r="G1304">
        <f t="shared" si="20"/>
        <v>-92.24</v>
      </c>
      <c r="H1304" t="str">
        <f>IFERROR(INDEX(stock!$C$2:$C$3625,MATCH(A1304,stock!$B$2:$B$3625,0)),"Sans catégorie")</f>
        <v>Médicament</v>
      </c>
      <c r="I1304" t="str">
        <f>IFERROR(INDEX(stock!$G$2:$G$3625,MATCH(A1304,stock!$B$2:$B$3625,0)),"sans zone")</f>
        <v>Comprimé</v>
      </c>
    </row>
    <row r="1305" spans="1:9">
      <c r="A1305" t="s">
        <v>1312</v>
      </c>
      <c r="B1305">
        <v>54.27</v>
      </c>
      <c r="C1305">
        <v>19</v>
      </c>
      <c r="D1305">
        <v>3</v>
      </c>
      <c r="E1305">
        <v>-16</v>
      </c>
      <c r="F1305">
        <v>-1313.6</v>
      </c>
      <c r="G1305">
        <f t="shared" si="20"/>
        <v>-868.32</v>
      </c>
      <c r="H1305" t="str">
        <f>IFERROR(INDEX(stock!$C$2:$C$3625,MATCH(A1305,stock!$B$2:$B$3625,0)),"Sans catégorie")</f>
        <v>Médicament</v>
      </c>
      <c r="I1305" t="str">
        <f>IFERROR(INDEX(stock!$G$2:$G$3625,MATCH(A1305,stock!$B$2:$B$3625,0)),"sans zone")</f>
        <v>Comprimé</v>
      </c>
    </row>
    <row r="1306" spans="1:9">
      <c r="A1306" t="s">
        <v>1313</v>
      </c>
      <c r="B1306">
        <v>81.68</v>
      </c>
      <c r="C1306">
        <v>6</v>
      </c>
      <c r="D1306">
        <v>3</v>
      </c>
      <c r="E1306">
        <v>-3</v>
      </c>
      <c r="F1306">
        <v>-370.8</v>
      </c>
      <c r="G1306">
        <f t="shared" si="20"/>
        <v>-245.04</v>
      </c>
      <c r="H1306" t="str">
        <f>IFERROR(INDEX(stock!$C$2:$C$3625,MATCH(A1306,stock!$B$2:$B$3625,0)),"Sans catégorie")</f>
        <v>Médicament</v>
      </c>
      <c r="I1306" t="str">
        <f>IFERROR(INDEX(stock!$G$2:$G$3625,MATCH(A1306,stock!$B$2:$B$3625,0)),"sans zone")</f>
        <v>Comprimé</v>
      </c>
    </row>
    <row r="1307" spans="1:9">
      <c r="A1307" t="s">
        <v>1314</v>
      </c>
      <c r="B1307">
        <v>463.68</v>
      </c>
      <c r="C1307">
        <v>0</v>
      </c>
      <c r="D1307">
        <v>1</v>
      </c>
      <c r="E1307">
        <v>1</v>
      </c>
      <c r="F1307">
        <v>660</v>
      </c>
      <c r="G1307">
        <f t="shared" si="20"/>
        <v>463.68</v>
      </c>
      <c r="H1307" t="str">
        <f>IFERROR(INDEX(stock!$C$2:$C$3625,MATCH(A1307,stock!$B$2:$B$3625,0)),"Sans catégorie")</f>
        <v>Sans catégorie</v>
      </c>
      <c r="I1307" t="str">
        <f>IFERROR(INDEX(stock!$G$2:$G$3625,MATCH(A1307,stock!$B$2:$B$3625,0)),"sans zone")</f>
        <v>sans zone</v>
      </c>
    </row>
    <row r="1308" spans="1:9">
      <c r="A1308" t="s">
        <v>1315</v>
      </c>
      <c r="B1308">
        <v>154.6</v>
      </c>
      <c r="C1308">
        <v>1</v>
      </c>
      <c r="D1308">
        <v>1</v>
      </c>
      <c r="E1308">
        <v>0</v>
      </c>
      <c r="F1308">
        <v>0</v>
      </c>
      <c r="G1308">
        <f t="shared" si="20"/>
        <v>0</v>
      </c>
      <c r="H1308" t="str">
        <f>IFERROR(INDEX(stock!$C$2:$C$3625,MATCH(A1308,stock!$B$2:$B$3625,0)),"Sans catégorie")</f>
        <v>Médicament</v>
      </c>
      <c r="I1308" t="str">
        <f>IFERROR(INDEX(stock!$G$2:$G$3625,MATCH(A1308,stock!$B$2:$B$3625,0)),"sans zone")</f>
        <v>Sachets</v>
      </c>
    </row>
    <row r="1309" spans="1:9">
      <c r="A1309" t="s">
        <v>1316</v>
      </c>
      <c r="B1309">
        <v>118.13</v>
      </c>
      <c r="C1309">
        <v>4</v>
      </c>
      <c r="D1309">
        <v>2</v>
      </c>
      <c r="E1309">
        <v>-2</v>
      </c>
      <c r="F1309">
        <v>-357.6</v>
      </c>
      <c r="G1309">
        <f t="shared" si="20"/>
        <v>-236.26</v>
      </c>
      <c r="H1309" t="str">
        <f>IFERROR(INDEX(stock!$C$2:$C$3625,MATCH(A1309,stock!$B$2:$B$3625,0)),"Sans catégorie")</f>
        <v>Médicament</v>
      </c>
      <c r="I1309" t="str">
        <f>IFERROR(INDEX(stock!$G$2:$G$3625,MATCH(A1309,stock!$B$2:$B$3625,0)),"sans zone")</f>
        <v>Tableau</v>
      </c>
    </row>
    <row r="1310" spans="1:9">
      <c r="A1310" t="s">
        <v>1317</v>
      </c>
      <c r="B1310">
        <v>82.52</v>
      </c>
      <c r="C1310">
        <v>3</v>
      </c>
      <c r="D1310">
        <v>2</v>
      </c>
      <c r="E1310">
        <v>-1</v>
      </c>
      <c r="F1310">
        <v>-124.9</v>
      </c>
      <c r="G1310">
        <f t="shared" si="20"/>
        <v>-82.52</v>
      </c>
      <c r="H1310" t="str">
        <f>IFERROR(INDEX(stock!$C$2:$C$3625,MATCH(A1310,stock!$B$2:$B$3625,0)),"Sans catégorie")</f>
        <v>Médicament</v>
      </c>
      <c r="I1310" t="str">
        <f>IFERROR(INDEX(stock!$G$2:$G$3625,MATCH(A1310,stock!$B$2:$B$3625,0)),"sans zone")</f>
        <v>Tableau</v>
      </c>
    </row>
    <row r="1311" spans="1:9">
      <c r="A1311" t="s">
        <v>1318</v>
      </c>
      <c r="B1311">
        <v>50.21</v>
      </c>
      <c r="C1311">
        <v>3</v>
      </c>
      <c r="D1311">
        <v>1</v>
      </c>
      <c r="E1311">
        <v>-2</v>
      </c>
      <c r="F1311">
        <v>-152</v>
      </c>
      <c r="G1311">
        <f t="shared" si="20"/>
        <v>-100.42</v>
      </c>
      <c r="H1311" t="str">
        <f>IFERROR(INDEX(stock!$C$2:$C$3625,MATCH(A1311,stock!$B$2:$B$3625,0)),"Sans catégorie")</f>
        <v>Médicament</v>
      </c>
      <c r="I1311" t="str">
        <f>IFERROR(INDEX(stock!$G$2:$G$3625,MATCH(A1311,stock!$B$2:$B$3625,0)),"sans zone")</f>
        <v>Comprimé</v>
      </c>
    </row>
    <row r="1312" spans="1:9">
      <c r="A1312" t="s">
        <v>1319</v>
      </c>
      <c r="B1312">
        <v>28.41</v>
      </c>
      <c r="C1312">
        <v>1</v>
      </c>
      <c r="D1312">
        <v>1</v>
      </c>
      <c r="E1312">
        <v>0</v>
      </c>
      <c r="F1312">
        <v>0</v>
      </c>
      <c r="G1312">
        <f t="shared" si="20"/>
        <v>0</v>
      </c>
      <c r="H1312" t="str">
        <f>IFERROR(INDEX(stock!$C$2:$C$3625,MATCH(A1312,stock!$B$2:$B$3625,0)),"Sans catégorie")</f>
        <v>Médicament</v>
      </c>
      <c r="I1312" t="str">
        <f>IFERROR(INDEX(stock!$G$2:$G$3625,MATCH(A1312,stock!$B$2:$B$3625,0)),"sans zone")</f>
        <v>Comprimé</v>
      </c>
    </row>
    <row r="1313" spans="1:9">
      <c r="A1313" t="s">
        <v>1320</v>
      </c>
      <c r="B1313">
        <v>200.01</v>
      </c>
      <c r="C1313">
        <v>1</v>
      </c>
      <c r="D1313">
        <v>1</v>
      </c>
      <c r="E1313">
        <v>0</v>
      </c>
      <c r="F1313">
        <v>0</v>
      </c>
      <c r="G1313">
        <f t="shared" si="20"/>
        <v>0</v>
      </c>
      <c r="H1313" t="str">
        <f>IFERROR(INDEX(stock!$C$2:$C$3625,MATCH(A1313,stock!$B$2:$B$3625,0)),"Sans catégorie")</f>
        <v>Parapharmacie</v>
      </c>
      <c r="I1313" t="str">
        <f>IFERROR(INDEX(stock!$G$2:$G$3625,MATCH(A1313,stock!$B$2:$B$3625,0)),"sans zone")</f>
        <v>Sachets</v>
      </c>
    </row>
    <row r="1314" spans="1:9">
      <c r="A1314" t="s">
        <v>1321</v>
      </c>
      <c r="B1314">
        <v>113.34</v>
      </c>
      <c r="C1314">
        <v>3</v>
      </c>
      <c r="D1314">
        <v>1</v>
      </c>
      <c r="E1314">
        <v>-2</v>
      </c>
      <c r="F1314">
        <v>-340</v>
      </c>
      <c r="G1314">
        <f t="shared" si="20"/>
        <v>-226.68</v>
      </c>
      <c r="H1314" t="str">
        <f>IFERROR(INDEX(stock!$C$2:$C$3625,MATCH(A1314,stock!$B$2:$B$3625,0)),"Sans catégorie")</f>
        <v>Parapharmacie</v>
      </c>
      <c r="I1314" t="str">
        <f>IFERROR(INDEX(stock!$G$2:$G$3625,MATCH(A1314,stock!$B$2:$B$3625,0)),"sans zone")</f>
        <v>Sachets</v>
      </c>
    </row>
    <row r="1315" spans="1:9">
      <c r="A1315" t="s">
        <v>1322</v>
      </c>
      <c r="B1315">
        <v>8.75</v>
      </c>
      <c r="C1315">
        <v>18</v>
      </c>
      <c r="D1315">
        <v>5</v>
      </c>
      <c r="E1315">
        <v>-13</v>
      </c>
      <c r="F1315">
        <v>-171.6</v>
      </c>
      <c r="G1315">
        <f t="shared" si="20"/>
        <v>-113.75</v>
      </c>
      <c r="H1315" t="str">
        <f>IFERROR(INDEX(stock!$C$2:$C$3625,MATCH(A1315,stock!$B$2:$B$3625,0)),"Sans catégorie")</f>
        <v>Médicament</v>
      </c>
      <c r="I1315" t="str">
        <f>IFERROR(INDEX(stock!$G$2:$G$3625,MATCH(A1315,stock!$B$2:$B$3625,0)),"sans zone")</f>
        <v>Pomades</v>
      </c>
    </row>
    <row r="1316" spans="1:9">
      <c r="A1316" t="s">
        <v>1323</v>
      </c>
      <c r="B1316">
        <v>60.78</v>
      </c>
      <c r="C1316">
        <v>1</v>
      </c>
      <c r="D1316">
        <v>2</v>
      </c>
      <c r="E1316">
        <v>1</v>
      </c>
      <c r="F1316">
        <v>92</v>
      </c>
      <c r="G1316">
        <f t="shared" si="20"/>
        <v>60.78</v>
      </c>
      <c r="H1316" t="str">
        <f>IFERROR(INDEX(stock!$C$2:$C$3625,MATCH(A1316,stock!$B$2:$B$3625,0)),"Sans catégorie")</f>
        <v>Médicament</v>
      </c>
      <c r="I1316" t="str">
        <f>IFERROR(INDEX(stock!$G$2:$G$3625,MATCH(A1316,stock!$B$2:$B$3625,0)),"sans zone")</f>
        <v>Comprimé</v>
      </c>
    </row>
    <row r="1317" spans="1:9">
      <c r="A1317" t="s">
        <v>1324</v>
      </c>
      <c r="B1317">
        <v>94.28</v>
      </c>
      <c r="C1317">
        <v>3</v>
      </c>
      <c r="D1317">
        <v>1</v>
      </c>
      <c r="E1317">
        <v>-2</v>
      </c>
      <c r="F1317">
        <v>-285.4</v>
      </c>
      <c r="G1317">
        <f t="shared" si="20"/>
        <v>-188.56</v>
      </c>
      <c r="H1317" t="str">
        <f>IFERROR(INDEX(stock!$C$2:$C$3625,MATCH(A1317,stock!$B$2:$B$3625,0)),"Sans catégorie")</f>
        <v>Médicament</v>
      </c>
      <c r="I1317" t="str">
        <f>IFERROR(INDEX(stock!$G$2:$G$3625,MATCH(A1317,stock!$B$2:$B$3625,0)),"sans zone")</f>
        <v>Comprimé</v>
      </c>
    </row>
    <row r="1318" spans="1:9">
      <c r="A1318" t="s">
        <v>1325</v>
      </c>
      <c r="B1318">
        <v>19.33</v>
      </c>
      <c r="C1318">
        <v>2</v>
      </c>
      <c r="D1318">
        <v>1</v>
      </c>
      <c r="E1318">
        <v>-1</v>
      </c>
      <c r="F1318">
        <v>-29</v>
      </c>
      <c r="G1318">
        <f t="shared" si="20"/>
        <v>-19.33</v>
      </c>
      <c r="H1318" t="str">
        <f>IFERROR(INDEX(stock!$C$2:$C$3625,MATCH(A1318,stock!$B$2:$B$3625,0)),"Sans catégorie")</f>
        <v>Complement</v>
      </c>
      <c r="I1318" t="str">
        <f>IFERROR(INDEX(stock!$G$2:$G$3625,MATCH(A1318,stock!$B$2:$B$3625,0)),"sans zone")</f>
        <v>Sachets</v>
      </c>
    </row>
    <row r="1319" spans="1:9">
      <c r="A1319" t="s">
        <v>1326</v>
      </c>
      <c r="B1319">
        <v>127.06</v>
      </c>
      <c r="C1319">
        <v>1</v>
      </c>
      <c r="D1319">
        <v>1</v>
      </c>
      <c r="E1319">
        <v>0</v>
      </c>
      <c r="F1319">
        <v>0</v>
      </c>
      <c r="G1319">
        <f t="shared" si="20"/>
        <v>0</v>
      </c>
      <c r="H1319" t="str">
        <f>IFERROR(INDEX(stock!$C$2:$C$3625,MATCH(A1319,stock!$B$2:$B$3625,0)),"Sans catégorie")</f>
        <v>Médicament</v>
      </c>
      <c r="I1319" t="str">
        <f>IFERROR(INDEX(stock!$G$2:$G$3625,MATCH(A1319,stock!$B$2:$B$3625,0)),"sans zone")</f>
        <v>Frigo</v>
      </c>
    </row>
    <row r="1320" spans="1:9">
      <c r="A1320" t="s">
        <v>1327</v>
      </c>
      <c r="B1320">
        <v>56.16</v>
      </c>
      <c r="C1320">
        <v>10</v>
      </c>
      <c r="D1320">
        <v>7</v>
      </c>
      <c r="E1320">
        <v>-3</v>
      </c>
      <c r="F1320">
        <v>-255</v>
      </c>
      <c r="G1320">
        <f t="shared" si="20"/>
        <v>-168.48</v>
      </c>
      <c r="H1320" t="str">
        <f>IFERROR(INDEX(stock!$C$2:$C$3625,MATCH(A1320,stock!$B$2:$B$3625,0)),"Sans catégorie")</f>
        <v>Médicament</v>
      </c>
      <c r="I1320" t="str">
        <f>IFERROR(INDEX(stock!$G$2:$G$3625,MATCH(A1320,stock!$B$2:$B$3625,0)),"sans zone")</f>
        <v>Frigo</v>
      </c>
    </row>
    <row r="1321" spans="1:9">
      <c r="A1321" t="s">
        <v>1328</v>
      </c>
      <c r="B1321">
        <v>56.16</v>
      </c>
      <c r="C1321">
        <v>4</v>
      </c>
      <c r="D1321">
        <v>2</v>
      </c>
      <c r="E1321">
        <v>-2</v>
      </c>
      <c r="F1321">
        <v>-170</v>
      </c>
      <c r="G1321">
        <f t="shared" si="20"/>
        <v>-112.32</v>
      </c>
      <c r="H1321" t="str">
        <f>IFERROR(INDEX(stock!$C$2:$C$3625,MATCH(A1321,stock!$B$2:$B$3625,0)),"Sans catégorie")</f>
        <v>Médicament</v>
      </c>
      <c r="I1321" t="str">
        <f>IFERROR(INDEX(stock!$G$2:$G$3625,MATCH(A1321,stock!$B$2:$B$3625,0)),"sans zone")</f>
        <v>Frigo</v>
      </c>
    </row>
    <row r="1322" spans="1:9">
      <c r="A1322" t="s">
        <v>1329</v>
      </c>
      <c r="B1322">
        <v>171.78</v>
      </c>
      <c r="C1322">
        <v>1</v>
      </c>
      <c r="D1322">
        <v>1</v>
      </c>
      <c r="E1322">
        <v>0</v>
      </c>
      <c r="F1322">
        <v>0</v>
      </c>
      <c r="G1322">
        <f t="shared" si="20"/>
        <v>0</v>
      </c>
      <c r="H1322" t="str">
        <f>IFERROR(INDEX(stock!$C$2:$C$3625,MATCH(A1322,stock!$B$2:$B$3625,0)),"Sans catégorie")</f>
        <v>Médicament</v>
      </c>
      <c r="I1322" t="str">
        <f>IFERROR(INDEX(stock!$G$2:$G$3625,MATCH(A1322,stock!$B$2:$B$3625,0)),"sans zone")</f>
        <v>sans zone</v>
      </c>
    </row>
    <row r="1323" spans="1:9">
      <c r="A1323" t="s">
        <v>1330</v>
      </c>
      <c r="B1323">
        <v>56.16</v>
      </c>
      <c r="C1323">
        <v>2</v>
      </c>
      <c r="D1323">
        <v>1</v>
      </c>
      <c r="E1323">
        <v>-1</v>
      </c>
      <c r="F1323">
        <v>-85</v>
      </c>
      <c r="G1323">
        <f t="shared" si="20"/>
        <v>-56.16</v>
      </c>
      <c r="H1323" t="str">
        <f>IFERROR(INDEX(stock!$C$2:$C$3625,MATCH(A1323,stock!$B$2:$B$3625,0)),"Sans catégorie")</f>
        <v>Médicament</v>
      </c>
      <c r="I1323" t="str">
        <f>IFERROR(INDEX(stock!$G$2:$G$3625,MATCH(A1323,stock!$B$2:$B$3625,0)),"sans zone")</f>
        <v>Frigo</v>
      </c>
    </row>
    <row r="1324" spans="1:9">
      <c r="A1324" t="s">
        <v>1331</v>
      </c>
      <c r="B1324">
        <v>15</v>
      </c>
      <c r="C1324">
        <v>1</v>
      </c>
      <c r="D1324">
        <v>1</v>
      </c>
      <c r="E1324">
        <v>0</v>
      </c>
      <c r="F1324">
        <v>0</v>
      </c>
      <c r="G1324">
        <f t="shared" si="20"/>
        <v>0</v>
      </c>
      <c r="H1324" t="str">
        <f>IFERROR(INDEX(stock!$C$2:$C$3625,MATCH(A1324,stock!$B$2:$B$3625,0)),"Sans catégorie")</f>
        <v>Médicament</v>
      </c>
      <c r="I1324" t="str">
        <f>IFERROR(INDEX(stock!$G$2:$G$3625,MATCH(A1324,stock!$B$2:$B$3625,0)),"sans zone")</f>
        <v>Comprimé</v>
      </c>
    </row>
    <row r="1325" spans="1:9">
      <c r="A1325" t="s">
        <v>1332</v>
      </c>
      <c r="B1325">
        <v>100.43</v>
      </c>
      <c r="C1325">
        <v>4</v>
      </c>
      <c r="D1325">
        <v>1</v>
      </c>
      <c r="E1325">
        <v>-3</v>
      </c>
      <c r="F1325">
        <v>-456</v>
      </c>
      <c r="G1325">
        <f t="shared" si="20"/>
        <v>-301.29</v>
      </c>
      <c r="H1325" t="str">
        <f>IFERROR(INDEX(stock!$C$2:$C$3625,MATCH(A1325,stock!$B$2:$B$3625,0)),"Sans catégorie")</f>
        <v>Médicament</v>
      </c>
      <c r="I1325" t="str">
        <f>IFERROR(INDEX(stock!$G$2:$G$3625,MATCH(A1325,stock!$B$2:$B$3625,0)),"sans zone")</f>
        <v>Comprimé</v>
      </c>
    </row>
    <row r="1326" spans="1:9">
      <c r="A1326" t="s">
        <v>1333</v>
      </c>
      <c r="B1326">
        <v>38.98</v>
      </c>
      <c r="C1326">
        <v>1</v>
      </c>
      <c r="D1326">
        <v>1</v>
      </c>
      <c r="E1326">
        <v>0</v>
      </c>
      <c r="F1326">
        <v>0</v>
      </c>
      <c r="G1326">
        <f t="shared" si="20"/>
        <v>0</v>
      </c>
      <c r="H1326" t="str">
        <f>IFERROR(INDEX(stock!$C$2:$C$3625,MATCH(A1326,stock!$B$2:$B$3625,0)),"Sans catégorie")</f>
        <v>Médicament</v>
      </c>
      <c r="I1326" t="str">
        <f>IFERROR(INDEX(stock!$G$2:$G$3625,MATCH(A1326,stock!$B$2:$B$3625,0)),"sans zone")</f>
        <v>sans zone</v>
      </c>
    </row>
    <row r="1327" spans="1:9">
      <c r="A1327" t="s">
        <v>1334</v>
      </c>
      <c r="B1327">
        <v>35.02</v>
      </c>
      <c r="C1327">
        <v>2</v>
      </c>
      <c r="D1327">
        <v>2</v>
      </c>
      <c r="E1327">
        <v>0</v>
      </c>
      <c r="F1327">
        <v>0</v>
      </c>
      <c r="G1327">
        <f t="shared" si="20"/>
        <v>0</v>
      </c>
      <c r="H1327" t="str">
        <f>IFERROR(INDEX(stock!$C$2:$C$3625,MATCH(A1327,stock!$B$2:$B$3625,0)),"Sans catégorie")</f>
        <v>Médicament</v>
      </c>
      <c r="I1327" t="str">
        <f>IFERROR(INDEX(stock!$G$2:$G$3625,MATCH(A1327,stock!$B$2:$B$3625,0)),"sans zone")</f>
        <v>Comprimé</v>
      </c>
    </row>
    <row r="1328" spans="1:9">
      <c r="A1328" t="s">
        <v>1335</v>
      </c>
      <c r="B1328">
        <v>62.77</v>
      </c>
      <c r="C1328">
        <v>-3</v>
      </c>
      <c r="D1328">
        <v>1</v>
      </c>
      <c r="E1328">
        <v>4</v>
      </c>
      <c r="F1328">
        <v>380</v>
      </c>
      <c r="G1328">
        <f t="shared" si="20"/>
        <v>251.08</v>
      </c>
      <c r="H1328" t="str">
        <f>IFERROR(INDEX(stock!$C$2:$C$3625,MATCH(A1328,stock!$B$2:$B$3625,0)),"Sans catégorie")</f>
        <v>Médicament</v>
      </c>
      <c r="I1328" t="str">
        <f>IFERROR(INDEX(stock!$G$2:$G$3625,MATCH(A1328,stock!$B$2:$B$3625,0)),"sans zone")</f>
        <v>Comprimé</v>
      </c>
    </row>
    <row r="1329" spans="1:9">
      <c r="A1329" t="s">
        <v>1336</v>
      </c>
      <c r="B1329">
        <v>14.54</v>
      </c>
      <c r="C1329">
        <v>4</v>
      </c>
      <c r="D1329">
        <v>2</v>
      </c>
      <c r="E1329">
        <v>-2</v>
      </c>
      <c r="F1329">
        <v>-44</v>
      </c>
      <c r="G1329">
        <f t="shared" si="20"/>
        <v>-29.08</v>
      </c>
      <c r="H1329" t="str">
        <f>IFERROR(INDEX(stock!$C$2:$C$3625,MATCH(A1329,stock!$B$2:$B$3625,0)),"Sans catégorie")</f>
        <v>Médicament</v>
      </c>
      <c r="I1329" t="str">
        <f>IFERROR(INDEX(stock!$G$2:$G$3625,MATCH(A1329,stock!$B$2:$B$3625,0)),"sans zone")</f>
        <v>Comprimé</v>
      </c>
    </row>
    <row r="1330" spans="1:9">
      <c r="A1330" t="s">
        <v>1337</v>
      </c>
      <c r="B1330">
        <v>16.58</v>
      </c>
      <c r="C1330">
        <v>15</v>
      </c>
      <c r="D1330">
        <v>5</v>
      </c>
      <c r="E1330">
        <v>-10</v>
      </c>
      <c r="F1330">
        <v>-251</v>
      </c>
      <c r="G1330">
        <f t="shared" si="20"/>
        <v>-165.8</v>
      </c>
      <c r="H1330" t="str">
        <f>IFERROR(INDEX(stock!$C$2:$C$3625,MATCH(A1330,stock!$B$2:$B$3625,0)),"Sans catégorie")</f>
        <v>Médicament</v>
      </c>
      <c r="I1330" t="str">
        <f>IFERROR(INDEX(stock!$G$2:$G$3625,MATCH(A1330,stock!$B$2:$B$3625,0)),"sans zone")</f>
        <v>Ampoules</v>
      </c>
    </row>
    <row r="1331" spans="1:9">
      <c r="A1331" t="s">
        <v>1338</v>
      </c>
      <c r="B1331">
        <v>8.52</v>
      </c>
      <c r="C1331">
        <v>-2</v>
      </c>
      <c r="D1331">
        <v>2</v>
      </c>
      <c r="E1331">
        <v>4</v>
      </c>
      <c r="F1331">
        <v>51.6</v>
      </c>
      <c r="G1331">
        <f t="shared" si="20"/>
        <v>34.08</v>
      </c>
      <c r="H1331" t="str">
        <f>IFERROR(INDEX(stock!$C$2:$C$3625,MATCH(A1331,stock!$B$2:$B$3625,0)),"Sans catégorie")</f>
        <v>Médicament</v>
      </c>
      <c r="I1331" t="str">
        <f>IFERROR(INDEX(stock!$G$2:$G$3625,MATCH(A1331,stock!$B$2:$B$3625,0)),"sans zone")</f>
        <v>Ampoules</v>
      </c>
    </row>
    <row r="1332" spans="1:9">
      <c r="A1332" t="s">
        <v>1339</v>
      </c>
      <c r="B1332">
        <v>97.46</v>
      </c>
      <c r="C1332">
        <v>5</v>
      </c>
      <c r="D1332">
        <v>1</v>
      </c>
      <c r="E1332">
        <v>-4</v>
      </c>
      <c r="F1332">
        <v>-590</v>
      </c>
      <c r="G1332">
        <f t="shared" si="20"/>
        <v>-389.84</v>
      </c>
      <c r="H1332" t="str">
        <f>IFERROR(INDEX(stock!$C$2:$C$3625,MATCH(A1332,stock!$B$2:$B$3625,0)),"Sans catégorie")</f>
        <v>Médicament</v>
      </c>
      <c r="I1332" t="str">
        <f>IFERROR(INDEX(stock!$G$2:$G$3625,MATCH(A1332,stock!$B$2:$B$3625,0)),"sans zone")</f>
        <v>Comprimé</v>
      </c>
    </row>
    <row r="1333" spans="1:9">
      <c r="A1333" t="s">
        <v>1340</v>
      </c>
      <c r="B1333">
        <v>72.68</v>
      </c>
      <c r="C1333">
        <v>1</v>
      </c>
      <c r="D1333">
        <v>1</v>
      </c>
      <c r="E1333">
        <v>0</v>
      </c>
      <c r="F1333">
        <v>0</v>
      </c>
      <c r="G1333">
        <f t="shared" si="20"/>
        <v>0</v>
      </c>
      <c r="H1333" t="str">
        <f>IFERROR(INDEX(stock!$C$2:$C$3625,MATCH(A1333,stock!$B$2:$B$3625,0)),"Sans catégorie")</f>
        <v>Médicament</v>
      </c>
      <c r="I1333" t="str">
        <f>IFERROR(INDEX(stock!$G$2:$G$3625,MATCH(A1333,stock!$B$2:$B$3625,0)),"sans zone")</f>
        <v>Comprimé</v>
      </c>
    </row>
    <row r="1334" spans="1:9">
      <c r="A1334" t="s">
        <v>1341</v>
      </c>
      <c r="B1334">
        <v>99.67</v>
      </c>
      <c r="C1334">
        <v>1</v>
      </c>
      <c r="D1334">
        <v>1</v>
      </c>
      <c r="E1334">
        <v>0</v>
      </c>
      <c r="F1334">
        <v>0</v>
      </c>
      <c r="G1334">
        <f t="shared" si="20"/>
        <v>0</v>
      </c>
      <c r="H1334" t="str">
        <f>IFERROR(INDEX(stock!$C$2:$C$3625,MATCH(A1334,stock!$B$2:$B$3625,0)),"Sans catégorie")</f>
        <v>Sans catégorie</v>
      </c>
      <c r="I1334" t="str">
        <f>IFERROR(INDEX(stock!$G$2:$G$3625,MATCH(A1334,stock!$B$2:$B$3625,0)),"sans zone")</f>
        <v>sans zone</v>
      </c>
    </row>
    <row r="1335" spans="1:9">
      <c r="A1335" t="s">
        <v>1342</v>
      </c>
      <c r="B1335">
        <v>85.23</v>
      </c>
      <c r="C1335">
        <v>9</v>
      </c>
      <c r="D1335">
        <v>2</v>
      </c>
      <c r="E1335">
        <v>-7</v>
      </c>
      <c r="F1335">
        <v>-903</v>
      </c>
      <c r="G1335">
        <f t="shared" si="20"/>
        <v>-596.61</v>
      </c>
      <c r="H1335" t="str">
        <f>IFERROR(INDEX(stock!$C$2:$C$3625,MATCH(A1335,stock!$B$2:$B$3625,0)),"Sans catégorie")</f>
        <v>Médicament</v>
      </c>
      <c r="I1335" t="str">
        <f>IFERROR(INDEX(stock!$G$2:$G$3625,MATCH(A1335,stock!$B$2:$B$3625,0)),"sans zone")</f>
        <v>Comprimé</v>
      </c>
    </row>
    <row r="1336" spans="1:9">
      <c r="A1336" t="s">
        <v>1343</v>
      </c>
      <c r="B1336">
        <v>106.31</v>
      </c>
      <c r="C1336">
        <v>11</v>
      </c>
      <c r="D1336">
        <v>1</v>
      </c>
      <c r="E1336">
        <v>-10</v>
      </c>
      <c r="F1336">
        <v>-1609</v>
      </c>
      <c r="G1336">
        <f t="shared" si="20"/>
        <v>-1063.1</v>
      </c>
      <c r="H1336" t="str">
        <f>IFERROR(INDEX(stock!$C$2:$C$3625,MATCH(A1336,stock!$B$2:$B$3625,0)),"Sans catégorie")</f>
        <v>Médicament</v>
      </c>
      <c r="I1336" t="str">
        <f>IFERROR(INDEX(stock!$G$2:$G$3625,MATCH(A1336,stock!$B$2:$B$3625,0)),"sans zone")</f>
        <v>Comprimé</v>
      </c>
    </row>
    <row r="1337" spans="1:9">
      <c r="A1337" t="s">
        <v>1344</v>
      </c>
      <c r="B1337">
        <v>27.29</v>
      </c>
      <c r="C1337">
        <v>7</v>
      </c>
      <c r="D1337">
        <v>3</v>
      </c>
      <c r="E1337">
        <v>-4</v>
      </c>
      <c r="F1337">
        <v>-165.2</v>
      </c>
      <c r="G1337">
        <f t="shared" si="20"/>
        <v>-109.16</v>
      </c>
      <c r="H1337" t="str">
        <f>IFERROR(INDEX(stock!$C$2:$C$3625,MATCH(A1337,stock!$B$2:$B$3625,0)),"Sans catégorie")</f>
        <v>Médicament</v>
      </c>
      <c r="I1337" t="str">
        <f>IFERROR(INDEX(stock!$G$2:$G$3625,MATCH(A1337,stock!$B$2:$B$3625,0)),"sans zone")</f>
        <v>Comprimé</v>
      </c>
    </row>
    <row r="1338" spans="1:9">
      <c r="A1338" t="s">
        <v>1345</v>
      </c>
      <c r="B1338">
        <v>93.82</v>
      </c>
      <c r="C1338">
        <v>1</v>
      </c>
      <c r="D1338">
        <v>1</v>
      </c>
      <c r="E1338">
        <v>0</v>
      </c>
      <c r="F1338">
        <v>0</v>
      </c>
      <c r="G1338">
        <f t="shared" si="20"/>
        <v>0</v>
      </c>
      <c r="H1338" t="str">
        <f>IFERROR(INDEX(stock!$C$2:$C$3625,MATCH(A1338,stock!$B$2:$B$3625,0)),"Sans catégorie")</f>
        <v>Médicament</v>
      </c>
      <c r="I1338" t="str">
        <f>IFERROR(INDEX(stock!$G$2:$G$3625,MATCH(A1338,stock!$B$2:$B$3625,0)),"sans zone")</f>
        <v>Comprimé</v>
      </c>
    </row>
    <row r="1339" spans="1:9">
      <c r="A1339" t="s">
        <v>1346</v>
      </c>
      <c r="B1339">
        <v>42.28</v>
      </c>
      <c r="C1339">
        <v>1</v>
      </c>
      <c r="D1339">
        <v>1</v>
      </c>
      <c r="E1339">
        <v>0</v>
      </c>
      <c r="F1339">
        <v>0</v>
      </c>
      <c r="G1339">
        <f t="shared" si="20"/>
        <v>0</v>
      </c>
      <c r="H1339" t="str">
        <f>IFERROR(INDEX(stock!$C$2:$C$3625,MATCH(A1339,stock!$B$2:$B$3625,0)),"Sans catégorie")</f>
        <v>Médicament</v>
      </c>
      <c r="I1339" t="str">
        <f>IFERROR(INDEX(stock!$G$2:$G$3625,MATCH(A1339,stock!$B$2:$B$3625,0)),"sans zone")</f>
        <v>Comprimé</v>
      </c>
    </row>
    <row r="1340" spans="1:9">
      <c r="A1340" t="s">
        <v>1347</v>
      </c>
      <c r="B1340">
        <v>79.38</v>
      </c>
      <c r="C1340">
        <v>0</v>
      </c>
      <c r="D1340">
        <v>1</v>
      </c>
      <c r="E1340">
        <v>1</v>
      </c>
      <c r="F1340">
        <v>120</v>
      </c>
      <c r="G1340">
        <f t="shared" si="20"/>
        <v>79.38</v>
      </c>
      <c r="H1340" t="str">
        <f>IFERROR(INDEX(stock!$C$2:$C$3625,MATCH(A1340,stock!$B$2:$B$3625,0)),"Sans catégorie")</f>
        <v>Sans catégorie</v>
      </c>
      <c r="I1340" t="str">
        <f>IFERROR(INDEX(stock!$G$2:$G$3625,MATCH(A1340,stock!$B$2:$B$3625,0)),"sans zone")</f>
        <v>sans zone</v>
      </c>
    </row>
    <row r="1341" spans="1:9">
      <c r="A1341" t="s">
        <v>1348</v>
      </c>
      <c r="B1341">
        <v>99.13</v>
      </c>
      <c r="C1341">
        <v>2</v>
      </c>
      <c r="D1341">
        <v>1</v>
      </c>
      <c r="E1341">
        <v>-1</v>
      </c>
      <c r="F1341">
        <v>-150</v>
      </c>
      <c r="G1341">
        <f t="shared" si="20"/>
        <v>-99.13</v>
      </c>
      <c r="H1341" t="str">
        <f>IFERROR(INDEX(stock!$C$2:$C$3625,MATCH(A1341,stock!$B$2:$B$3625,0)),"Sans catégorie")</f>
        <v>Médicament</v>
      </c>
      <c r="I1341" t="str">
        <f>IFERROR(INDEX(stock!$G$2:$G$3625,MATCH(A1341,stock!$B$2:$B$3625,0)),"sans zone")</f>
        <v>Comprimé</v>
      </c>
    </row>
    <row r="1342" spans="1:9">
      <c r="A1342" t="s">
        <v>1349</v>
      </c>
      <c r="B1342">
        <v>58.8</v>
      </c>
      <c r="C1342">
        <v>3</v>
      </c>
      <c r="D1342">
        <v>2</v>
      </c>
      <c r="E1342">
        <v>-1</v>
      </c>
      <c r="F1342">
        <v>-84</v>
      </c>
      <c r="G1342">
        <f t="shared" si="20"/>
        <v>-58.8</v>
      </c>
      <c r="H1342" t="str">
        <f>IFERROR(INDEX(stock!$C$2:$C$3625,MATCH(A1342,stock!$B$2:$B$3625,0)),"Sans catégorie")</f>
        <v>Médicament</v>
      </c>
      <c r="I1342" t="str">
        <f>IFERROR(INDEX(stock!$G$2:$G$3625,MATCH(A1342,stock!$B$2:$B$3625,0)),"sans zone")</f>
        <v>Sirops</v>
      </c>
    </row>
    <row r="1343" spans="1:9">
      <c r="A1343" t="s">
        <v>1350</v>
      </c>
      <c r="B1343">
        <v>34.3</v>
      </c>
      <c r="C1343">
        <v>2</v>
      </c>
      <c r="D1343">
        <v>1</v>
      </c>
      <c r="E1343">
        <v>-1</v>
      </c>
      <c r="F1343">
        <v>-49</v>
      </c>
      <c r="G1343">
        <f t="shared" si="20"/>
        <v>-34.3</v>
      </c>
      <c r="H1343" t="str">
        <f>IFERROR(INDEX(stock!$C$2:$C$3625,MATCH(A1343,stock!$B$2:$B$3625,0)),"Sans catégorie")</f>
        <v>Médicament</v>
      </c>
      <c r="I1343" t="str">
        <f>IFERROR(INDEX(stock!$G$2:$G$3625,MATCH(A1343,stock!$B$2:$B$3625,0)),"sans zone")</f>
        <v>Sirops</v>
      </c>
    </row>
    <row r="1344" spans="1:9">
      <c r="A1344" t="s">
        <v>1351</v>
      </c>
      <c r="B1344">
        <v>55.3</v>
      </c>
      <c r="C1344">
        <v>1</v>
      </c>
      <c r="D1344">
        <v>1</v>
      </c>
      <c r="E1344">
        <v>0</v>
      </c>
      <c r="F1344">
        <v>0</v>
      </c>
      <c r="G1344">
        <f t="shared" si="20"/>
        <v>0</v>
      </c>
      <c r="H1344" t="str">
        <f>IFERROR(INDEX(stock!$C$2:$C$3625,MATCH(A1344,stock!$B$2:$B$3625,0)),"Sans catégorie")</f>
        <v>Médicament</v>
      </c>
      <c r="I1344" t="str">
        <f>IFERROR(INDEX(stock!$G$2:$G$3625,MATCH(A1344,stock!$B$2:$B$3625,0)),"sans zone")</f>
        <v>sans zone</v>
      </c>
    </row>
    <row r="1345" spans="1:9">
      <c r="A1345" t="s">
        <v>1352</v>
      </c>
      <c r="B1345">
        <v>37.73</v>
      </c>
      <c r="C1345">
        <v>4</v>
      </c>
      <c r="D1345">
        <v>2</v>
      </c>
      <c r="E1345">
        <v>-2</v>
      </c>
      <c r="F1345">
        <v>-114.2</v>
      </c>
      <c r="G1345">
        <f t="shared" si="20"/>
        <v>-75.46</v>
      </c>
      <c r="H1345" t="str">
        <f>IFERROR(INDEX(stock!$C$2:$C$3625,MATCH(A1345,stock!$B$2:$B$3625,0)),"Sans catégorie")</f>
        <v>Médicament</v>
      </c>
      <c r="I1345" t="str">
        <f>IFERROR(INDEX(stock!$G$2:$G$3625,MATCH(A1345,stock!$B$2:$B$3625,0)),"sans zone")</f>
        <v>Comprimé</v>
      </c>
    </row>
    <row r="1346" spans="1:9">
      <c r="A1346" t="s">
        <v>1353</v>
      </c>
      <c r="B1346">
        <v>14.54</v>
      </c>
      <c r="C1346">
        <v>2</v>
      </c>
      <c r="D1346">
        <v>2</v>
      </c>
      <c r="E1346">
        <v>0</v>
      </c>
      <c r="F1346">
        <v>0</v>
      </c>
      <c r="G1346">
        <f t="shared" ref="G1346:G1409" si="21">B1346*E1346</f>
        <v>0</v>
      </c>
      <c r="H1346" t="str">
        <f>IFERROR(INDEX(stock!$C$2:$C$3625,MATCH(A1346,stock!$B$2:$B$3625,0)),"Sans catégorie")</f>
        <v>Médicament</v>
      </c>
      <c r="I1346" t="str">
        <f>IFERROR(INDEX(stock!$G$2:$G$3625,MATCH(A1346,stock!$B$2:$B$3625,0)),"sans zone")</f>
        <v>Comprimé</v>
      </c>
    </row>
    <row r="1347" spans="1:9">
      <c r="A1347" t="s">
        <v>1354</v>
      </c>
      <c r="B1347">
        <v>15.2</v>
      </c>
      <c r="C1347">
        <v>2</v>
      </c>
      <c r="D1347">
        <v>2</v>
      </c>
      <c r="E1347">
        <v>0</v>
      </c>
      <c r="F1347">
        <v>0</v>
      </c>
      <c r="G1347">
        <f t="shared" si="21"/>
        <v>0</v>
      </c>
      <c r="H1347" t="str">
        <f>IFERROR(INDEX(stock!$C$2:$C$3625,MATCH(A1347,stock!$B$2:$B$3625,0)),"Sans catégorie")</f>
        <v>Médicament</v>
      </c>
      <c r="I1347" t="str">
        <f>IFERROR(INDEX(stock!$G$2:$G$3625,MATCH(A1347,stock!$B$2:$B$3625,0)),"sans zone")</f>
        <v>Comprimé</v>
      </c>
    </row>
    <row r="1348" spans="1:9">
      <c r="A1348" t="s">
        <v>1355</v>
      </c>
      <c r="B1348">
        <v>30.26</v>
      </c>
      <c r="C1348">
        <v>5</v>
      </c>
      <c r="D1348">
        <v>2</v>
      </c>
      <c r="E1348">
        <v>-3</v>
      </c>
      <c r="F1348">
        <v>-137.4</v>
      </c>
      <c r="G1348">
        <f t="shared" si="21"/>
        <v>-90.78</v>
      </c>
      <c r="H1348" t="str">
        <f>IFERROR(INDEX(stock!$C$2:$C$3625,MATCH(A1348,stock!$B$2:$B$3625,0)),"Sans catégorie")</f>
        <v>Médicament</v>
      </c>
      <c r="I1348" t="str">
        <f>IFERROR(INDEX(stock!$G$2:$G$3625,MATCH(A1348,stock!$B$2:$B$3625,0)),"sans zone")</f>
        <v>Comprimé</v>
      </c>
    </row>
    <row r="1349" spans="1:9">
      <c r="A1349" t="s">
        <v>1356</v>
      </c>
      <c r="B1349">
        <v>95.34</v>
      </c>
      <c r="C1349">
        <v>8</v>
      </c>
      <c r="D1349">
        <v>3</v>
      </c>
      <c r="E1349">
        <v>-5</v>
      </c>
      <c r="F1349">
        <v>-721.5</v>
      </c>
      <c r="G1349">
        <f t="shared" si="21"/>
        <v>-476.7</v>
      </c>
      <c r="H1349" t="str">
        <f>IFERROR(INDEX(stock!$C$2:$C$3625,MATCH(A1349,stock!$B$2:$B$3625,0)),"Sans catégorie")</f>
        <v>Médicament</v>
      </c>
      <c r="I1349" t="str">
        <f>IFERROR(INDEX(stock!$G$2:$G$3625,MATCH(A1349,stock!$B$2:$B$3625,0)),"sans zone")</f>
        <v>Comprimé</v>
      </c>
    </row>
    <row r="1350" spans="1:9">
      <c r="A1350" t="s">
        <v>1357</v>
      </c>
      <c r="B1350">
        <v>94.5</v>
      </c>
      <c r="C1350">
        <v>0</v>
      </c>
      <c r="D1350">
        <v>1</v>
      </c>
      <c r="E1350">
        <v>1</v>
      </c>
      <c r="F1350">
        <v>135</v>
      </c>
      <c r="G1350">
        <f t="shared" si="21"/>
        <v>94.5</v>
      </c>
      <c r="H1350" t="str">
        <f>IFERROR(INDEX(stock!$C$2:$C$3625,MATCH(A1350,stock!$B$2:$B$3625,0)),"Sans catégorie")</f>
        <v>Sans catégorie</v>
      </c>
      <c r="I1350" t="str">
        <f>IFERROR(INDEX(stock!$G$2:$G$3625,MATCH(A1350,stock!$B$2:$B$3625,0)),"sans zone")</f>
        <v>sans zone</v>
      </c>
    </row>
    <row r="1351" spans="1:9">
      <c r="A1351" t="s">
        <v>1358</v>
      </c>
      <c r="B1351">
        <v>54.11</v>
      </c>
      <c r="C1351">
        <v>4</v>
      </c>
      <c r="D1351">
        <v>1</v>
      </c>
      <c r="E1351">
        <v>-3</v>
      </c>
      <c r="F1351">
        <v>-245.7</v>
      </c>
      <c r="G1351">
        <f t="shared" si="21"/>
        <v>-162.33</v>
      </c>
      <c r="H1351" t="str">
        <f>IFERROR(INDEX(stock!$C$2:$C$3625,MATCH(A1351,stock!$B$2:$B$3625,0)),"Sans catégorie")</f>
        <v>Médicament</v>
      </c>
      <c r="I1351" t="str">
        <f>IFERROR(INDEX(stock!$G$2:$G$3625,MATCH(A1351,stock!$B$2:$B$3625,0)),"sans zone")</f>
        <v>Tableau</v>
      </c>
    </row>
    <row r="1352" spans="1:9">
      <c r="A1352" t="s">
        <v>1359</v>
      </c>
      <c r="B1352">
        <v>88.73</v>
      </c>
      <c r="C1352">
        <v>1</v>
      </c>
      <c r="D1352">
        <v>1</v>
      </c>
      <c r="E1352">
        <v>0</v>
      </c>
      <c r="F1352">
        <v>0</v>
      </c>
      <c r="G1352">
        <f t="shared" si="21"/>
        <v>0</v>
      </c>
      <c r="H1352" t="str">
        <f>IFERROR(INDEX(stock!$C$2:$C$3625,MATCH(A1352,stock!$B$2:$B$3625,0)),"Sans catégorie")</f>
        <v>Médicament</v>
      </c>
      <c r="I1352" t="str">
        <f>IFERROR(INDEX(stock!$G$2:$G$3625,MATCH(A1352,stock!$B$2:$B$3625,0)),"sans zone")</f>
        <v>Tableau</v>
      </c>
    </row>
    <row r="1353" spans="1:9">
      <c r="A1353" t="s">
        <v>1360</v>
      </c>
      <c r="B1353">
        <v>123.35</v>
      </c>
      <c r="C1353">
        <v>2</v>
      </c>
      <c r="D1353">
        <v>1</v>
      </c>
      <c r="E1353">
        <v>-1</v>
      </c>
      <c r="F1353">
        <v>-186.7</v>
      </c>
      <c r="G1353">
        <f t="shared" si="21"/>
        <v>-123.35</v>
      </c>
      <c r="H1353" t="str">
        <f>IFERROR(INDEX(stock!$C$2:$C$3625,MATCH(A1353,stock!$B$2:$B$3625,0)),"Sans catégorie")</f>
        <v>Médicament</v>
      </c>
      <c r="I1353" t="str">
        <f>IFERROR(INDEX(stock!$G$2:$G$3625,MATCH(A1353,stock!$B$2:$B$3625,0)),"sans zone")</f>
        <v>Tableau</v>
      </c>
    </row>
    <row r="1354" spans="1:9">
      <c r="A1354" t="s">
        <v>1361</v>
      </c>
      <c r="B1354">
        <v>14.54</v>
      </c>
      <c r="C1354">
        <v>3</v>
      </c>
      <c r="D1354">
        <v>3</v>
      </c>
      <c r="E1354">
        <v>0</v>
      </c>
      <c r="F1354">
        <v>0</v>
      </c>
      <c r="G1354">
        <f t="shared" si="21"/>
        <v>0</v>
      </c>
      <c r="H1354" t="str">
        <f>IFERROR(INDEX(stock!$C$2:$C$3625,MATCH(A1354,stock!$B$2:$B$3625,0)),"Sans catégorie")</f>
        <v>Médicament</v>
      </c>
      <c r="I1354" t="str">
        <f>IFERROR(INDEX(stock!$G$2:$G$3625,MATCH(A1354,stock!$B$2:$B$3625,0)),"sans zone")</f>
        <v>Comprimé</v>
      </c>
    </row>
    <row r="1355" spans="1:9">
      <c r="A1355" t="s">
        <v>1362</v>
      </c>
      <c r="B1355">
        <v>21.8</v>
      </c>
      <c r="C1355">
        <v>2</v>
      </c>
      <c r="D1355">
        <v>1</v>
      </c>
      <c r="E1355">
        <v>-1</v>
      </c>
      <c r="F1355">
        <v>-33</v>
      </c>
      <c r="G1355">
        <f t="shared" si="21"/>
        <v>-21.8</v>
      </c>
      <c r="H1355" t="str">
        <f>IFERROR(INDEX(stock!$C$2:$C$3625,MATCH(A1355,stock!$B$2:$B$3625,0)),"Sans catégorie")</f>
        <v>Médicament</v>
      </c>
      <c r="I1355" t="str">
        <f>IFERROR(INDEX(stock!$G$2:$G$3625,MATCH(A1355,stock!$B$2:$B$3625,0)),"sans zone")</f>
        <v>Comprimé</v>
      </c>
    </row>
    <row r="1356" spans="1:9">
      <c r="A1356" t="s">
        <v>1363</v>
      </c>
      <c r="B1356">
        <v>55.3</v>
      </c>
      <c r="C1356">
        <v>1</v>
      </c>
      <c r="D1356">
        <v>1</v>
      </c>
      <c r="E1356">
        <v>0</v>
      </c>
      <c r="F1356">
        <v>0</v>
      </c>
      <c r="G1356">
        <f t="shared" si="21"/>
        <v>0</v>
      </c>
      <c r="H1356" t="str">
        <f>IFERROR(INDEX(stock!$C$2:$C$3625,MATCH(A1356,stock!$B$2:$B$3625,0)),"Sans catégorie")</f>
        <v>Médicament</v>
      </c>
      <c r="I1356" t="str">
        <f>IFERROR(INDEX(stock!$G$2:$G$3625,MATCH(A1356,stock!$B$2:$B$3625,0)),"sans zone")</f>
        <v>Pomades</v>
      </c>
    </row>
    <row r="1357" spans="1:9">
      <c r="A1357" t="s">
        <v>1364</v>
      </c>
      <c r="B1357">
        <v>55.93</v>
      </c>
      <c r="C1357">
        <v>2</v>
      </c>
      <c r="D1357">
        <v>1</v>
      </c>
      <c r="E1357">
        <v>-1</v>
      </c>
      <c r="F1357">
        <v>-79.9</v>
      </c>
      <c r="G1357">
        <f t="shared" si="21"/>
        <v>-55.93</v>
      </c>
      <c r="H1357" t="str">
        <f>IFERROR(INDEX(stock!$C$2:$C$3625,MATCH(A1357,stock!$B$2:$B$3625,0)),"Sans catégorie")</f>
        <v>Médicament</v>
      </c>
      <c r="I1357" t="str">
        <f>IFERROR(INDEX(stock!$G$2:$G$3625,MATCH(A1357,stock!$B$2:$B$3625,0)),"sans zone")</f>
        <v>sans zone</v>
      </c>
    </row>
    <row r="1358" spans="1:9">
      <c r="A1358" t="s">
        <v>1365</v>
      </c>
      <c r="B1358">
        <v>19.82</v>
      </c>
      <c r="C1358">
        <v>5</v>
      </c>
      <c r="D1358">
        <v>2</v>
      </c>
      <c r="E1358">
        <v>-3</v>
      </c>
      <c r="F1358">
        <v>-90</v>
      </c>
      <c r="G1358">
        <f t="shared" si="21"/>
        <v>-59.46</v>
      </c>
      <c r="H1358" t="str">
        <f>IFERROR(INDEX(stock!$C$2:$C$3625,MATCH(A1358,stock!$B$2:$B$3625,0)),"Sans catégorie")</f>
        <v>Médicament</v>
      </c>
      <c r="I1358" t="str">
        <f>IFERROR(INDEX(stock!$G$2:$G$3625,MATCH(A1358,stock!$B$2:$B$3625,0)),"sans zone")</f>
        <v>Comprimé</v>
      </c>
    </row>
    <row r="1359" spans="1:9">
      <c r="A1359" t="s">
        <v>1366</v>
      </c>
      <c r="B1359">
        <v>56.82</v>
      </c>
      <c r="C1359">
        <v>1</v>
      </c>
      <c r="D1359">
        <v>1</v>
      </c>
      <c r="E1359">
        <v>0</v>
      </c>
      <c r="F1359">
        <v>0</v>
      </c>
      <c r="G1359">
        <f t="shared" si="21"/>
        <v>0</v>
      </c>
      <c r="H1359" t="str">
        <f>IFERROR(INDEX(stock!$C$2:$C$3625,MATCH(A1359,stock!$B$2:$B$3625,0)),"Sans catégorie")</f>
        <v>Médicament</v>
      </c>
      <c r="I1359" t="str">
        <f>IFERROR(INDEX(stock!$G$2:$G$3625,MATCH(A1359,stock!$B$2:$B$3625,0)),"sans zone")</f>
        <v>sans zone</v>
      </c>
    </row>
    <row r="1360" spans="1:9">
      <c r="A1360" t="s">
        <v>1367</v>
      </c>
      <c r="B1360">
        <v>16.65</v>
      </c>
      <c r="C1360">
        <v>3</v>
      </c>
      <c r="D1360">
        <v>1</v>
      </c>
      <c r="E1360">
        <v>-2</v>
      </c>
      <c r="F1360">
        <v>-50.4</v>
      </c>
      <c r="G1360">
        <f t="shared" si="21"/>
        <v>-33.3</v>
      </c>
      <c r="H1360" t="str">
        <f>IFERROR(INDEX(stock!$C$2:$C$3625,MATCH(A1360,stock!$B$2:$B$3625,0)),"Sans catégorie")</f>
        <v>Médicament</v>
      </c>
      <c r="I1360" t="str">
        <f>IFERROR(INDEX(stock!$G$2:$G$3625,MATCH(A1360,stock!$B$2:$B$3625,0)),"sans zone")</f>
        <v>Comprimé</v>
      </c>
    </row>
    <row r="1361" spans="1:9">
      <c r="A1361" t="s">
        <v>1368</v>
      </c>
      <c r="B1361">
        <v>48.79</v>
      </c>
      <c r="C1361">
        <v>7</v>
      </c>
      <c r="D1361">
        <v>1</v>
      </c>
      <c r="E1361">
        <v>-6</v>
      </c>
      <c r="F1361">
        <v>-442.8</v>
      </c>
      <c r="G1361">
        <f t="shared" si="21"/>
        <v>-292.74</v>
      </c>
      <c r="H1361" t="str">
        <f>IFERROR(INDEX(stock!$C$2:$C$3625,MATCH(A1361,stock!$B$2:$B$3625,0)),"Sans catégorie")</f>
        <v>Médicament</v>
      </c>
      <c r="I1361" t="str">
        <f>IFERROR(INDEX(stock!$G$2:$G$3625,MATCH(A1361,stock!$B$2:$B$3625,0)),"sans zone")</f>
        <v>Comprimé</v>
      </c>
    </row>
    <row r="1362" spans="1:9">
      <c r="A1362" t="s">
        <v>1369</v>
      </c>
      <c r="B1362">
        <v>78.29</v>
      </c>
      <c r="C1362">
        <v>5</v>
      </c>
      <c r="D1362">
        <v>2</v>
      </c>
      <c r="E1362">
        <v>-3</v>
      </c>
      <c r="F1362">
        <v>-355.5</v>
      </c>
      <c r="G1362">
        <f t="shared" si="21"/>
        <v>-234.87</v>
      </c>
      <c r="H1362" t="str">
        <f>IFERROR(INDEX(stock!$C$2:$C$3625,MATCH(A1362,stock!$B$2:$B$3625,0)),"Sans catégorie")</f>
        <v>Médicament</v>
      </c>
      <c r="I1362" t="str">
        <f>IFERROR(INDEX(stock!$G$2:$G$3625,MATCH(A1362,stock!$B$2:$B$3625,0)),"sans zone")</f>
        <v>Comprimé</v>
      </c>
    </row>
    <row r="1363" spans="1:9">
      <c r="A1363" t="s">
        <v>1370</v>
      </c>
      <c r="B1363">
        <v>27.29</v>
      </c>
      <c r="C1363">
        <v>9</v>
      </c>
      <c r="D1363">
        <v>3</v>
      </c>
      <c r="E1363">
        <v>-6</v>
      </c>
      <c r="F1363">
        <v>-247.8</v>
      </c>
      <c r="G1363">
        <f t="shared" si="21"/>
        <v>-163.74</v>
      </c>
      <c r="H1363" t="str">
        <f>IFERROR(INDEX(stock!$C$2:$C$3625,MATCH(A1363,stock!$B$2:$B$3625,0)),"Sans catégorie")</f>
        <v>Médicament</v>
      </c>
      <c r="I1363" t="str">
        <f>IFERROR(INDEX(stock!$G$2:$G$3625,MATCH(A1363,stock!$B$2:$B$3625,0)),"sans zone")</f>
        <v>Comprimé</v>
      </c>
    </row>
    <row r="1364" spans="1:9">
      <c r="A1364" t="s">
        <v>1371</v>
      </c>
      <c r="B1364">
        <v>307.01</v>
      </c>
      <c r="C1364">
        <v>14</v>
      </c>
      <c r="D1364">
        <v>3</v>
      </c>
      <c r="E1364">
        <v>-11</v>
      </c>
      <c r="F1364">
        <v>-4817.67</v>
      </c>
      <c r="G1364">
        <f t="shared" si="21"/>
        <v>-3377.11</v>
      </c>
      <c r="H1364" t="str">
        <f>IFERROR(INDEX(stock!$C$2:$C$3625,MATCH(A1364,stock!$B$2:$B$3625,0)),"Sans catégorie")</f>
        <v>Médicament (29.747%)</v>
      </c>
      <c r="I1364" t="str">
        <f>IFERROR(INDEX(stock!$G$2:$G$3625,MATCH(A1364,stock!$B$2:$B$3625,0)),"sans zone")</f>
        <v>Ampoules</v>
      </c>
    </row>
    <row r="1365" spans="1:9">
      <c r="A1365" t="s">
        <v>1372</v>
      </c>
      <c r="B1365">
        <v>300.69</v>
      </c>
      <c r="C1365">
        <v>4</v>
      </c>
      <c r="D1365">
        <v>2</v>
      </c>
      <c r="E1365">
        <v>-2</v>
      </c>
      <c r="F1365">
        <v>-856</v>
      </c>
      <c r="G1365">
        <f t="shared" si="21"/>
        <v>-601.38</v>
      </c>
      <c r="H1365" t="str">
        <f>IFERROR(INDEX(stock!$C$2:$C$3625,MATCH(A1365,stock!$B$2:$B$3625,0)),"Sans catégorie")</f>
        <v>Médicament (29.747%)</v>
      </c>
      <c r="I1365" t="str">
        <f>IFERROR(INDEX(stock!$G$2:$G$3625,MATCH(A1365,stock!$B$2:$B$3625,0)),"sans zone")</f>
        <v>Ampoules</v>
      </c>
    </row>
    <row r="1366" spans="1:9">
      <c r="A1366" t="s">
        <v>1373</v>
      </c>
      <c r="B1366">
        <v>276.22</v>
      </c>
      <c r="C1366">
        <v>13</v>
      </c>
      <c r="D1366">
        <v>2</v>
      </c>
      <c r="E1366">
        <v>-11</v>
      </c>
      <c r="F1366">
        <v>-4323</v>
      </c>
      <c r="G1366">
        <f t="shared" si="21"/>
        <v>-3038.42</v>
      </c>
      <c r="H1366" t="str">
        <f>IFERROR(INDEX(stock!$C$2:$C$3625,MATCH(A1366,stock!$B$2:$B$3625,0)),"Sans catégorie")</f>
        <v>Médicament (29.747%)</v>
      </c>
      <c r="I1366" t="str">
        <f>IFERROR(INDEX(stock!$G$2:$G$3625,MATCH(A1366,stock!$B$2:$B$3625,0)),"sans zone")</f>
        <v>Ampoules</v>
      </c>
    </row>
    <row r="1367" spans="1:9">
      <c r="A1367" t="s">
        <v>1374</v>
      </c>
      <c r="B1367">
        <v>211.46</v>
      </c>
      <c r="C1367">
        <v>-2</v>
      </c>
      <c r="D1367">
        <v>1</v>
      </c>
      <c r="E1367">
        <v>3</v>
      </c>
      <c r="F1367">
        <v>903</v>
      </c>
      <c r="G1367">
        <f t="shared" si="21"/>
        <v>634.38</v>
      </c>
      <c r="H1367" t="str">
        <f>IFERROR(INDEX(stock!$C$2:$C$3625,MATCH(A1367,stock!$B$2:$B$3625,0)),"Sans catégorie")</f>
        <v>Médicament (29.747%)</v>
      </c>
      <c r="I1367" t="str">
        <f>IFERROR(INDEX(stock!$G$2:$G$3625,MATCH(A1367,stock!$B$2:$B$3625,0)),"sans zone")</f>
        <v>Ampoules</v>
      </c>
    </row>
    <row r="1368" spans="1:9">
      <c r="A1368" t="s">
        <v>1375</v>
      </c>
      <c r="B1368">
        <v>386.39</v>
      </c>
      <c r="C1368">
        <v>1</v>
      </c>
      <c r="D1368">
        <v>1</v>
      </c>
      <c r="E1368">
        <v>0</v>
      </c>
      <c r="F1368">
        <v>0</v>
      </c>
      <c r="G1368">
        <f t="shared" si="21"/>
        <v>0</v>
      </c>
      <c r="H1368" t="str">
        <f>IFERROR(INDEX(stock!$C$2:$C$3625,MATCH(A1368,stock!$B$2:$B$3625,0)),"Sans catégorie")</f>
        <v>Médicament (29.747%)</v>
      </c>
      <c r="I1368" t="str">
        <f>IFERROR(INDEX(stock!$G$2:$G$3625,MATCH(A1368,stock!$B$2:$B$3625,0)),"sans zone")</f>
        <v>Ampoules</v>
      </c>
    </row>
    <row r="1369" spans="1:9">
      <c r="A1369" t="s">
        <v>1376</v>
      </c>
      <c r="B1369">
        <v>336.51</v>
      </c>
      <c r="C1369">
        <v>3</v>
      </c>
      <c r="D1369">
        <v>1</v>
      </c>
      <c r="E1369">
        <v>-2</v>
      </c>
      <c r="F1369">
        <v>-958</v>
      </c>
      <c r="G1369">
        <f t="shared" si="21"/>
        <v>-673.02</v>
      </c>
      <c r="H1369" t="str">
        <f>IFERROR(INDEX(stock!$C$2:$C$3625,MATCH(A1369,stock!$B$2:$B$3625,0)),"Sans catégorie")</f>
        <v>Médicament (29.747%)</v>
      </c>
      <c r="I1369" t="str">
        <f>IFERROR(INDEX(stock!$G$2:$G$3625,MATCH(A1369,stock!$B$2:$B$3625,0)),"sans zone")</f>
        <v>Ampoules</v>
      </c>
    </row>
    <row r="1370" spans="1:9">
      <c r="A1370" t="s">
        <v>1377</v>
      </c>
      <c r="B1370">
        <v>66.07</v>
      </c>
      <c r="C1370">
        <v>-93</v>
      </c>
      <c r="D1370">
        <v>2</v>
      </c>
      <c r="E1370">
        <v>95</v>
      </c>
      <c r="F1370">
        <v>9500</v>
      </c>
      <c r="G1370">
        <f t="shared" si="21"/>
        <v>6276.65</v>
      </c>
      <c r="H1370" t="str">
        <f>IFERROR(INDEX(stock!$C$2:$C$3625,MATCH(A1370,stock!$B$2:$B$3625,0)),"Sans catégorie")</f>
        <v>Médicament</v>
      </c>
      <c r="I1370" t="str">
        <f>IFERROR(INDEX(stock!$G$2:$G$3625,MATCH(A1370,stock!$B$2:$B$3625,0)),"sans zone")</f>
        <v>Pilules</v>
      </c>
    </row>
    <row r="1371" spans="1:9">
      <c r="A1371" t="s">
        <v>1378</v>
      </c>
      <c r="B1371">
        <v>330.89</v>
      </c>
      <c r="C1371">
        <v>1</v>
      </c>
      <c r="D1371">
        <v>1</v>
      </c>
      <c r="E1371">
        <v>0</v>
      </c>
      <c r="F1371">
        <v>0</v>
      </c>
      <c r="G1371">
        <f t="shared" si="21"/>
        <v>0</v>
      </c>
      <c r="H1371" t="str">
        <f>IFERROR(INDEX(stock!$C$2:$C$3625,MATCH(A1371,stock!$B$2:$B$3625,0)),"Sans catégorie")</f>
        <v>Médicament (29.747%)</v>
      </c>
      <c r="I1371" t="str">
        <f>IFERROR(INDEX(stock!$G$2:$G$3625,MATCH(A1371,stock!$B$2:$B$3625,0)),"sans zone")</f>
        <v>Ampoules</v>
      </c>
    </row>
    <row r="1372" spans="1:9">
      <c r="A1372" t="s">
        <v>1379</v>
      </c>
      <c r="B1372">
        <v>30.33</v>
      </c>
      <c r="C1372">
        <v>2</v>
      </c>
      <c r="D1372">
        <v>2</v>
      </c>
      <c r="E1372">
        <v>0</v>
      </c>
      <c r="F1372">
        <v>0</v>
      </c>
      <c r="G1372">
        <f t="shared" si="21"/>
        <v>0</v>
      </c>
      <c r="H1372" t="str">
        <f>IFERROR(INDEX(stock!$C$2:$C$3625,MATCH(A1372,stock!$B$2:$B$3625,0)),"Sans catégorie")</f>
        <v>Médicament</v>
      </c>
      <c r="I1372" t="str">
        <f>IFERROR(INDEX(stock!$G$2:$G$3625,MATCH(A1372,stock!$B$2:$B$3625,0)),"sans zone")</f>
        <v>Antibiotique</v>
      </c>
    </row>
    <row r="1373" spans="1:9">
      <c r="A1373" t="s">
        <v>1380</v>
      </c>
      <c r="B1373">
        <v>51.93</v>
      </c>
      <c r="C1373">
        <v>1</v>
      </c>
      <c r="D1373">
        <v>1</v>
      </c>
      <c r="E1373">
        <v>0</v>
      </c>
      <c r="F1373">
        <v>0</v>
      </c>
      <c r="G1373">
        <f t="shared" si="21"/>
        <v>0</v>
      </c>
      <c r="H1373" t="str">
        <f>IFERROR(INDEX(stock!$C$2:$C$3625,MATCH(A1373,stock!$B$2:$B$3625,0)),"Sans catégorie")</f>
        <v>Médicament</v>
      </c>
      <c r="I1373" t="str">
        <f>IFERROR(INDEX(stock!$G$2:$G$3625,MATCH(A1373,stock!$B$2:$B$3625,0)),"sans zone")</f>
        <v>Antibiotique</v>
      </c>
    </row>
    <row r="1374" spans="1:9">
      <c r="A1374" t="s">
        <v>1381</v>
      </c>
      <c r="B1374">
        <v>66.67</v>
      </c>
      <c r="C1374">
        <v>1</v>
      </c>
      <c r="D1374">
        <v>1</v>
      </c>
      <c r="E1374">
        <v>0</v>
      </c>
      <c r="F1374">
        <v>0</v>
      </c>
      <c r="G1374">
        <f t="shared" si="21"/>
        <v>0</v>
      </c>
      <c r="H1374" t="str">
        <f>IFERROR(INDEX(stock!$C$2:$C$3625,MATCH(A1374,stock!$B$2:$B$3625,0)),"Sans catégorie")</f>
        <v>Parapharmacie</v>
      </c>
      <c r="I1374" t="str">
        <f>IFERROR(INDEX(stock!$G$2:$G$3625,MATCH(A1374,stock!$B$2:$B$3625,0)),"sans zone")</f>
        <v>Para</v>
      </c>
    </row>
    <row r="1375" spans="1:9">
      <c r="A1375" t="s">
        <v>1382</v>
      </c>
      <c r="B1375">
        <v>66.67</v>
      </c>
      <c r="C1375">
        <v>1</v>
      </c>
      <c r="D1375">
        <v>1</v>
      </c>
      <c r="E1375">
        <v>0</v>
      </c>
      <c r="F1375">
        <v>0</v>
      </c>
      <c r="G1375">
        <f t="shared" si="21"/>
        <v>0</v>
      </c>
      <c r="H1375" t="str">
        <f>IFERROR(INDEX(stock!$C$2:$C$3625,MATCH(A1375,stock!$B$2:$B$3625,0)),"Sans catégorie")</f>
        <v>Parapharmacie</v>
      </c>
      <c r="I1375" t="str">
        <f>IFERROR(INDEX(stock!$G$2:$G$3625,MATCH(A1375,stock!$B$2:$B$3625,0)),"sans zone")</f>
        <v>Para</v>
      </c>
    </row>
    <row r="1376" spans="1:9">
      <c r="A1376" t="s">
        <v>1383</v>
      </c>
      <c r="B1376">
        <v>66.67</v>
      </c>
      <c r="C1376">
        <v>2</v>
      </c>
      <c r="D1376">
        <v>2</v>
      </c>
      <c r="E1376">
        <v>0</v>
      </c>
      <c r="F1376">
        <v>0</v>
      </c>
      <c r="G1376">
        <f t="shared" si="21"/>
        <v>0</v>
      </c>
      <c r="H1376" t="str">
        <f>IFERROR(INDEX(stock!$C$2:$C$3625,MATCH(A1376,stock!$B$2:$B$3625,0)),"Sans catégorie")</f>
        <v>Parapharmacie</v>
      </c>
      <c r="I1376" t="str">
        <f>IFERROR(INDEX(stock!$G$2:$G$3625,MATCH(A1376,stock!$B$2:$B$3625,0)),"sans zone")</f>
        <v>Para</v>
      </c>
    </row>
    <row r="1377" spans="1:9">
      <c r="A1377" t="s">
        <v>1384</v>
      </c>
      <c r="B1377">
        <v>22</v>
      </c>
      <c r="C1377">
        <v>1</v>
      </c>
      <c r="D1377">
        <v>1</v>
      </c>
      <c r="E1377">
        <v>0</v>
      </c>
      <c r="F1377">
        <v>0</v>
      </c>
      <c r="G1377">
        <f t="shared" si="21"/>
        <v>0</v>
      </c>
      <c r="H1377" t="str">
        <f>IFERROR(INDEX(stock!$C$2:$C$3625,MATCH(A1377,stock!$B$2:$B$3625,0)),"Sans catégorie")</f>
        <v>Parapharmacie</v>
      </c>
      <c r="I1377" t="str">
        <f>IFERROR(INDEX(stock!$G$2:$G$3625,MATCH(A1377,stock!$B$2:$B$3625,0)),"sans zone")</f>
        <v>Para</v>
      </c>
    </row>
    <row r="1378" spans="1:9">
      <c r="A1378" t="s">
        <v>1385</v>
      </c>
      <c r="B1378">
        <v>83.3</v>
      </c>
      <c r="C1378">
        <v>1</v>
      </c>
      <c r="D1378">
        <v>1</v>
      </c>
      <c r="E1378">
        <v>0</v>
      </c>
      <c r="F1378">
        <v>0</v>
      </c>
      <c r="G1378">
        <f t="shared" si="21"/>
        <v>0</v>
      </c>
      <c r="H1378" t="str">
        <f>IFERROR(INDEX(stock!$C$2:$C$3625,MATCH(A1378,stock!$B$2:$B$3625,0)),"Sans catégorie")</f>
        <v>Complement</v>
      </c>
      <c r="I1378" t="str">
        <f>IFERROR(INDEX(stock!$G$2:$G$3625,MATCH(A1378,stock!$B$2:$B$3625,0)),"sans zone")</f>
        <v>sans zone</v>
      </c>
    </row>
    <row r="1379" spans="1:9">
      <c r="A1379" t="s">
        <v>1386</v>
      </c>
      <c r="B1379">
        <v>66</v>
      </c>
      <c r="C1379">
        <v>4</v>
      </c>
      <c r="D1379">
        <v>1</v>
      </c>
      <c r="E1379">
        <v>-3</v>
      </c>
      <c r="F1379">
        <v>-297</v>
      </c>
      <c r="G1379">
        <f t="shared" si="21"/>
        <v>-198</v>
      </c>
      <c r="H1379" t="str">
        <f>IFERROR(INDEX(stock!$C$2:$C$3625,MATCH(A1379,stock!$B$2:$B$3625,0)),"Sans catégorie")</f>
        <v>Complement</v>
      </c>
      <c r="I1379" t="str">
        <f>IFERROR(INDEX(stock!$G$2:$G$3625,MATCH(A1379,stock!$B$2:$B$3625,0)),"sans zone")</f>
        <v>Vitamine</v>
      </c>
    </row>
    <row r="1380" spans="1:9">
      <c r="A1380" t="s">
        <v>1387</v>
      </c>
      <c r="B1380">
        <v>72.67</v>
      </c>
      <c r="C1380">
        <v>8</v>
      </c>
      <c r="D1380">
        <v>2</v>
      </c>
      <c r="E1380">
        <v>-6</v>
      </c>
      <c r="F1380">
        <v>-654</v>
      </c>
      <c r="G1380">
        <f t="shared" si="21"/>
        <v>-436.02</v>
      </c>
      <c r="H1380" t="str">
        <f>IFERROR(INDEX(stock!$C$2:$C$3625,MATCH(A1380,stock!$B$2:$B$3625,0)),"Sans catégorie")</f>
        <v>Complement</v>
      </c>
      <c r="I1380" t="str">
        <f>IFERROR(INDEX(stock!$G$2:$G$3625,MATCH(A1380,stock!$B$2:$B$3625,0)),"sans zone")</f>
        <v>Ampoules</v>
      </c>
    </row>
    <row r="1381" spans="1:9">
      <c r="A1381" t="s">
        <v>1388</v>
      </c>
      <c r="B1381">
        <v>55.3</v>
      </c>
      <c r="C1381">
        <v>5</v>
      </c>
      <c r="D1381">
        <v>2</v>
      </c>
      <c r="E1381">
        <v>-3</v>
      </c>
      <c r="F1381">
        <v>-237</v>
      </c>
      <c r="G1381">
        <f t="shared" si="21"/>
        <v>-165.9</v>
      </c>
      <c r="H1381" t="str">
        <f>IFERROR(INDEX(stock!$C$2:$C$3625,MATCH(A1381,stock!$B$2:$B$3625,0)),"Sans catégorie")</f>
        <v>Parapharmacie</v>
      </c>
      <c r="I1381" t="str">
        <f>IFERROR(INDEX(stock!$G$2:$G$3625,MATCH(A1381,stock!$B$2:$B$3625,0)),"sans zone")</f>
        <v>Vitamine</v>
      </c>
    </row>
    <row r="1382" spans="1:9">
      <c r="A1382" t="s">
        <v>1389</v>
      </c>
      <c r="B1382">
        <v>90.3</v>
      </c>
      <c r="C1382">
        <v>3</v>
      </c>
      <c r="D1382">
        <v>1</v>
      </c>
      <c r="E1382">
        <v>-2</v>
      </c>
      <c r="F1382">
        <v>-258</v>
      </c>
      <c r="G1382">
        <f t="shared" si="21"/>
        <v>-180.6</v>
      </c>
      <c r="H1382" t="str">
        <f>IFERROR(INDEX(stock!$C$2:$C$3625,MATCH(A1382,stock!$B$2:$B$3625,0)),"Sans catégorie")</f>
        <v>Parapharmacie</v>
      </c>
      <c r="I1382" t="str">
        <f>IFERROR(INDEX(stock!$G$2:$G$3625,MATCH(A1382,stock!$B$2:$B$3625,0)),"sans zone")</f>
        <v>Vitamine</v>
      </c>
    </row>
    <row r="1383" spans="1:9">
      <c r="A1383" t="s">
        <v>1390</v>
      </c>
      <c r="B1383">
        <v>41.3</v>
      </c>
      <c r="C1383">
        <v>2</v>
      </c>
      <c r="D1383">
        <v>2</v>
      </c>
      <c r="E1383">
        <v>0</v>
      </c>
      <c r="F1383">
        <v>0</v>
      </c>
      <c r="G1383">
        <f t="shared" si="21"/>
        <v>0</v>
      </c>
      <c r="H1383" t="str">
        <f>IFERROR(INDEX(stock!$C$2:$C$3625,MATCH(A1383,stock!$B$2:$B$3625,0)),"Sans catégorie")</f>
        <v>Parapharmacie</v>
      </c>
      <c r="I1383" t="str">
        <f>IFERROR(INDEX(stock!$G$2:$G$3625,MATCH(A1383,stock!$B$2:$B$3625,0)),"sans zone")</f>
        <v>Collyers</v>
      </c>
    </row>
    <row r="1384" spans="1:9">
      <c r="A1384" t="s">
        <v>1391</v>
      </c>
      <c r="B1384">
        <v>27.75</v>
      </c>
      <c r="C1384">
        <v>2</v>
      </c>
      <c r="D1384">
        <v>1</v>
      </c>
      <c r="E1384">
        <v>-1</v>
      </c>
      <c r="F1384">
        <v>-42</v>
      </c>
      <c r="G1384">
        <f t="shared" si="21"/>
        <v>-27.75</v>
      </c>
      <c r="H1384" t="str">
        <f>IFERROR(INDEX(stock!$C$2:$C$3625,MATCH(A1384,stock!$B$2:$B$3625,0)),"Sans catégorie")</f>
        <v>Médicament</v>
      </c>
      <c r="I1384" t="str">
        <f>IFERROR(INDEX(stock!$G$2:$G$3625,MATCH(A1384,stock!$B$2:$B$3625,0)),"sans zone")</f>
        <v>Comprimé</v>
      </c>
    </row>
    <row r="1385" spans="1:9">
      <c r="A1385" t="s">
        <v>1392</v>
      </c>
      <c r="B1385">
        <v>49.55</v>
      </c>
      <c r="C1385">
        <v>-7</v>
      </c>
      <c r="D1385">
        <v>1</v>
      </c>
      <c r="E1385">
        <v>8</v>
      </c>
      <c r="F1385">
        <v>600</v>
      </c>
      <c r="G1385">
        <f t="shared" si="21"/>
        <v>396.4</v>
      </c>
      <c r="H1385" t="str">
        <f>IFERROR(INDEX(stock!$C$2:$C$3625,MATCH(A1385,stock!$B$2:$B$3625,0)),"Sans catégorie")</f>
        <v>Médicament</v>
      </c>
      <c r="I1385" t="str">
        <f>IFERROR(INDEX(stock!$G$2:$G$3625,MATCH(A1385,stock!$B$2:$B$3625,0)),"sans zone")</f>
        <v>Comprimé</v>
      </c>
    </row>
    <row r="1386" spans="1:9">
      <c r="A1386" t="s">
        <v>1393</v>
      </c>
      <c r="B1386">
        <v>19.82</v>
      </c>
      <c r="C1386">
        <v>9</v>
      </c>
      <c r="D1386">
        <v>2</v>
      </c>
      <c r="E1386">
        <v>-7</v>
      </c>
      <c r="F1386">
        <v>-210</v>
      </c>
      <c r="G1386">
        <f t="shared" si="21"/>
        <v>-138.74</v>
      </c>
      <c r="H1386" t="str">
        <f>IFERROR(INDEX(stock!$C$2:$C$3625,MATCH(A1386,stock!$B$2:$B$3625,0)),"Sans catégorie")</f>
        <v>Médicament</v>
      </c>
      <c r="I1386" t="str">
        <f>IFERROR(INDEX(stock!$G$2:$G$3625,MATCH(A1386,stock!$B$2:$B$3625,0)),"sans zone")</f>
        <v>Comprimé</v>
      </c>
    </row>
    <row r="1387" spans="1:9">
      <c r="A1387" t="s">
        <v>1394</v>
      </c>
      <c r="B1387">
        <v>18.76</v>
      </c>
      <c r="C1387">
        <v>3</v>
      </c>
      <c r="D1387">
        <v>2</v>
      </c>
      <c r="E1387">
        <v>-1</v>
      </c>
      <c r="F1387">
        <v>-28.4</v>
      </c>
      <c r="G1387">
        <f t="shared" si="21"/>
        <v>-18.76</v>
      </c>
      <c r="H1387" t="str">
        <f>IFERROR(INDEX(stock!$C$2:$C$3625,MATCH(A1387,stock!$B$2:$B$3625,0)),"Sans catégorie")</f>
        <v>Médicament</v>
      </c>
      <c r="I1387" t="str">
        <f>IFERROR(INDEX(stock!$G$2:$G$3625,MATCH(A1387,stock!$B$2:$B$3625,0)),"sans zone")</f>
        <v>Comprimé</v>
      </c>
    </row>
    <row r="1388" spans="1:9">
      <c r="A1388" t="s">
        <v>1395</v>
      </c>
      <c r="B1388">
        <v>55.93</v>
      </c>
      <c r="C1388">
        <v>1</v>
      </c>
      <c r="D1388">
        <v>1</v>
      </c>
      <c r="E1388">
        <v>0</v>
      </c>
      <c r="F1388">
        <v>0</v>
      </c>
      <c r="G1388">
        <f t="shared" si="21"/>
        <v>0</v>
      </c>
      <c r="H1388" t="str">
        <f>IFERROR(INDEX(stock!$C$2:$C$3625,MATCH(A1388,stock!$B$2:$B$3625,0)),"Sans catégorie")</f>
        <v>Médicament</v>
      </c>
      <c r="I1388" t="str">
        <f>IFERROR(INDEX(stock!$G$2:$G$3625,MATCH(A1388,stock!$B$2:$B$3625,0)),"sans zone")</f>
        <v>Comptoire</v>
      </c>
    </row>
    <row r="1389" spans="1:9">
      <c r="A1389" t="s">
        <v>1396</v>
      </c>
      <c r="B1389">
        <v>55.93</v>
      </c>
      <c r="C1389">
        <v>2</v>
      </c>
      <c r="D1389">
        <v>1</v>
      </c>
      <c r="E1389">
        <v>-1</v>
      </c>
      <c r="F1389">
        <v>-79.9</v>
      </c>
      <c r="G1389">
        <f t="shared" si="21"/>
        <v>-55.93</v>
      </c>
      <c r="H1389" t="str">
        <f>IFERROR(INDEX(stock!$C$2:$C$3625,MATCH(A1389,stock!$B$2:$B$3625,0)),"Sans catégorie")</f>
        <v>Médicament</v>
      </c>
      <c r="I1389" t="str">
        <f>IFERROR(INDEX(stock!$G$2:$G$3625,MATCH(A1389,stock!$B$2:$B$3625,0)),"sans zone")</f>
        <v>Comptoire</v>
      </c>
    </row>
    <row r="1390" spans="1:9">
      <c r="A1390" t="s">
        <v>1397</v>
      </c>
      <c r="B1390">
        <v>58.8</v>
      </c>
      <c r="C1390">
        <v>1</v>
      </c>
      <c r="D1390">
        <v>1</v>
      </c>
      <c r="E1390">
        <v>0</v>
      </c>
      <c r="F1390">
        <v>0</v>
      </c>
      <c r="G1390">
        <f t="shared" si="21"/>
        <v>0</v>
      </c>
      <c r="H1390" t="str">
        <f>IFERROR(INDEX(stock!$C$2:$C$3625,MATCH(A1390,stock!$B$2:$B$3625,0)),"Sans catégorie")</f>
        <v>Médicament</v>
      </c>
      <c r="I1390" t="str">
        <f>IFERROR(INDEX(stock!$G$2:$G$3625,MATCH(A1390,stock!$B$2:$B$3625,0)),"sans zone")</f>
        <v>Pilules</v>
      </c>
    </row>
    <row r="1391" spans="1:9">
      <c r="A1391" t="s">
        <v>1398</v>
      </c>
      <c r="B1391">
        <v>55.93</v>
      </c>
      <c r="C1391">
        <v>1</v>
      </c>
      <c r="D1391">
        <v>1</v>
      </c>
      <c r="E1391">
        <v>0</v>
      </c>
      <c r="F1391">
        <v>0</v>
      </c>
      <c r="G1391">
        <f t="shared" si="21"/>
        <v>0</v>
      </c>
      <c r="H1391" t="str">
        <f>IFERROR(INDEX(stock!$C$2:$C$3625,MATCH(A1391,stock!$B$2:$B$3625,0)),"Sans catégorie")</f>
        <v>Médicament</v>
      </c>
      <c r="I1391" t="str">
        <f>IFERROR(INDEX(stock!$G$2:$G$3625,MATCH(A1391,stock!$B$2:$B$3625,0)),"sans zone")</f>
        <v>Comptoire</v>
      </c>
    </row>
    <row r="1392" spans="1:9">
      <c r="A1392" t="s">
        <v>1399</v>
      </c>
      <c r="B1392">
        <v>27.3</v>
      </c>
      <c r="C1392">
        <v>3</v>
      </c>
      <c r="D1392">
        <v>1</v>
      </c>
      <c r="E1392">
        <v>-2</v>
      </c>
      <c r="F1392">
        <v>-78</v>
      </c>
      <c r="G1392">
        <f t="shared" si="21"/>
        <v>-54.6</v>
      </c>
      <c r="H1392" t="str">
        <f>IFERROR(INDEX(stock!$C$2:$C$3625,MATCH(A1392,stock!$B$2:$B$3625,0)),"Sans catégorie")</f>
        <v>Médicament</v>
      </c>
      <c r="I1392" t="str">
        <f>IFERROR(INDEX(stock!$G$2:$G$3625,MATCH(A1392,stock!$B$2:$B$3625,0)),"sans zone")</f>
        <v>Comptoire</v>
      </c>
    </row>
    <row r="1393" spans="1:9">
      <c r="A1393" t="s">
        <v>1400</v>
      </c>
      <c r="B1393">
        <v>48.3</v>
      </c>
      <c r="C1393">
        <v>5</v>
      </c>
      <c r="D1393">
        <v>1</v>
      </c>
      <c r="E1393">
        <v>-4</v>
      </c>
      <c r="F1393">
        <v>-276</v>
      </c>
      <c r="G1393">
        <f t="shared" si="21"/>
        <v>-193.2</v>
      </c>
      <c r="H1393" t="str">
        <f>IFERROR(INDEX(stock!$C$2:$C$3625,MATCH(A1393,stock!$B$2:$B$3625,0)),"Sans catégorie")</f>
        <v>Médicament</v>
      </c>
      <c r="I1393" t="str">
        <f>IFERROR(INDEX(stock!$G$2:$G$3625,MATCH(A1393,stock!$B$2:$B$3625,0)),"sans zone")</f>
        <v>Comptoire</v>
      </c>
    </row>
    <row r="1394" spans="1:9">
      <c r="A1394" t="s">
        <v>1401</v>
      </c>
      <c r="B1394">
        <v>87.5</v>
      </c>
      <c r="C1394">
        <v>1</v>
      </c>
      <c r="D1394">
        <v>1</v>
      </c>
      <c r="E1394">
        <v>0</v>
      </c>
      <c r="F1394">
        <v>0</v>
      </c>
      <c r="G1394">
        <f t="shared" si="21"/>
        <v>0</v>
      </c>
      <c r="H1394" t="str">
        <f>IFERROR(INDEX(stock!$C$2:$C$3625,MATCH(A1394,stock!$B$2:$B$3625,0)),"Sans catégorie")</f>
        <v>Médicament</v>
      </c>
      <c r="I1394" t="str">
        <f>IFERROR(INDEX(stock!$G$2:$G$3625,MATCH(A1394,stock!$B$2:$B$3625,0)),"sans zone")</f>
        <v>sans zone</v>
      </c>
    </row>
    <row r="1395" spans="1:9">
      <c r="A1395" t="s">
        <v>1402</v>
      </c>
      <c r="B1395">
        <v>31.38</v>
      </c>
      <c r="C1395">
        <v>1</v>
      </c>
      <c r="D1395">
        <v>1</v>
      </c>
      <c r="E1395">
        <v>0</v>
      </c>
      <c r="F1395">
        <v>0</v>
      </c>
      <c r="G1395">
        <f t="shared" si="21"/>
        <v>0</v>
      </c>
      <c r="H1395" t="str">
        <f>IFERROR(INDEX(stock!$C$2:$C$3625,MATCH(A1395,stock!$B$2:$B$3625,0)),"Sans catégorie")</f>
        <v>Médicament</v>
      </c>
      <c r="I1395" t="str">
        <f>IFERROR(INDEX(stock!$G$2:$G$3625,MATCH(A1395,stock!$B$2:$B$3625,0)),"sans zone")</f>
        <v>Comprimé</v>
      </c>
    </row>
    <row r="1396" spans="1:9">
      <c r="A1396" t="s">
        <v>1403</v>
      </c>
      <c r="B1396">
        <v>23.59</v>
      </c>
      <c r="C1396">
        <v>30</v>
      </c>
      <c r="D1396">
        <v>7</v>
      </c>
      <c r="E1396">
        <v>-23</v>
      </c>
      <c r="F1396">
        <v>-821.1</v>
      </c>
      <c r="G1396">
        <f t="shared" si="21"/>
        <v>-542.57</v>
      </c>
      <c r="H1396" t="str">
        <f>IFERROR(INDEX(stock!$C$2:$C$3625,MATCH(A1396,stock!$B$2:$B$3625,0)),"Sans catégorie")</f>
        <v>Médicament</v>
      </c>
      <c r="I1396" t="str">
        <f>IFERROR(INDEX(stock!$G$2:$G$3625,MATCH(A1396,stock!$B$2:$B$3625,0)),"sans zone")</f>
        <v>Comptoire</v>
      </c>
    </row>
    <row r="1397" spans="1:9">
      <c r="A1397" t="s">
        <v>1404</v>
      </c>
      <c r="B1397">
        <v>20.28</v>
      </c>
      <c r="C1397">
        <v>75</v>
      </c>
      <c r="D1397">
        <v>5</v>
      </c>
      <c r="E1397">
        <v>-70</v>
      </c>
      <c r="F1397">
        <v>-2149</v>
      </c>
      <c r="G1397">
        <f t="shared" si="21"/>
        <v>-1419.6</v>
      </c>
      <c r="H1397" t="str">
        <f>IFERROR(INDEX(stock!$C$2:$C$3625,MATCH(A1397,stock!$B$2:$B$3625,0)),"Sans catégorie")</f>
        <v>Médicament</v>
      </c>
      <c r="I1397" t="str">
        <f>IFERROR(INDEX(stock!$G$2:$G$3625,MATCH(A1397,stock!$B$2:$B$3625,0)),"sans zone")</f>
        <v>Comptoire</v>
      </c>
    </row>
    <row r="1398" spans="1:9">
      <c r="A1398" t="s">
        <v>1405</v>
      </c>
      <c r="B1398">
        <v>46.25</v>
      </c>
      <c r="C1398">
        <v>2</v>
      </c>
      <c r="D1398">
        <v>1</v>
      </c>
      <c r="E1398">
        <v>-1</v>
      </c>
      <c r="F1398">
        <v>-70</v>
      </c>
      <c r="G1398">
        <f t="shared" si="21"/>
        <v>-46.25</v>
      </c>
      <c r="H1398" t="str">
        <f>IFERROR(INDEX(stock!$C$2:$C$3625,MATCH(A1398,stock!$B$2:$B$3625,0)),"Sans catégorie")</f>
        <v>Médicament</v>
      </c>
      <c r="I1398" t="str">
        <f>IFERROR(INDEX(stock!$G$2:$G$3625,MATCH(A1398,stock!$B$2:$B$3625,0)),"sans zone")</f>
        <v>Pilules</v>
      </c>
    </row>
    <row r="1399" spans="1:9">
      <c r="A1399" t="s">
        <v>1406</v>
      </c>
      <c r="B1399">
        <v>13.3</v>
      </c>
      <c r="C1399">
        <v>4</v>
      </c>
      <c r="D1399">
        <v>1</v>
      </c>
      <c r="E1399">
        <v>-3</v>
      </c>
      <c r="F1399">
        <v>-57</v>
      </c>
      <c r="G1399">
        <f t="shared" si="21"/>
        <v>-39.9</v>
      </c>
      <c r="H1399" t="str">
        <f>IFERROR(INDEX(stock!$C$2:$C$3625,MATCH(A1399,stock!$B$2:$B$3625,0)),"Sans catégorie")</f>
        <v>Médicament</v>
      </c>
      <c r="I1399" t="str">
        <f>IFERROR(INDEX(stock!$G$2:$G$3625,MATCH(A1399,stock!$B$2:$B$3625,0)),"sans zone")</f>
        <v>Pomades</v>
      </c>
    </row>
    <row r="1400" spans="1:9">
      <c r="A1400" t="s">
        <v>1407</v>
      </c>
      <c r="B1400">
        <v>20.3</v>
      </c>
      <c r="C1400">
        <v>2</v>
      </c>
      <c r="D1400">
        <v>1</v>
      </c>
      <c r="E1400">
        <v>-1</v>
      </c>
      <c r="F1400">
        <v>-29</v>
      </c>
      <c r="G1400">
        <f t="shared" si="21"/>
        <v>-20.3</v>
      </c>
      <c r="H1400" t="str">
        <f>IFERROR(INDEX(stock!$C$2:$C$3625,MATCH(A1400,stock!$B$2:$B$3625,0)),"Sans catégorie")</f>
        <v>Médicament</v>
      </c>
      <c r="I1400" t="str">
        <f>IFERROR(INDEX(stock!$G$2:$G$3625,MATCH(A1400,stock!$B$2:$B$3625,0)),"sans zone")</f>
        <v>Pomades</v>
      </c>
    </row>
    <row r="1401" spans="1:9">
      <c r="A1401" t="s">
        <v>1408</v>
      </c>
      <c r="B1401">
        <v>28</v>
      </c>
      <c r="C1401">
        <v>1</v>
      </c>
      <c r="D1401">
        <v>1</v>
      </c>
      <c r="E1401">
        <v>0</v>
      </c>
      <c r="F1401">
        <v>0</v>
      </c>
      <c r="G1401">
        <f t="shared" si="21"/>
        <v>0</v>
      </c>
      <c r="H1401" t="str">
        <f>IFERROR(INDEX(stock!$C$2:$C$3625,MATCH(A1401,stock!$B$2:$B$3625,0)),"Sans catégorie")</f>
        <v>Médicament</v>
      </c>
      <c r="I1401" t="str">
        <f>IFERROR(INDEX(stock!$G$2:$G$3625,MATCH(A1401,stock!$B$2:$B$3625,0)),"sans zone")</f>
        <v>Pomades</v>
      </c>
    </row>
    <row r="1402" spans="1:9">
      <c r="A1402" t="s">
        <v>1409</v>
      </c>
      <c r="B1402">
        <v>31.5</v>
      </c>
      <c r="C1402">
        <v>1</v>
      </c>
      <c r="D1402">
        <v>1</v>
      </c>
      <c r="E1402">
        <v>0</v>
      </c>
      <c r="F1402">
        <v>0</v>
      </c>
      <c r="G1402">
        <f t="shared" si="21"/>
        <v>0</v>
      </c>
      <c r="H1402" t="str">
        <f>IFERROR(INDEX(stock!$C$2:$C$3625,MATCH(A1402,stock!$B$2:$B$3625,0)),"Sans catégorie")</f>
        <v>Médicament</v>
      </c>
      <c r="I1402" t="str">
        <f>IFERROR(INDEX(stock!$G$2:$G$3625,MATCH(A1402,stock!$B$2:$B$3625,0)),"sans zone")</f>
        <v>sans zone</v>
      </c>
    </row>
    <row r="1403" spans="1:9">
      <c r="A1403" t="s">
        <v>1410</v>
      </c>
      <c r="B1403">
        <v>64.68</v>
      </c>
      <c r="C1403">
        <v>1</v>
      </c>
      <c r="D1403">
        <v>1</v>
      </c>
      <c r="E1403">
        <v>0</v>
      </c>
      <c r="F1403">
        <v>0</v>
      </c>
      <c r="G1403">
        <f t="shared" si="21"/>
        <v>0</v>
      </c>
      <c r="H1403" t="str">
        <f>IFERROR(INDEX(stock!$C$2:$C$3625,MATCH(A1403,stock!$B$2:$B$3625,0)),"Sans catégorie")</f>
        <v>Médicament</v>
      </c>
      <c r="I1403" t="str">
        <f>IFERROR(INDEX(stock!$G$2:$G$3625,MATCH(A1403,stock!$B$2:$B$3625,0)),"sans zone")</f>
        <v>Comprimé</v>
      </c>
    </row>
    <row r="1404" spans="1:9">
      <c r="A1404" t="s">
        <v>1411</v>
      </c>
      <c r="B1404">
        <v>16.72</v>
      </c>
      <c r="C1404">
        <v>6</v>
      </c>
      <c r="D1404">
        <v>1</v>
      </c>
      <c r="E1404">
        <v>-5</v>
      </c>
      <c r="F1404">
        <v>-126.5</v>
      </c>
      <c r="G1404">
        <f t="shared" si="21"/>
        <v>-83.6</v>
      </c>
      <c r="H1404" t="str">
        <f>IFERROR(INDEX(stock!$C$2:$C$3625,MATCH(A1404,stock!$B$2:$B$3625,0)),"Sans catégorie")</f>
        <v>Médicament</v>
      </c>
      <c r="I1404" t="str">
        <f>IFERROR(INDEX(stock!$G$2:$G$3625,MATCH(A1404,stock!$B$2:$B$3625,0)),"sans zone")</f>
        <v>Pomades</v>
      </c>
    </row>
    <row r="1405" spans="1:9">
      <c r="A1405" t="s">
        <v>1412</v>
      </c>
      <c r="B1405">
        <v>55.63</v>
      </c>
      <c r="C1405">
        <v>3</v>
      </c>
      <c r="D1405">
        <v>2</v>
      </c>
      <c r="E1405">
        <v>-1</v>
      </c>
      <c r="F1405">
        <v>-84.16</v>
      </c>
      <c r="G1405">
        <f t="shared" si="21"/>
        <v>-55.63</v>
      </c>
      <c r="H1405" t="str">
        <f>IFERROR(INDEX(stock!$C$2:$C$3625,MATCH(A1405,stock!$B$2:$B$3625,0)),"Sans catégorie")</f>
        <v>Médicament</v>
      </c>
      <c r="I1405" t="str">
        <f>IFERROR(INDEX(stock!$G$2:$G$3625,MATCH(A1405,stock!$B$2:$B$3625,0)),"sans zone")</f>
        <v>Sachets</v>
      </c>
    </row>
    <row r="1406" spans="1:9">
      <c r="A1406" t="s">
        <v>1413</v>
      </c>
      <c r="B1406">
        <v>16.19</v>
      </c>
      <c r="C1406">
        <v>2</v>
      </c>
      <c r="D1406">
        <v>1</v>
      </c>
      <c r="E1406">
        <v>-1</v>
      </c>
      <c r="F1406">
        <v>-24.5</v>
      </c>
      <c r="G1406">
        <f t="shared" si="21"/>
        <v>-16.19</v>
      </c>
      <c r="H1406" t="str">
        <f>IFERROR(INDEX(stock!$C$2:$C$3625,MATCH(A1406,stock!$B$2:$B$3625,0)),"Sans catégorie")</f>
        <v>Médicament</v>
      </c>
      <c r="I1406" t="str">
        <f>IFERROR(INDEX(stock!$G$2:$G$3625,MATCH(A1406,stock!$B$2:$B$3625,0)),"sans zone")</f>
        <v>Comprimé</v>
      </c>
    </row>
    <row r="1407" spans="1:9">
      <c r="A1407" t="s">
        <v>1414</v>
      </c>
      <c r="B1407">
        <v>16.19</v>
      </c>
      <c r="C1407">
        <v>1</v>
      </c>
      <c r="D1407">
        <v>1</v>
      </c>
      <c r="E1407">
        <v>0</v>
      </c>
      <c r="F1407">
        <v>0</v>
      </c>
      <c r="G1407">
        <f t="shared" si="21"/>
        <v>0</v>
      </c>
      <c r="H1407" t="str">
        <f>IFERROR(INDEX(stock!$C$2:$C$3625,MATCH(A1407,stock!$B$2:$B$3625,0)),"Sans catégorie")</f>
        <v>Médicament</v>
      </c>
      <c r="I1407" t="str">
        <f>IFERROR(INDEX(stock!$G$2:$G$3625,MATCH(A1407,stock!$B$2:$B$3625,0)),"sans zone")</f>
        <v>Suppositoires</v>
      </c>
    </row>
    <row r="1408" spans="1:9">
      <c r="A1408" t="s">
        <v>1415</v>
      </c>
      <c r="B1408">
        <v>66.07</v>
      </c>
      <c r="C1408">
        <v>3</v>
      </c>
      <c r="D1408">
        <v>2</v>
      </c>
      <c r="E1408">
        <v>-1</v>
      </c>
      <c r="F1408">
        <v>-100</v>
      </c>
      <c r="G1408">
        <f t="shared" si="21"/>
        <v>-66.07</v>
      </c>
      <c r="H1408" t="str">
        <f>IFERROR(INDEX(stock!$C$2:$C$3625,MATCH(A1408,stock!$B$2:$B$3625,0)),"Sans catégorie")</f>
        <v>Médicament</v>
      </c>
      <c r="I1408" t="str">
        <f>IFERROR(INDEX(stock!$G$2:$G$3625,MATCH(A1408,stock!$B$2:$B$3625,0)),"sans zone")</f>
        <v>Pomades</v>
      </c>
    </row>
    <row r="1409" spans="1:9">
      <c r="A1409" t="s">
        <v>1416</v>
      </c>
      <c r="B1409">
        <v>34.89</v>
      </c>
      <c r="C1409">
        <v>4</v>
      </c>
      <c r="D1409">
        <v>1</v>
      </c>
      <c r="E1409">
        <v>-3</v>
      </c>
      <c r="F1409">
        <v>-158.4</v>
      </c>
      <c r="G1409">
        <f t="shared" si="21"/>
        <v>-104.67</v>
      </c>
      <c r="H1409" t="str">
        <f>IFERROR(INDEX(stock!$C$2:$C$3625,MATCH(A1409,stock!$B$2:$B$3625,0)),"Sans catégorie")</f>
        <v>Médicament</v>
      </c>
      <c r="I1409" t="str">
        <f>IFERROR(INDEX(stock!$G$2:$G$3625,MATCH(A1409,stock!$B$2:$B$3625,0)),"sans zone")</f>
        <v>Pomades</v>
      </c>
    </row>
    <row r="1410" spans="1:9">
      <c r="A1410" t="s">
        <v>1417</v>
      </c>
      <c r="B1410">
        <v>47.95</v>
      </c>
      <c r="C1410">
        <v>4</v>
      </c>
      <c r="D1410">
        <v>1</v>
      </c>
      <c r="E1410">
        <v>-3</v>
      </c>
      <c r="F1410">
        <v>-205.5</v>
      </c>
      <c r="G1410">
        <f t="shared" ref="G1410:G1473" si="22">B1410*E1410</f>
        <v>-143.85</v>
      </c>
      <c r="H1410" t="str">
        <f>IFERROR(INDEX(stock!$C$2:$C$3625,MATCH(A1410,stock!$B$2:$B$3625,0)),"Sans catégorie")</f>
        <v>Parapharmacie</v>
      </c>
      <c r="I1410" t="str">
        <f>IFERROR(INDEX(stock!$G$2:$G$3625,MATCH(A1410,stock!$B$2:$B$3625,0)),"sans zone")</f>
        <v>Comptoire</v>
      </c>
    </row>
    <row r="1411" spans="1:9">
      <c r="A1411" t="s">
        <v>1418</v>
      </c>
      <c r="B1411">
        <v>57.75</v>
      </c>
      <c r="C1411">
        <v>1</v>
      </c>
      <c r="D1411">
        <v>1</v>
      </c>
      <c r="E1411">
        <v>0</v>
      </c>
      <c r="F1411">
        <v>0</v>
      </c>
      <c r="G1411">
        <f t="shared" si="22"/>
        <v>0</v>
      </c>
      <c r="H1411" t="str">
        <f>IFERROR(INDEX(stock!$C$2:$C$3625,MATCH(A1411,stock!$B$2:$B$3625,0)),"Sans catégorie")</f>
        <v>Parapharmacie</v>
      </c>
      <c r="I1411" t="str">
        <f>IFERROR(INDEX(stock!$G$2:$G$3625,MATCH(A1411,stock!$B$2:$B$3625,0)),"sans zone")</f>
        <v>Pomades</v>
      </c>
    </row>
    <row r="1412" spans="1:9">
      <c r="A1412" t="s">
        <v>1419</v>
      </c>
      <c r="B1412">
        <v>43.75</v>
      </c>
      <c r="C1412">
        <v>1</v>
      </c>
      <c r="D1412">
        <v>1</v>
      </c>
      <c r="E1412">
        <v>0</v>
      </c>
      <c r="F1412">
        <v>0</v>
      </c>
      <c r="G1412">
        <f t="shared" si="22"/>
        <v>0</v>
      </c>
      <c r="H1412" t="str">
        <f>IFERROR(INDEX(stock!$C$2:$C$3625,MATCH(A1412,stock!$B$2:$B$3625,0)),"Sans catégorie")</f>
        <v>Parapharmacie</v>
      </c>
      <c r="I1412" t="str">
        <f>IFERROR(INDEX(stock!$G$2:$G$3625,MATCH(A1412,stock!$B$2:$B$3625,0)),"sans zone")</f>
        <v>Comptoire</v>
      </c>
    </row>
    <row r="1413" spans="1:9">
      <c r="A1413" t="s">
        <v>1420</v>
      </c>
      <c r="B1413">
        <v>50.4</v>
      </c>
      <c r="C1413">
        <v>-1</v>
      </c>
      <c r="D1413">
        <v>1</v>
      </c>
      <c r="E1413">
        <v>2</v>
      </c>
      <c r="F1413">
        <v>144</v>
      </c>
      <c r="G1413">
        <f t="shared" si="22"/>
        <v>100.8</v>
      </c>
      <c r="H1413" t="str">
        <f>IFERROR(INDEX(stock!$C$2:$C$3625,MATCH(A1413,stock!$B$2:$B$3625,0)),"Sans catégorie")</f>
        <v>Parapharmacie</v>
      </c>
      <c r="I1413" t="str">
        <f>IFERROR(INDEX(stock!$G$2:$G$3625,MATCH(A1413,stock!$B$2:$B$3625,0)),"sans zone")</f>
        <v>Comptoire</v>
      </c>
    </row>
    <row r="1414" spans="1:9">
      <c r="A1414" t="s">
        <v>1421</v>
      </c>
      <c r="B1414">
        <v>38.5</v>
      </c>
      <c r="C1414">
        <v>3</v>
      </c>
      <c r="D1414">
        <v>3</v>
      </c>
      <c r="E1414">
        <v>0</v>
      </c>
      <c r="F1414">
        <v>0</v>
      </c>
      <c r="G1414">
        <f t="shared" si="22"/>
        <v>0</v>
      </c>
      <c r="H1414" t="str">
        <f>IFERROR(INDEX(stock!$C$2:$C$3625,MATCH(A1414,stock!$B$2:$B$3625,0)),"Sans catégorie")</f>
        <v>Complement</v>
      </c>
      <c r="I1414" t="str">
        <f>IFERROR(INDEX(stock!$G$2:$G$3625,MATCH(A1414,stock!$B$2:$B$3625,0)),"sans zone")</f>
        <v>Sirops</v>
      </c>
    </row>
    <row r="1415" spans="1:9">
      <c r="A1415" t="s">
        <v>1422</v>
      </c>
      <c r="B1415">
        <v>9.25</v>
      </c>
      <c r="C1415">
        <v>1</v>
      </c>
      <c r="D1415">
        <v>1</v>
      </c>
      <c r="E1415">
        <v>0</v>
      </c>
      <c r="F1415">
        <v>0</v>
      </c>
      <c r="G1415">
        <f t="shared" si="22"/>
        <v>0</v>
      </c>
      <c r="H1415" t="str">
        <f>IFERROR(INDEX(stock!$C$2:$C$3625,MATCH(A1415,stock!$B$2:$B$3625,0)),"Sans catégorie")</f>
        <v>Médicament</v>
      </c>
      <c r="I1415" t="str">
        <f>IFERROR(INDEX(stock!$G$2:$G$3625,MATCH(A1415,stock!$B$2:$B$3625,0)),"sans zone")</f>
        <v>Tableau</v>
      </c>
    </row>
    <row r="1416" spans="1:9">
      <c r="A1416" t="s">
        <v>1423</v>
      </c>
      <c r="B1416">
        <v>99.27</v>
      </c>
      <c r="C1416">
        <v>1</v>
      </c>
      <c r="D1416">
        <v>1</v>
      </c>
      <c r="E1416">
        <v>0</v>
      </c>
      <c r="F1416">
        <v>0</v>
      </c>
      <c r="G1416">
        <f t="shared" si="22"/>
        <v>0</v>
      </c>
      <c r="H1416" t="str">
        <f>IFERROR(INDEX(stock!$C$2:$C$3625,MATCH(A1416,stock!$B$2:$B$3625,0)),"Sans catégorie")</f>
        <v>Parapharmacie</v>
      </c>
      <c r="I1416" t="str">
        <f>IFERROR(INDEX(stock!$G$2:$G$3625,MATCH(A1416,stock!$B$2:$B$3625,0)),"sans zone")</f>
        <v>Para</v>
      </c>
    </row>
    <row r="1417" spans="1:9">
      <c r="A1417" t="s">
        <v>1424</v>
      </c>
      <c r="B1417">
        <v>43.2</v>
      </c>
      <c r="C1417">
        <v>1</v>
      </c>
      <c r="D1417">
        <v>1</v>
      </c>
      <c r="E1417">
        <v>0</v>
      </c>
      <c r="F1417">
        <v>0</v>
      </c>
      <c r="G1417">
        <f t="shared" si="22"/>
        <v>0</v>
      </c>
      <c r="H1417" t="str">
        <f>IFERROR(INDEX(stock!$C$2:$C$3625,MATCH(A1417,stock!$B$2:$B$3625,0)),"Sans catégorie")</f>
        <v>Complement</v>
      </c>
      <c r="I1417" t="str">
        <f>IFERROR(INDEX(stock!$G$2:$G$3625,MATCH(A1417,stock!$B$2:$B$3625,0)),"sans zone")</f>
        <v>sans zone</v>
      </c>
    </row>
    <row r="1418" spans="1:9">
      <c r="A1418" t="s">
        <v>1425</v>
      </c>
      <c r="B1418">
        <v>97.3</v>
      </c>
      <c r="C1418">
        <v>1</v>
      </c>
      <c r="D1418">
        <v>1</v>
      </c>
      <c r="E1418">
        <v>0</v>
      </c>
      <c r="F1418">
        <v>0</v>
      </c>
      <c r="G1418">
        <f t="shared" si="22"/>
        <v>0</v>
      </c>
      <c r="H1418" t="str">
        <f>IFERROR(INDEX(stock!$C$2:$C$3625,MATCH(A1418,stock!$B$2:$B$3625,0)),"Sans catégorie")</f>
        <v>Médicament</v>
      </c>
      <c r="I1418" t="str">
        <f>IFERROR(INDEX(stock!$G$2:$G$3625,MATCH(A1418,stock!$B$2:$B$3625,0)),"sans zone")</f>
        <v>Collyers</v>
      </c>
    </row>
    <row r="1419" spans="1:9">
      <c r="A1419" t="s">
        <v>1426</v>
      </c>
      <c r="B1419">
        <v>81.93</v>
      </c>
      <c r="C1419">
        <v>2</v>
      </c>
      <c r="D1419">
        <v>1</v>
      </c>
      <c r="E1419">
        <v>-1</v>
      </c>
      <c r="F1419">
        <v>-124</v>
      </c>
      <c r="G1419">
        <f t="shared" si="22"/>
        <v>-81.93</v>
      </c>
      <c r="H1419" t="str">
        <f>IFERROR(INDEX(stock!$C$2:$C$3625,MATCH(A1419,stock!$B$2:$B$3625,0)),"Sans catégorie")</f>
        <v>Médicament</v>
      </c>
      <c r="I1419" t="str">
        <f>IFERROR(INDEX(stock!$G$2:$G$3625,MATCH(A1419,stock!$B$2:$B$3625,0)),"sans zone")</f>
        <v>Suppositoires</v>
      </c>
    </row>
    <row r="1420" spans="1:9">
      <c r="A1420" t="s">
        <v>1427</v>
      </c>
      <c r="B1420">
        <v>24.05</v>
      </c>
      <c r="C1420">
        <v>4</v>
      </c>
      <c r="D1420">
        <v>2</v>
      </c>
      <c r="E1420">
        <v>-2</v>
      </c>
      <c r="F1420">
        <v>-72.8</v>
      </c>
      <c r="G1420">
        <f t="shared" si="22"/>
        <v>-48.1</v>
      </c>
      <c r="H1420" t="str">
        <f>IFERROR(INDEX(stock!$C$2:$C$3625,MATCH(A1420,stock!$B$2:$B$3625,0)),"Sans catégorie")</f>
        <v>Médicament</v>
      </c>
      <c r="I1420" t="str">
        <f>IFERROR(INDEX(stock!$G$2:$G$3625,MATCH(A1420,stock!$B$2:$B$3625,0)),"sans zone")</f>
        <v>Comprimé</v>
      </c>
    </row>
    <row r="1421" spans="1:9">
      <c r="A1421" t="s">
        <v>1428</v>
      </c>
      <c r="B1421">
        <v>15.2</v>
      </c>
      <c r="C1421">
        <v>2</v>
      </c>
      <c r="D1421">
        <v>2</v>
      </c>
      <c r="E1421">
        <v>0</v>
      </c>
      <c r="F1421">
        <v>0</v>
      </c>
      <c r="G1421">
        <f t="shared" si="22"/>
        <v>0</v>
      </c>
      <c r="H1421" t="str">
        <f>IFERROR(INDEX(stock!$C$2:$C$3625,MATCH(A1421,stock!$B$2:$B$3625,0)),"Sans catégorie")</f>
        <v>Médicament</v>
      </c>
      <c r="I1421" t="str">
        <f>IFERROR(INDEX(stock!$G$2:$G$3625,MATCH(A1421,stock!$B$2:$B$3625,0)),"sans zone")</f>
        <v>Comprimé</v>
      </c>
    </row>
    <row r="1422" spans="1:9">
      <c r="A1422" t="s">
        <v>1429</v>
      </c>
      <c r="B1422">
        <v>21.94</v>
      </c>
      <c r="C1422">
        <v>1</v>
      </c>
      <c r="D1422">
        <v>1</v>
      </c>
      <c r="E1422">
        <v>0</v>
      </c>
      <c r="F1422">
        <v>0</v>
      </c>
      <c r="G1422">
        <f t="shared" si="22"/>
        <v>0</v>
      </c>
      <c r="H1422" t="str">
        <f>IFERROR(INDEX(stock!$C$2:$C$3625,MATCH(A1422,stock!$B$2:$B$3625,0)),"Sans catégorie")</f>
        <v>Médicament</v>
      </c>
      <c r="I1422" t="str">
        <f>IFERROR(INDEX(stock!$G$2:$G$3625,MATCH(A1422,stock!$B$2:$B$3625,0)),"sans zone")</f>
        <v>Comprimé</v>
      </c>
    </row>
    <row r="1423" spans="1:9">
      <c r="A1423" t="s">
        <v>1430</v>
      </c>
      <c r="B1423">
        <v>65.87</v>
      </c>
      <c r="C1423">
        <v>0</v>
      </c>
      <c r="D1423">
        <v>1</v>
      </c>
      <c r="E1423">
        <v>1</v>
      </c>
      <c r="F1423">
        <v>99.7</v>
      </c>
      <c r="G1423">
        <f t="shared" si="22"/>
        <v>65.87</v>
      </c>
      <c r="H1423" t="str">
        <f>IFERROR(INDEX(stock!$C$2:$C$3625,MATCH(A1423,stock!$B$2:$B$3625,0)),"Sans catégorie")</f>
        <v>Médicament</v>
      </c>
      <c r="I1423" t="str">
        <f>IFERROR(INDEX(stock!$G$2:$G$3625,MATCH(A1423,stock!$B$2:$B$3625,0)),"sans zone")</f>
        <v>Comprimé</v>
      </c>
    </row>
    <row r="1424" spans="1:9">
      <c r="A1424" t="s">
        <v>1431</v>
      </c>
      <c r="B1424">
        <v>68.6</v>
      </c>
      <c r="C1424">
        <v>1</v>
      </c>
      <c r="D1424">
        <v>1</v>
      </c>
      <c r="E1424">
        <v>0</v>
      </c>
      <c r="F1424">
        <v>0</v>
      </c>
      <c r="G1424">
        <f t="shared" si="22"/>
        <v>0</v>
      </c>
      <c r="H1424" t="str">
        <f>IFERROR(INDEX(stock!$C$2:$C$3625,MATCH(A1424,stock!$B$2:$B$3625,0)),"Sans catégorie")</f>
        <v>Parapharmacie</v>
      </c>
      <c r="I1424" t="str">
        <f>IFERROR(INDEX(stock!$G$2:$G$3625,MATCH(A1424,stock!$B$2:$B$3625,0)),"sans zone")</f>
        <v>Suppositoires</v>
      </c>
    </row>
    <row r="1425" spans="1:9">
      <c r="A1425" t="s">
        <v>1432</v>
      </c>
      <c r="B1425">
        <v>29.73</v>
      </c>
      <c r="C1425">
        <v>1</v>
      </c>
      <c r="D1425">
        <v>1</v>
      </c>
      <c r="E1425">
        <v>0</v>
      </c>
      <c r="F1425">
        <v>0</v>
      </c>
      <c r="G1425">
        <f t="shared" si="22"/>
        <v>0</v>
      </c>
      <c r="H1425" t="str">
        <f>IFERROR(INDEX(stock!$C$2:$C$3625,MATCH(A1425,stock!$B$2:$B$3625,0)),"Sans catégorie")</f>
        <v>Sans catégorie</v>
      </c>
      <c r="I1425" t="str">
        <f>IFERROR(INDEX(stock!$G$2:$G$3625,MATCH(A1425,stock!$B$2:$B$3625,0)),"sans zone")</f>
        <v>sans zone</v>
      </c>
    </row>
    <row r="1426" spans="1:9">
      <c r="A1426" t="s">
        <v>1433</v>
      </c>
      <c r="B1426">
        <v>39.8</v>
      </c>
      <c r="C1426">
        <v>1</v>
      </c>
      <c r="D1426">
        <v>1</v>
      </c>
      <c r="E1426">
        <v>0</v>
      </c>
      <c r="F1426">
        <v>0</v>
      </c>
      <c r="G1426">
        <f t="shared" si="22"/>
        <v>0</v>
      </c>
      <c r="H1426" t="str">
        <f>IFERROR(INDEX(stock!$C$2:$C$3625,MATCH(A1426,stock!$B$2:$B$3625,0)),"Sans catégorie")</f>
        <v>Parapharmacie</v>
      </c>
      <c r="I1426" t="str">
        <f>IFERROR(INDEX(stock!$G$2:$G$3625,MATCH(A1426,stock!$B$2:$B$3625,0)),"sans zone")</f>
        <v>Pomades</v>
      </c>
    </row>
    <row r="1427" spans="1:9">
      <c r="A1427" t="s">
        <v>1434</v>
      </c>
      <c r="B1427">
        <v>157.91</v>
      </c>
      <c r="C1427">
        <v>3</v>
      </c>
      <c r="D1427">
        <v>1</v>
      </c>
      <c r="E1427">
        <v>-2</v>
      </c>
      <c r="F1427">
        <v>-478</v>
      </c>
      <c r="G1427">
        <f t="shared" si="22"/>
        <v>-315.82</v>
      </c>
      <c r="H1427" t="str">
        <f>IFERROR(INDEX(stock!$C$2:$C$3625,MATCH(A1427,stock!$B$2:$B$3625,0)),"Sans catégorie")</f>
        <v>Médicament</v>
      </c>
      <c r="I1427" t="str">
        <f>IFERROR(INDEX(stock!$G$2:$G$3625,MATCH(A1427,stock!$B$2:$B$3625,0)),"sans zone")</f>
        <v>Tableau</v>
      </c>
    </row>
    <row r="1428" spans="1:9">
      <c r="A1428" t="s">
        <v>1435</v>
      </c>
      <c r="B1428">
        <v>51.6</v>
      </c>
      <c r="C1428">
        <v>-2</v>
      </c>
      <c r="D1428">
        <v>1</v>
      </c>
      <c r="E1428">
        <v>3</v>
      </c>
      <c r="F1428">
        <v>234.3</v>
      </c>
      <c r="G1428">
        <f t="shared" si="22"/>
        <v>154.8</v>
      </c>
      <c r="H1428" t="str">
        <f>IFERROR(INDEX(stock!$C$2:$C$3625,MATCH(A1428,stock!$B$2:$B$3625,0)),"Sans catégorie")</f>
        <v>Médicament</v>
      </c>
      <c r="I1428" t="str">
        <f>IFERROR(INDEX(stock!$G$2:$G$3625,MATCH(A1428,stock!$B$2:$B$3625,0)),"sans zone")</f>
        <v>Tableau</v>
      </c>
    </row>
    <row r="1429" spans="1:9">
      <c r="A1429" t="s">
        <v>1436</v>
      </c>
      <c r="B1429">
        <v>100.76</v>
      </c>
      <c r="C1429">
        <v>3</v>
      </c>
      <c r="D1429">
        <v>1</v>
      </c>
      <c r="E1429">
        <v>-2</v>
      </c>
      <c r="F1429">
        <v>-305</v>
      </c>
      <c r="G1429">
        <f t="shared" si="22"/>
        <v>-201.52</v>
      </c>
      <c r="H1429" t="str">
        <f>IFERROR(INDEX(stock!$C$2:$C$3625,MATCH(A1429,stock!$B$2:$B$3625,0)),"Sans catégorie")</f>
        <v>Médicament</v>
      </c>
      <c r="I1429" t="str">
        <f>IFERROR(INDEX(stock!$G$2:$G$3625,MATCH(A1429,stock!$B$2:$B$3625,0)),"sans zone")</f>
        <v>Frigo</v>
      </c>
    </row>
    <row r="1430" spans="1:9">
      <c r="A1430" t="s">
        <v>1437</v>
      </c>
      <c r="B1430">
        <v>522.68</v>
      </c>
      <c r="C1430">
        <v>-3</v>
      </c>
      <c r="D1430">
        <v>2</v>
      </c>
      <c r="E1430">
        <v>5</v>
      </c>
      <c r="F1430">
        <v>3720</v>
      </c>
      <c r="G1430">
        <f t="shared" si="22"/>
        <v>2613.4</v>
      </c>
      <c r="H1430" t="str">
        <f>IFERROR(INDEX(stock!$C$2:$C$3625,MATCH(A1430,stock!$B$2:$B$3625,0)),"Sans catégorie")</f>
        <v>Médicament (29.747%)</v>
      </c>
      <c r="I1430" t="str">
        <f>IFERROR(INDEX(stock!$G$2:$G$3625,MATCH(A1430,stock!$B$2:$B$3625,0)),"sans zone")</f>
        <v>Frigo</v>
      </c>
    </row>
    <row r="1431" spans="1:9">
      <c r="A1431" t="s">
        <v>1438</v>
      </c>
      <c r="B1431">
        <v>16.39</v>
      </c>
      <c r="C1431">
        <v>1</v>
      </c>
      <c r="D1431">
        <v>1</v>
      </c>
      <c r="E1431">
        <v>0</v>
      </c>
      <c r="F1431">
        <v>0</v>
      </c>
      <c r="G1431">
        <f t="shared" si="22"/>
        <v>0</v>
      </c>
      <c r="H1431" t="str">
        <f>IFERROR(INDEX(stock!$C$2:$C$3625,MATCH(A1431,stock!$B$2:$B$3625,0)),"Sans catégorie")</f>
        <v>Sans catégorie</v>
      </c>
      <c r="I1431" t="str">
        <f>IFERROR(INDEX(stock!$G$2:$G$3625,MATCH(A1431,stock!$B$2:$B$3625,0)),"sans zone")</f>
        <v>sans zone</v>
      </c>
    </row>
    <row r="1432" spans="1:9">
      <c r="A1432" t="s">
        <v>1439</v>
      </c>
      <c r="B1432">
        <v>27.75</v>
      </c>
      <c r="C1432">
        <v>4</v>
      </c>
      <c r="D1432">
        <v>1</v>
      </c>
      <c r="E1432">
        <v>-3</v>
      </c>
      <c r="F1432">
        <v>-126</v>
      </c>
      <c r="G1432">
        <f t="shared" si="22"/>
        <v>-83.25</v>
      </c>
      <c r="H1432" t="str">
        <f>IFERROR(INDEX(stock!$C$2:$C$3625,MATCH(A1432,stock!$B$2:$B$3625,0)),"Sans catégorie")</f>
        <v>Médicament</v>
      </c>
      <c r="I1432" t="str">
        <f>IFERROR(INDEX(stock!$G$2:$G$3625,MATCH(A1432,stock!$B$2:$B$3625,0)),"sans zone")</f>
        <v>Comprimé</v>
      </c>
    </row>
    <row r="1433" spans="1:9">
      <c r="A1433" t="s">
        <v>1440</v>
      </c>
      <c r="B1433">
        <v>44.4</v>
      </c>
      <c r="C1433">
        <v>3</v>
      </c>
      <c r="D1433">
        <v>1</v>
      </c>
      <c r="E1433">
        <v>-2</v>
      </c>
      <c r="F1433">
        <v>-134.4</v>
      </c>
      <c r="G1433">
        <f t="shared" si="22"/>
        <v>-88.8</v>
      </c>
      <c r="H1433" t="str">
        <f>IFERROR(INDEX(stock!$C$2:$C$3625,MATCH(A1433,stock!$B$2:$B$3625,0)),"Sans catégorie")</f>
        <v>Médicament</v>
      </c>
      <c r="I1433" t="str">
        <f>IFERROR(INDEX(stock!$G$2:$G$3625,MATCH(A1433,stock!$B$2:$B$3625,0)),"sans zone")</f>
        <v>Comprimé</v>
      </c>
    </row>
    <row r="1434" spans="1:9">
      <c r="A1434" t="s">
        <v>1441</v>
      </c>
      <c r="B1434">
        <v>12.42</v>
      </c>
      <c r="C1434">
        <v>2</v>
      </c>
      <c r="D1434">
        <v>1</v>
      </c>
      <c r="E1434">
        <v>-1</v>
      </c>
      <c r="F1434">
        <v>-18.8</v>
      </c>
      <c r="G1434">
        <f t="shared" si="22"/>
        <v>-12.42</v>
      </c>
      <c r="H1434" t="str">
        <f>IFERROR(INDEX(stock!$C$2:$C$3625,MATCH(A1434,stock!$B$2:$B$3625,0)),"Sans catégorie")</f>
        <v>Médicament</v>
      </c>
      <c r="I1434" t="str">
        <f>IFERROR(INDEX(stock!$G$2:$G$3625,MATCH(A1434,stock!$B$2:$B$3625,0)),"sans zone")</f>
        <v>Tableau</v>
      </c>
    </row>
    <row r="1435" spans="1:9">
      <c r="A1435" t="s">
        <v>1442</v>
      </c>
      <c r="B1435">
        <v>35.74</v>
      </c>
      <c r="C1435">
        <v>5</v>
      </c>
      <c r="D1435">
        <v>1</v>
      </c>
      <c r="E1435">
        <v>-4</v>
      </c>
      <c r="F1435">
        <v>-216.4</v>
      </c>
      <c r="G1435">
        <f t="shared" si="22"/>
        <v>-142.96</v>
      </c>
      <c r="H1435" t="str">
        <f>IFERROR(INDEX(stock!$C$2:$C$3625,MATCH(A1435,stock!$B$2:$B$3625,0)),"Sans catégorie")</f>
        <v>Médicament</v>
      </c>
      <c r="I1435" t="str">
        <f>IFERROR(INDEX(stock!$G$2:$G$3625,MATCH(A1435,stock!$B$2:$B$3625,0)),"sans zone")</f>
        <v>Collyers</v>
      </c>
    </row>
    <row r="1436" spans="1:9">
      <c r="A1436" t="s">
        <v>1443</v>
      </c>
      <c r="B1436">
        <v>25.6</v>
      </c>
      <c r="C1436">
        <v>10</v>
      </c>
      <c r="D1436">
        <v>2</v>
      </c>
      <c r="E1436">
        <v>-8</v>
      </c>
      <c r="F1436">
        <v>-309.6</v>
      </c>
      <c r="G1436">
        <f t="shared" si="22"/>
        <v>-204.8</v>
      </c>
      <c r="H1436" t="str">
        <f>IFERROR(INDEX(stock!$C$2:$C$3625,MATCH(A1436,stock!$B$2:$B$3625,0)),"Sans catégorie")</f>
        <v>Médicament</v>
      </c>
      <c r="I1436" t="str">
        <f>IFERROR(INDEX(stock!$G$2:$G$3625,MATCH(A1436,stock!$B$2:$B$3625,0)),"sans zone")</f>
        <v>Tableau</v>
      </c>
    </row>
    <row r="1437" spans="1:9">
      <c r="A1437" t="s">
        <v>1444</v>
      </c>
      <c r="B1437">
        <v>25.31</v>
      </c>
      <c r="C1437">
        <v>3</v>
      </c>
      <c r="D1437">
        <v>3</v>
      </c>
      <c r="E1437">
        <v>0</v>
      </c>
      <c r="F1437">
        <v>0</v>
      </c>
      <c r="G1437">
        <f t="shared" si="22"/>
        <v>0</v>
      </c>
      <c r="H1437" t="str">
        <f>IFERROR(INDEX(stock!$C$2:$C$3625,MATCH(A1437,stock!$B$2:$B$3625,0)),"Sans catégorie")</f>
        <v>Médicament</v>
      </c>
      <c r="I1437" t="str">
        <f>IFERROR(INDEX(stock!$G$2:$G$3625,MATCH(A1437,stock!$B$2:$B$3625,0)),"sans zone")</f>
        <v>Tableau</v>
      </c>
    </row>
    <row r="1438" spans="1:9">
      <c r="A1438" t="s">
        <v>1445</v>
      </c>
      <c r="B1438">
        <v>26.3</v>
      </c>
      <c r="C1438">
        <v>8</v>
      </c>
      <c r="D1438">
        <v>2</v>
      </c>
      <c r="E1438">
        <v>-6</v>
      </c>
      <c r="F1438">
        <v>-238.8</v>
      </c>
      <c r="G1438">
        <f t="shared" si="22"/>
        <v>-157.8</v>
      </c>
      <c r="H1438" t="str">
        <f>IFERROR(INDEX(stock!$C$2:$C$3625,MATCH(A1438,stock!$B$2:$B$3625,0)),"Sans catégorie")</f>
        <v>Médicament</v>
      </c>
      <c r="I1438" t="str">
        <f>IFERROR(INDEX(stock!$G$2:$G$3625,MATCH(A1438,stock!$B$2:$B$3625,0)),"sans zone")</f>
        <v>Tableau</v>
      </c>
    </row>
    <row r="1439" spans="1:9">
      <c r="A1439" t="s">
        <v>1446</v>
      </c>
      <c r="B1439">
        <v>23.33</v>
      </c>
      <c r="C1439">
        <v>0</v>
      </c>
      <c r="D1439">
        <v>1</v>
      </c>
      <c r="E1439">
        <v>1</v>
      </c>
      <c r="F1439">
        <v>35</v>
      </c>
      <c r="G1439">
        <f t="shared" si="22"/>
        <v>23.33</v>
      </c>
      <c r="H1439" t="str">
        <f>IFERROR(INDEX(stock!$C$2:$C$3625,MATCH(A1439,stock!$B$2:$B$3625,0)),"Sans catégorie")</f>
        <v>Sans catégorie</v>
      </c>
      <c r="I1439" t="str">
        <f>IFERROR(INDEX(stock!$G$2:$G$3625,MATCH(A1439,stock!$B$2:$B$3625,0)),"sans zone")</f>
        <v>sans zone</v>
      </c>
    </row>
    <row r="1440" spans="1:9">
      <c r="A1440" t="s">
        <v>1447</v>
      </c>
      <c r="B1440">
        <v>22.88</v>
      </c>
      <c r="C1440">
        <v>92</v>
      </c>
      <c r="D1440">
        <v>5</v>
      </c>
      <c r="E1440">
        <v>-87</v>
      </c>
      <c r="F1440">
        <v>-3010.2</v>
      </c>
      <c r="G1440">
        <f t="shared" si="22"/>
        <v>-1990.56</v>
      </c>
      <c r="H1440" t="str">
        <f>IFERROR(INDEX(stock!$C$2:$C$3625,MATCH(A1440,stock!$B$2:$B$3625,0)),"Sans catégorie")</f>
        <v>Médicament</v>
      </c>
      <c r="I1440" t="str">
        <f>IFERROR(INDEX(stock!$G$2:$G$3625,MATCH(A1440,stock!$B$2:$B$3625,0)),"sans zone")</f>
        <v>Comprimé</v>
      </c>
    </row>
    <row r="1441" spans="1:9">
      <c r="A1441" t="s">
        <v>1448</v>
      </c>
      <c r="B1441">
        <v>4.89</v>
      </c>
      <c r="C1441">
        <v>23</v>
      </c>
      <c r="D1441">
        <v>14</v>
      </c>
      <c r="E1441">
        <v>-9</v>
      </c>
      <c r="F1441">
        <v>-66.6</v>
      </c>
      <c r="G1441">
        <f t="shared" si="22"/>
        <v>-44.01</v>
      </c>
      <c r="H1441" t="str">
        <f>IFERROR(INDEX(stock!$C$2:$C$3625,MATCH(A1441,stock!$B$2:$B$3625,0)),"Sans catégorie")</f>
        <v>Médicament</v>
      </c>
      <c r="I1441" t="str">
        <f>IFERROR(INDEX(stock!$G$2:$G$3625,MATCH(A1441,stock!$B$2:$B$3625,0)),"sans zone")</f>
        <v>Injectable</v>
      </c>
    </row>
    <row r="1442" spans="1:9">
      <c r="A1442" t="s">
        <v>1449</v>
      </c>
      <c r="B1442">
        <v>67.46</v>
      </c>
      <c r="C1442">
        <v>1</v>
      </c>
      <c r="D1442">
        <v>1</v>
      </c>
      <c r="E1442">
        <v>0</v>
      </c>
      <c r="F1442">
        <v>0</v>
      </c>
      <c r="G1442">
        <f t="shared" si="22"/>
        <v>0</v>
      </c>
      <c r="H1442" t="str">
        <f>IFERROR(INDEX(stock!$C$2:$C$3625,MATCH(A1442,stock!$B$2:$B$3625,0)),"Sans catégorie")</f>
        <v>Médicament</v>
      </c>
      <c r="I1442" t="str">
        <f>IFERROR(INDEX(stock!$G$2:$G$3625,MATCH(A1442,stock!$B$2:$B$3625,0)),"sans zone")</f>
        <v>Frigo</v>
      </c>
    </row>
    <row r="1443" spans="1:9">
      <c r="A1443" t="s">
        <v>1450</v>
      </c>
      <c r="B1443">
        <v>38.5</v>
      </c>
      <c r="C1443">
        <v>1</v>
      </c>
      <c r="D1443">
        <v>1</v>
      </c>
      <c r="E1443">
        <v>0</v>
      </c>
      <c r="F1443">
        <v>0</v>
      </c>
      <c r="G1443">
        <f t="shared" si="22"/>
        <v>0</v>
      </c>
      <c r="H1443" t="str">
        <f>IFERROR(INDEX(stock!$C$2:$C$3625,MATCH(A1443,stock!$B$2:$B$3625,0)),"Sans catégorie")</f>
        <v>Médicament</v>
      </c>
      <c r="I1443" t="str">
        <f>IFERROR(INDEX(stock!$G$2:$G$3625,MATCH(A1443,stock!$B$2:$B$3625,0)),"sans zone")</f>
        <v>Suppositoires</v>
      </c>
    </row>
    <row r="1444" spans="1:9">
      <c r="A1444" t="s">
        <v>1451</v>
      </c>
      <c r="B1444">
        <v>64.88</v>
      </c>
      <c r="C1444">
        <v>9</v>
      </c>
      <c r="D1444">
        <v>3</v>
      </c>
      <c r="E1444">
        <v>-6</v>
      </c>
      <c r="F1444">
        <v>-589.2</v>
      </c>
      <c r="G1444">
        <f t="shared" si="22"/>
        <v>-389.28</v>
      </c>
      <c r="H1444" t="str">
        <f>IFERROR(INDEX(stock!$C$2:$C$3625,MATCH(A1444,stock!$B$2:$B$3625,0)),"Sans catégorie")</f>
        <v>Médicament</v>
      </c>
      <c r="I1444" t="str">
        <f>IFERROR(INDEX(stock!$G$2:$G$3625,MATCH(A1444,stock!$B$2:$B$3625,0)),"sans zone")</f>
        <v>Frigo</v>
      </c>
    </row>
    <row r="1445" spans="1:9">
      <c r="A1445" t="s">
        <v>1452</v>
      </c>
      <c r="B1445">
        <v>59.13</v>
      </c>
      <c r="C1445">
        <v>2</v>
      </c>
      <c r="D1445">
        <v>2</v>
      </c>
      <c r="E1445">
        <v>0</v>
      </c>
      <c r="F1445">
        <v>0</v>
      </c>
      <c r="G1445">
        <f t="shared" si="22"/>
        <v>0</v>
      </c>
      <c r="H1445" t="str">
        <f>IFERROR(INDEX(stock!$C$2:$C$3625,MATCH(A1445,stock!$B$2:$B$3625,0)),"Sans catégorie")</f>
        <v>Médicament</v>
      </c>
      <c r="I1445" t="str">
        <f>IFERROR(INDEX(stock!$G$2:$G$3625,MATCH(A1445,stock!$B$2:$B$3625,0)),"sans zone")</f>
        <v>sans zone</v>
      </c>
    </row>
    <row r="1446" spans="1:9">
      <c r="A1446" t="s">
        <v>1453</v>
      </c>
      <c r="B1446">
        <v>51.8</v>
      </c>
      <c r="C1446">
        <v>2</v>
      </c>
      <c r="D1446">
        <v>1</v>
      </c>
      <c r="E1446">
        <v>-1</v>
      </c>
      <c r="F1446">
        <v>-74</v>
      </c>
      <c r="G1446">
        <f t="shared" si="22"/>
        <v>-51.8</v>
      </c>
      <c r="H1446" t="str">
        <f>IFERROR(INDEX(stock!$C$2:$C$3625,MATCH(A1446,stock!$B$2:$B$3625,0)),"Sans catégorie")</f>
        <v>Médicament</v>
      </c>
      <c r="I1446" t="str">
        <f>IFERROR(INDEX(stock!$G$2:$G$3625,MATCH(A1446,stock!$B$2:$B$3625,0)),"sans zone")</f>
        <v>sans zone</v>
      </c>
    </row>
    <row r="1447" spans="1:9">
      <c r="A1447" t="s">
        <v>1454</v>
      </c>
      <c r="B1447">
        <v>65.41</v>
      </c>
      <c r="C1447">
        <v>1</v>
      </c>
      <c r="D1447">
        <v>3</v>
      </c>
      <c r="E1447">
        <v>2</v>
      </c>
      <c r="F1447">
        <v>198</v>
      </c>
      <c r="G1447">
        <f t="shared" si="22"/>
        <v>130.82</v>
      </c>
      <c r="H1447" t="str">
        <f>IFERROR(INDEX(stock!$C$2:$C$3625,MATCH(A1447,stock!$B$2:$B$3625,0)),"Sans catégorie")</f>
        <v>Sans catégorie</v>
      </c>
      <c r="I1447" t="str">
        <f>IFERROR(INDEX(stock!$G$2:$G$3625,MATCH(A1447,stock!$B$2:$B$3625,0)),"sans zone")</f>
        <v>sans zone</v>
      </c>
    </row>
    <row r="1448" spans="1:9">
      <c r="A1448" t="s">
        <v>1455</v>
      </c>
      <c r="B1448">
        <v>26.43</v>
      </c>
      <c r="C1448">
        <v>1</v>
      </c>
      <c r="D1448">
        <v>1</v>
      </c>
      <c r="E1448">
        <v>0</v>
      </c>
      <c r="F1448">
        <v>0</v>
      </c>
      <c r="G1448">
        <f t="shared" si="22"/>
        <v>0</v>
      </c>
      <c r="H1448" t="str">
        <f>IFERROR(INDEX(stock!$C$2:$C$3625,MATCH(A1448,stock!$B$2:$B$3625,0)),"Sans catégorie")</f>
        <v>Médicament</v>
      </c>
      <c r="I1448" t="str">
        <f>IFERROR(INDEX(stock!$G$2:$G$3625,MATCH(A1448,stock!$B$2:$B$3625,0)),"sans zone")</f>
        <v>Comprimé</v>
      </c>
    </row>
    <row r="1449" spans="1:9">
      <c r="A1449" t="s">
        <v>1456</v>
      </c>
      <c r="B1449">
        <v>52.86</v>
      </c>
      <c r="C1449">
        <v>0</v>
      </c>
      <c r="D1449">
        <v>1</v>
      </c>
      <c r="E1449">
        <v>1</v>
      </c>
      <c r="F1449">
        <v>80</v>
      </c>
      <c r="G1449">
        <f t="shared" si="22"/>
        <v>52.86</v>
      </c>
      <c r="H1449" t="str">
        <f>IFERROR(INDEX(stock!$C$2:$C$3625,MATCH(A1449,stock!$B$2:$B$3625,0)),"Sans catégorie")</f>
        <v>Sans catégorie</v>
      </c>
      <c r="I1449" t="str">
        <f>IFERROR(INDEX(stock!$G$2:$G$3625,MATCH(A1449,stock!$B$2:$B$3625,0)),"sans zone")</f>
        <v>sans zone</v>
      </c>
    </row>
    <row r="1450" spans="1:9">
      <c r="A1450" t="s">
        <v>1457</v>
      </c>
      <c r="B1450">
        <v>138.29</v>
      </c>
      <c r="C1450">
        <v>1</v>
      </c>
      <c r="D1450">
        <v>1</v>
      </c>
      <c r="E1450">
        <v>0</v>
      </c>
      <c r="F1450">
        <v>0</v>
      </c>
      <c r="G1450">
        <f t="shared" si="22"/>
        <v>0</v>
      </c>
      <c r="H1450" t="str">
        <f>IFERROR(INDEX(stock!$C$2:$C$3625,MATCH(A1450,stock!$B$2:$B$3625,0)),"Sans catégorie")</f>
        <v>Sans catégorie</v>
      </c>
      <c r="I1450" t="str">
        <f>IFERROR(INDEX(stock!$G$2:$G$3625,MATCH(A1450,stock!$B$2:$B$3625,0)),"sans zone")</f>
        <v>sans zone</v>
      </c>
    </row>
    <row r="1451" spans="1:9">
      <c r="A1451" t="s">
        <v>1458</v>
      </c>
      <c r="B1451">
        <v>130.01</v>
      </c>
      <c r="C1451">
        <v>1</v>
      </c>
      <c r="D1451">
        <v>1</v>
      </c>
      <c r="E1451">
        <v>0</v>
      </c>
      <c r="F1451">
        <v>0</v>
      </c>
      <c r="G1451">
        <f t="shared" si="22"/>
        <v>0</v>
      </c>
      <c r="H1451" t="str">
        <f>IFERROR(INDEX(stock!$C$2:$C$3625,MATCH(A1451,stock!$B$2:$B$3625,0)),"Sans catégorie")</f>
        <v>Parapharmacie</v>
      </c>
      <c r="I1451" t="str">
        <f>IFERROR(INDEX(stock!$G$2:$G$3625,MATCH(A1451,stock!$B$2:$B$3625,0)),"sans zone")</f>
        <v>sans zone</v>
      </c>
    </row>
    <row r="1452" spans="1:9">
      <c r="A1452" t="s">
        <v>1459</v>
      </c>
      <c r="B1452">
        <v>89.07</v>
      </c>
      <c r="C1452">
        <v>2</v>
      </c>
      <c r="D1452">
        <v>1</v>
      </c>
      <c r="E1452">
        <v>-1</v>
      </c>
      <c r="F1452">
        <v>-134.8</v>
      </c>
      <c r="G1452">
        <f t="shared" si="22"/>
        <v>-89.07</v>
      </c>
      <c r="H1452" t="str">
        <f>IFERROR(INDEX(stock!$C$2:$C$3625,MATCH(A1452,stock!$B$2:$B$3625,0)),"Sans catégorie")</f>
        <v>Médicament</v>
      </c>
      <c r="I1452" t="str">
        <f>IFERROR(INDEX(stock!$G$2:$G$3625,MATCH(A1452,stock!$B$2:$B$3625,0)),"sans zone")</f>
        <v>Comprimé</v>
      </c>
    </row>
    <row r="1453" spans="1:9">
      <c r="A1453" t="s">
        <v>1460</v>
      </c>
      <c r="B1453">
        <v>103.73</v>
      </c>
      <c r="C1453">
        <v>0</v>
      </c>
      <c r="D1453">
        <v>1</v>
      </c>
      <c r="E1453">
        <v>1</v>
      </c>
      <c r="F1453">
        <v>157</v>
      </c>
      <c r="G1453">
        <f t="shared" si="22"/>
        <v>103.73</v>
      </c>
      <c r="H1453" t="str">
        <f>IFERROR(INDEX(stock!$C$2:$C$3625,MATCH(A1453,stock!$B$2:$B$3625,0)),"Sans catégorie")</f>
        <v>Sans catégorie</v>
      </c>
      <c r="I1453" t="str">
        <f>IFERROR(INDEX(stock!$G$2:$G$3625,MATCH(A1453,stock!$B$2:$B$3625,0)),"sans zone")</f>
        <v>sans zone</v>
      </c>
    </row>
    <row r="1454" spans="1:9">
      <c r="A1454" t="s">
        <v>1461</v>
      </c>
      <c r="B1454">
        <v>65.87</v>
      </c>
      <c r="C1454">
        <v>1</v>
      </c>
      <c r="D1454">
        <v>1</v>
      </c>
      <c r="E1454">
        <v>0</v>
      </c>
      <c r="F1454">
        <v>0</v>
      </c>
      <c r="G1454">
        <f t="shared" si="22"/>
        <v>0</v>
      </c>
      <c r="H1454" t="str">
        <f>IFERROR(INDEX(stock!$C$2:$C$3625,MATCH(A1454,stock!$B$2:$B$3625,0)),"Sans catégorie")</f>
        <v>Médicament</v>
      </c>
      <c r="I1454" t="str">
        <f>IFERROR(INDEX(stock!$G$2:$G$3625,MATCH(A1454,stock!$B$2:$B$3625,0)),"sans zone")</f>
        <v>sans zone</v>
      </c>
    </row>
    <row r="1455" spans="1:9">
      <c r="A1455" t="s">
        <v>1462</v>
      </c>
      <c r="B1455">
        <v>61.45</v>
      </c>
      <c r="C1455">
        <v>1</v>
      </c>
      <c r="D1455">
        <v>1</v>
      </c>
      <c r="E1455">
        <v>0</v>
      </c>
      <c r="F1455">
        <v>0</v>
      </c>
      <c r="G1455">
        <f t="shared" si="22"/>
        <v>0</v>
      </c>
      <c r="H1455" t="str">
        <f>IFERROR(INDEX(stock!$C$2:$C$3625,MATCH(A1455,stock!$B$2:$B$3625,0)),"Sans catégorie")</f>
        <v>Médicament</v>
      </c>
      <c r="I1455" t="str">
        <f>IFERROR(INDEX(stock!$G$2:$G$3625,MATCH(A1455,stock!$B$2:$B$3625,0)),"sans zone")</f>
        <v>Sachets</v>
      </c>
    </row>
    <row r="1456" spans="1:9">
      <c r="A1456" t="s">
        <v>1463</v>
      </c>
      <c r="B1456">
        <v>49.55</v>
      </c>
      <c r="C1456">
        <v>6</v>
      </c>
      <c r="D1456">
        <v>2</v>
      </c>
      <c r="E1456">
        <v>-4</v>
      </c>
      <c r="F1456">
        <v>-300</v>
      </c>
      <c r="G1456">
        <f t="shared" si="22"/>
        <v>-198.2</v>
      </c>
      <c r="H1456" t="str">
        <f>IFERROR(INDEX(stock!$C$2:$C$3625,MATCH(A1456,stock!$B$2:$B$3625,0)),"Sans catégorie")</f>
        <v>Médicament</v>
      </c>
      <c r="I1456" t="str">
        <f>IFERROR(INDEX(stock!$G$2:$G$3625,MATCH(A1456,stock!$B$2:$B$3625,0)),"sans zone")</f>
        <v>Collyers</v>
      </c>
    </row>
    <row r="1457" spans="1:9">
      <c r="A1457" t="s">
        <v>1464</v>
      </c>
      <c r="B1457">
        <v>16.09</v>
      </c>
      <c r="C1457">
        <v>24</v>
      </c>
      <c r="D1457">
        <v>3</v>
      </c>
      <c r="E1457">
        <v>-21</v>
      </c>
      <c r="F1457">
        <v>-512.4</v>
      </c>
      <c r="G1457">
        <f t="shared" si="22"/>
        <v>-337.89</v>
      </c>
      <c r="H1457" t="str">
        <f>IFERROR(INDEX(stock!$C$2:$C$3625,MATCH(A1457,stock!$B$2:$B$3625,0)),"Sans catégorie")</f>
        <v>Médicament</v>
      </c>
      <c r="I1457" t="str">
        <f>IFERROR(INDEX(stock!$G$2:$G$3625,MATCH(A1457,stock!$B$2:$B$3625,0)),"sans zone")</f>
        <v>Suppositoires</v>
      </c>
    </row>
    <row r="1458" spans="1:9">
      <c r="A1458" t="s">
        <v>1465</v>
      </c>
      <c r="B1458">
        <v>13.87</v>
      </c>
      <c r="C1458">
        <v>15</v>
      </c>
      <c r="D1458">
        <v>5</v>
      </c>
      <c r="E1458">
        <v>-10</v>
      </c>
      <c r="F1458">
        <v>-210</v>
      </c>
      <c r="G1458">
        <f t="shared" si="22"/>
        <v>-138.7</v>
      </c>
      <c r="H1458" t="str">
        <f>IFERROR(INDEX(stock!$C$2:$C$3625,MATCH(A1458,stock!$B$2:$B$3625,0)),"Sans catégorie")</f>
        <v>Médicament</v>
      </c>
      <c r="I1458" t="str">
        <f>IFERROR(INDEX(stock!$G$2:$G$3625,MATCH(A1458,stock!$B$2:$B$3625,0)),"sans zone")</f>
        <v>Tableau</v>
      </c>
    </row>
    <row r="1459" spans="1:9">
      <c r="A1459" t="s">
        <v>1466</v>
      </c>
      <c r="B1459">
        <v>17.24</v>
      </c>
      <c r="C1459">
        <v>3</v>
      </c>
      <c r="D1459">
        <v>3</v>
      </c>
      <c r="E1459">
        <v>0</v>
      </c>
      <c r="F1459">
        <v>0</v>
      </c>
      <c r="G1459">
        <f t="shared" si="22"/>
        <v>0</v>
      </c>
      <c r="H1459" t="str">
        <f>IFERROR(INDEX(stock!$C$2:$C$3625,MATCH(A1459,stock!$B$2:$B$3625,0)),"Sans catégorie")</f>
        <v>Médicament</v>
      </c>
      <c r="I1459" t="str">
        <f>IFERROR(INDEX(stock!$G$2:$G$3625,MATCH(A1459,stock!$B$2:$B$3625,0)),"sans zone")</f>
        <v>sans zone</v>
      </c>
    </row>
    <row r="1460" spans="1:9">
      <c r="A1460" t="s">
        <v>1467</v>
      </c>
      <c r="B1460">
        <v>6.54</v>
      </c>
      <c r="C1460">
        <v>30</v>
      </c>
      <c r="D1460">
        <v>30</v>
      </c>
      <c r="E1460">
        <v>0</v>
      </c>
      <c r="F1460">
        <v>0</v>
      </c>
      <c r="G1460">
        <f t="shared" si="22"/>
        <v>0</v>
      </c>
      <c r="H1460" t="str">
        <f>IFERROR(INDEX(stock!$C$2:$C$3625,MATCH(A1460,stock!$B$2:$B$3625,0)),"Sans catégorie")</f>
        <v>Sans catégorie</v>
      </c>
      <c r="I1460" t="str">
        <f>IFERROR(INDEX(stock!$G$2:$G$3625,MATCH(A1460,stock!$B$2:$B$3625,0)),"sans zone")</f>
        <v>sans zone</v>
      </c>
    </row>
    <row r="1461" spans="1:9">
      <c r="A1461" t="s">
        <v>1468</v>
      </c>
      <c r="B1461">
        <v>10.37</v>
      </c>
      <c r="C1461">
        <v>14</v>
      </c>
      <c r="D1461">
        <v>14</v>
      </c>
      <c r="E1461">
        <v>0</v>
      </c>
      <c r="F1461">
        <v>0</v>
      </c>
      <c r="G1461">
        <f t="shared" si="22"/>
        <v>0</v>
      </c>
      <c r="H1461" t="str">
        <f>IFERROR(INDEX(stock!$C$2:$C$3625,MATCH(A1461,stock!$B$2:$B$3625,0)),"Sans catégorie")</f>
        <v>Médicament</v>
      </c>
      <c r="I1461" t="str">
        <f>IFERROR(INDEX(stock!$G$2:$G$3625,MATCH(A1461,stock!$B$2:$B$3625,0)),"sans zone")</f>
        <v>sans zone</v>
      </c>
    </row>
    <row r="1462" spans="1:9">
      <c r="A1462" t="s">
        <v>1469</v>
      </c>
      <c r="B1462">
        <v>10.9</v>
      </c>
      <c r="C1462">
        <v>90</v>
      </c>
      <c r="D1462">
        <v>29</v>
      </c>
      <c r="E1462">
        <v>-61</v>
      </c>
      <c r="F1462">
        <v>-1006.5</v>
      </c>
      <c r="G1462">
        <f t="shared" si="22"/>
        <v>-664.9</v>
      </c>
      <c r="H1462" t="str">
        <f>IFERROR(INDEX(stock!$C$2:$C$3625,MATCH(A1462,stock!$B$2:$B$3625,0)),"Sans catégorie")</f>
        <v>Médicament</v>
      </c>
      <c r="I1462" t="str">
        <f>IFERROR(INDEX(stock!$G$2:$G$3625,MATCH(A1462,stock!$B$2:$B$3625,0)),"sans zone")</f>
        <v>Frigo</v>
      </c>
    </row>
    <row r="1463" spans="1:9">
      <c r="A1463" t="s">
        <v>1470</v>
      </c>
      <c r="B1463">
        <v>16.52</v>
      </c>
      <c r="C1463">
        <v>21</v>
      </c>
      <c r="D1463">
        <v>11</v>
      </c>
      <c r="E1463">
        <v>-10</v>
      </c>
      <c r="F1463">
        <v>-250</v>
      </c>
      <c r="G1463">
        <f t="shared" si="22"/>
        <v>-165.2</v>
      </c>
      <c r="H1463" t="str">
        <f>IFERROR(INDEX(stock!$C$2:$C$3625,MATCH(A1463,stock!$B$2:$B$3625,0)),"Sans catégorie")</f>
        <v>Sans catégorie</v>
      </c>
      <c r="I1463" t="str">
        <f>IFERROR(INDEX(stock!$G$2:$G$3625,MATCH(A1463,stock!$B$2:$B$3625,0)),"sans zone")</f>
        <v>sans zone</v>
      </c>
    </row>
    <row r="1464" spans="1:9">
      <c r="A1464" t="s">
        <v>1471</v>
      </c>
      <c r="B1464">
        <v>21.28</v>
      </c>
      <c r="C1464">
        <v>4</v>
      </c>
      <c r="D1464">
        <v>2</v>
      </c>
      <c r="E1464">
        <v>-2</v>
      </c>
      <c r="F1464">
        <v>-64.4</v>
      </c>
      <c r="G1464">
        <f t="shared" si="22"/>
        <v>-42.56</v>
      </c>
      <c r="H1464" t="str">
        <f>IFERROR(INDEX(stock!$C$2:$C$3625,MATCH(A1464,stock!$B$2:$B$3625,0)),"Sans catégorie")</f>
        <v>Médicament</v>
      </c>
      <c r="I1464" t="str">
        <f>IFERROR(INDEX(stock!$G$2:$G$3625,MATCH(A1464,stock!$B$2:$B$3625,0)),"sans zone")</f>
        <v>sans zone</v>
      </c>
    </row>
    <row r="1465" spans="1:9">
      <c r="A1465" t="s">
        <v>1472</v>
      </c>
      <c r="B1465">
        <v>59.94</v>
      </c>
      <c r="C1465">
        <v>2</v>
      </c>
      <c r="D1465">
        <v>2</v>
      </c>
      <c r="E1465">
        <v>0</v>
      </c>
      <c r="F1465">
        <v>0</v>
      </c>
      <c r="G1465">
        <f t="shared" si="22"/>
        <v>0</v>
      </c>
      <c r="H1465" t="str">
        <f>IFERROR(INDEX(stock!$C$2:$C$3625,MATCH(A1465,stock!$B$2:$B$3625,0)),"Sans catégorie")</f>
        <v>Complement</v>
      </c>
      <c r="I1465" t="str">
        <f>IFERROR(INDEX(stock!$G$2:$G$3625,MATCH(A1465,stock!$B$2:$B$3625,0)),"sans zone")</f>
        <v>Comptoire</v>
      </c>
    </row>
    <row r="1466" spans="1:9">
      <c r="A1466" t="s">
        <v>1473</v>
      </c>
      <c r="B1466">
        <v>20</v>
      </c>
      <c r="C1466">
        <v>1</v>
      </c>
      <c r="D1466">
        <v>1</v>
      </c>
      <c r="E1466">
        <v>0</v>
      </c>
      <c r="F1466">
        <v>0</v>
      </c>
      <c r="G1466">
        <f t="shared" si="22"/>
        <v>0</v>
      </c>
      <c r="H1466" t="str">
        <f>IFERROR(INDEX(stock!$C$2:$C$3625,MATCH(A1466,stock!$B$2:$B$3625,0)),"Sans catégorie")</f>
        <v>Parapharmacie</v>
      </c>
      <c r="I1466" t="str">
        <f>IFERROR(INDEX(stock!$G$2:$G$3625,MATCH(A1466,stock!$B$2:$B$3625,0)),"sans zone")</f>
        <v>Para</v>
      </c>
    </row>
    <row r="1467" spans="1:9">
      <c r="A1467" t="s">
        <v>1474</v>
      </c>
      <c r="B1467">
        <v>69.9</v>
      </c>
      <c r="C1467">
        <v>8</v>
      </c>
      <c r="D1467">
        <v>2</v>
      </c>
      <c r="E1467">
        <v>-6</v>
      </c>
      <c r="F1467">
        <v>-634.8</v>
      </c>
      <c r="G1467">
        <f t="shared" si="22"/>
        <v>-419.4</v>
      </c>
      <c r="H1467" t="str">
        <f>IFERROR(INDEX(stock!$C$2:$C$3625,MATCH(A1467,stock!$B$2:$B$3625,0)),"Sans catégorie")</f>
        <v>Médicament</v>
      </c>
      <c r="I1467" t="str">
        <f>IFERROR(INDEX(stock!$G$2:$G$3625,MATCH(A1467,stock!$B$2:$B$3625,0)),"sans zone")</f>
        <v>Tableau</v>
      </c>
    </row>
    <row r="1468" spans="1:9">
      <c r="A1468" t="s">
        <v>1475</v>
      </c>
      <c r="B1468">
        <v>32.7</v>
      </c>
      <c r="C1468">
        <v>5</v>
      </c>
      <c r="D1468">
        <v>1</v>
      </c>
      <c r="E1468">
        <v>-4</v>
      </c>
      <c r="F1468">
        <v>-198</v>
      </c>
      <c r="G1468">
        <f t="shared" si="22"/>
        <v>-130.8</v>
      </c>
      <c r="H1468" t="str">
        <f>IFERROR(INDEX(stock!$C$2:$C$3625,MATCH(A1468,stock!$B$2:$B$3625,0)),"Sans catégorie")</f>
        <v>Médicament</v>
      </c>
      <c r="I1468" t="str">
        <f>IFERROR(INDEX(stock!$G$2:$G$3625,MATCH(A1468,stock!$B$2:$B$3625,0)),"sans zone")</f>
        <v>Pomades</v>
      </c>
    </row>
    <row r="1469" spans="1:9">
      <c r="A1469" t="s">
        <v>1476</v>
      </c>
      <c r="B1469">
        <v>77.17</v>
      </c>
      <c r="C1469">
        <v>-2</v>
      </c>
      <c r="D1469">
        <v>1</v>
      </c>
      <c r="E1469">
        <v>3</v>
      </c>
      <c r="F1469">
        <v>350.4</v>
      </c>
      <c r="G1469">
        <f t="shared" si="22"/>
        <v>231.51</v>
      </c>
      <c r="H1469" t="str">
        <f>IFERROR(INDEX(stock!$C$2:$C$3625,MATCH(A1469,stock!$B$2:$B$3625,0)),"Sans catégorie")</f>
        <v>Médicament</v>
      </c>
      <c r="I1469" t="str">
        <f>IFERROR(INDEX(stock!$G$2:$G$3625,MATCH(A1469,stock!$B$2:$B$3625,0)),"sans zone")</f>
        <v>Comprimé</v>
      </c>
    </row>
    <row r="1470" spans="1:9">
      <c r="A1470" t="s">
        <v>1477</v>
      </c>
      <c r="B1470">
        <v>48.3</v>
      </c>
      <c r="C1470">
        <v>1</v>
      </c>
      <c r="D1470">
        <v>1</v>
      </c>
      <c r="E1470">
        <v>0</v>
      </c>
      <c r="F1470">
        <v>0</v>
      </c>
      <c r="G1470">
        <f t="shared" si="22"/>
        <v>0</v>
      </c>
      <c r="H1470" t="str">
        <f>IFERROR(INDEX(stock!$C$2:$C$3625,MATCH(A1470,stock!$B$2:$B$3625,0)),"Sans catégorie")</f>
        <v>Parapharmacie</v>
      </c>
      <c r="I1470" t="str">
        <f>IFERROR(INDEX(stock!$G$2:$G$3625,MATCH(A1470,stock!$B$2:$B$3625,0)),"sans zone")</f>
        <v>Pomades</v>
      </c>
    </row>
    <row r="1471" spans="1:9">
      <c r="A1471" t="s">
        <v>1478</v>
      </c>
      <c r="B1471">
        <v>22.46</v>
      </c>
      <c r="C1471">
        <v>2</v>
      </c>
      <c r="D1471">
        <v>2</v>
      </c>
      <c r="E1471">
        <v>0</v>
      </c>
      <c r="F1471">
        <v>0</v>
      </c>
      <c r="G1471">
        <f t="shared" si="22"/>
        <v>0</v>
      </c>
      <c r="H1471" t="str">
        <f>IFERROR(INDEX(stock!$C$2:$C$3625,MATCH(A1471,stock!$B$2:$B$3625,0)),"Sans catégorie")</f>
        <v>Médicament</v>
      </c>
      <c r="I1471" t="str">
        <f>IFERROR(INDEX(stock!$G$2:$G$3625,MATCH(A1471,stock!$B$2:$B$3625,0)),"sans zone")</f>
        <v>Collyers</v>
      </c>
    </row>
    <row r="1472" spans="1:9">
      <c r="A1472" t="s">
        <v>1479</v>
      </c>
      <c r="B1472">
        <v>36.47</v>
      </c>
      <c r="C1472">
        <v>4</v>
      </c>
      <c r="D1472">
        <v>1</v>
      </c>
      <c r="E1472">
        <v>-3</v>
      </c>
      <c r="F1472">
        <v>-165.6</v>
      </c>
      <c r="G1472">
        <f t="shared" si="22"/>
        <v>-109.41</v>
      </c>
      <c r="H1472" t="str">
        <f>IFERROR(INDEX(stock!$C$2:$C$3625,MATCH(A1472,stock!$B$2:$B$3625,0)),"Sans catégorie")</f>
        <v>Médicament</v>
      </c>
      <c r="I1472" t="str">
        <f>IFERROR(INDEX(stock!$G$2:$G$3625,MATCH(A1472,stock!$B$2:$B$3625,0)),"sans zone")</f>
        <v>sans zone</v>
      </c>
    </row>
    <row r="1473" spans="1:9">
      <c r="A1473" t="s">
        <v>1480</v>
      </c>
      <c r="B1473">
        <v>74.92</v>
      </c>
      <c r="C1473">
        <v>1</v>
      </c>
      <c r="D1473">
        <v>1</v>
      </c>
      <c r="E1473">
        <v>0</v>
      </c>
      <c r="F1473">
        <v>0</v>
      </c>
      <c r="G1473">
        <f t="shared" si="22"/>
        <v>0</v>
      </c>
      <c r="H1473" t="str">
        <f>IFERROR(INDEX(stock!$C$2:$C$3625,MATCH(A1473,stock!$B$2:$B$3625,0)),"Sans catégorie")</f>
        <v>Médicament</v>
      </c>
      <c r="I1473" t="str">
        <f>IFERROR(INDEX(stock!$G$2:$G$3625,MATCH(A1473,stock!$B$2:$B$3625,0)),"sans zone")</f>
        <v>sans zone</v>
      </c>
    </row>
    <row r="1474" spans="1:9">
      <c r="A1474" t="s">
        <v>1481</v>
      </c>
      <c r="B1474">
        <v>104.3</v>
      </c>
      <c r="C1474">
        <v>5</v>
      </c>
      <c r="D1474">
        <v>1</v>
      </c>
      <c r="E1474">
        <v>-4</v>
      </c>
      <c r="F1474">
        <v>-596</v>
      </c>
      <c r="G1474">
        <f t="shared" ref="G1474:G1537" si="23">B1474*E1474</f>
        <v>-417.2</v>
      </c>
      <c r="H1474" t="str">
        <f>IFERROR(INDEX(stock!$C$2:$C$3625,MATCH(A1474,stock!$B$2:$B$3625,0)),"Sans catégorie")</f>
        <v>Complement</v>
      </c>
      <c r="I1474" t="str">
        <f>IFERROR(INDEX(stock!$G$2:$G$3625,MATCH(A1474,stock!$B$2:$B$3625,0)),"sans zone")</f>
        <v>Comprimé</v>
      </c>
    </row>
    <row r="1475" spans="1:9">
      <c r="A1475" t="s">
        <v>1482</v>
      </c>
      <c r="B1475">
        <v>106.01</v>
      </c>
      <c r="C1475">
        <v>1</v>
      </c>
      <c r="D1475">
        <v>1</v>
      </c>
      <c r="E1475">
        <v>0</v>
      </c>
      <c r="F1475">
        <v>0</v>
      </c>
      <c r="G1475">
        <f t="shared" si="23"/>
        <v>0</v>
      </c>
      <c r="H1475" t="str">
        <f>IFERROR(INDEX(stock!$C$2:$C$3625,MATCH(A1475,stock!$B$2:$B$3625,0)),"Sans catégorie")</f>
        <v>Complement</v>
      </c>
      <c r="I1475" t="str">
        <f>IFERROR(INDEX(stock!$G$2:$G$3625,MATCH(A1475,stock!$B$2:$B$3625,0)),"sans zone")</f>
        <v>Comprimé</v>
      </c>
    </row>
    <row r="1476" spans="1:9">
      <c r="A1476" t="s">
        <v>1483</v>
      </c>
      <c r="B1476">
        <v>55.3</v>
      </c>
      <c r="C1476">
        <v>2</v>
      </c>
      <c r="D1476">
        <v>1</v>
      </c>
      <c r="E1476">
        <v>-1</v>
      </c>
      <c r="F1476">
        <v>-79</v>
      </c>
      <c r="G1476">
        <f t="shared" si="23"/>
        <v>-55.3</v>
      </c>
      <c r="H1476" t="str">
        <f>IFERROR(INDEX(stock!$C$2:$C$3625,MATCH(A1476,stock!$B$2:$B$3625,0)),"Sans catégorie")</f>
        <v>Complement</v>
      </c>
      <c r="I1476" t="str">
        <f>IFERROR(INDEX(stock!$G$2:$G$3625,MATCH(A1476,stock!$B$2:$B$3625,0)),"sans zone")</f>
        <v>Sirops</v>
      </c>
    </row>
    <row r="1477" spans="1:9">
      <c r="A1477" t="s">
        <v>1484</v>
      </c>
      <c r="B1477">
        <v>69.3</v>
      </c>
      <c r="C1477">
        <v>10</v>
      </c>
      <c r="D1477">
        <v>3</v>
      </c>
      <c r="E1477">
        <v>-7</v>
      </c>
      <c r="F1477">
        <v>-693</v>
      </c>
      <c r="G1477">
        <f t="shared" si="23"/>
        <v>-485.1</v>
      </c>
      <c r="H1477" t="str">
        <f>IFERROR(INDEX(stock!$C$2:$C$3625,MATCH(A1477,stock!$B$2:$B$3625,0)),"Sans catégorie")</f>
        <v>Médicament</v>
      </c>
      <c r="I1477" t="str">
        <f>IFERROR(INDEX(stock!$G$2:$G$3625,MATCH(A1477,stock!$B$2:$B$3625,0)),"sans zone")</f>
        <v>Comptoire</v>
      </c>
    </row>
    <row r="1478" spans="1:9">
      <c r="A1478" t="s">
        <v>1485</v>
      </c>
      <c r="B1478">
        <v>10.99</v>
      </c>
      <c r="C1478">
        <v>7</v>
      </c>
      <c r="D1478">
        <v>3</v>
      </c>
      <c r="E1478">
        <v>-4</v>
      </c>
      <c r="F1478">
        <v>-66.4</v>
      </c>
      <c r="G1478">
        <f t="shared" si="23"/>
        <v>-43.96</v>
      </c>
      <c r="H1478" t="str">
        <f>IFERROR(INDEX(stock!$C$2:$C$3625,MATCH(A1478,stock!$B$2:$B$3625,0)),"Sans catégorie")</f>
        <v>Médicament</v>
      </c>
      <c r="I1478" t="str">
        <f>IFERROR(INDEX(stock!$G$2:$G$3625,MATCH(A1478,stock!$B$2:$B$3625,0)),"sans zone")</f>
        <v>Pomades</v>
      </c>
    </row>
    <row r="1479" spans="1:9">
      <c r="A1479" t="s">
        <v>1486</v>
      </c>
      <c r="B1479">
        <v>19.82</v>
      </c>
      <c r="C1479">
        <v>11</v>
      </c>
      <c r="D1479">
        <v>3</v>
      </c>
      <c r="E1479">
        <v>-8</v>
      </c>
      <c r="F1479">
        <v>-240</v>
      </c>
      <c r="G1479">
        <f t="shared" si="23"/>
        <v>-158.56</v>
      </c>
      <c r="H1479" t="str">
        <f>IFERROR(INDEX(stock!$C$2:$C$3625,MATCH(A1479,stock!$B$2:$B$3625,0)),"Sans catégorie")</f>
        <v>Médicament</v>
      </c>
      <c r="I1479" t="str">
        <f>IFERROR(INDEX(stock!$G$2:$G$3625,MATCH(A1479,stock!$B$2:$B$3625,0)),"sans zone")</f>
        <v>Pomades</v>
      </c>
    </row>
    <row r="1480" spans="1:9">
      <c r="A1480" t="s">
        <v>1487</v>
      </c>
      <c r="B1480">
        <v>225.52</v>
      </c>
      <c r="C1480">
        <v>3</v>
      </c>
      <c r="D1480">
        <v>1</v>
      </c>
      <c r="E1480">
        <v>-2</v>
      </c>
      <c r="F1480">
        <v>-642</v>
      </c>
      <c r="G1480">
        <f t="shared" si="23"/>
        <v>-451.04</v>
      </c>
      <c r="H1480" t="str">
        <f>IFERROR(INDEX(stock!$C$2:$C$3625,MATCH(A1480,stock!$B$2:$B$3625,0)),"Sans catégorie")</f>
        <v>Médicament (29.747%)</v>
      </c>
      <c r="I1480" t="str">
        <f>IFERROR(INDEX(stock!$G$2:$G$3625,MATCH(A1480,stock!$B$2:$B$3625,0)),"sans zone")</f>
        <v>Sirops</v>
      </c>
    </row>
    <row r="1481" spans="1:9">
      <c r="A1481" t="s">
        <v>1488</v>
      </c>
      <c r="B1481">
        <v>50.21</v>
      </c>
      <c r="C1481">
        <v>1</v>
      </c>
      <c r="D1481">
        <v>1</v>
      </c>
      <c r="E1481">
        <v>0</v>
      </c>
      <c r="F1481">
        <v>0</v>
      </c>
      <c r="G1481">
        <f t="shared" si="23"/>
        <v>0</v>
      </c>
      <c r="H1481" t="str">
        <f>IFERROR(INDEX(stock!$C$2:$C$3625,MATCH(A1481,stock!$B$2:$B$3625,0)),"Sans catégorie")</f>
        <v>Médicament</v>
      </c>
      <c r="I1481" t="str">
        <f>IFERROR(INDEX(stock!$G$2:$G$3625,MATCH(A1481,stock!$B$2:$B$3625,0)),"sans zone")</f>
        <v>Comprimé</v>
      </c>
    </row>
    <row r="1482" spans="1:9">
      <c r="A1482" t="s">
        <v>1489</v>
      </c>
      <c r="B1482">
        <v>39.05</v>
      </c>
      <c r="C1482">
        <v>1</v>
      </c>
      <c r="D1482">
        <v>1</v>
      </c>
      <c r="E1482">
        <v>0</v>
      </c>
      <c r="F1482">
        <v>0</v>
      </c>
      <c r="G1482">
        <f t="shared" si="23"/>
        <v>0</v>
      </c>
      <c r="H1482" t="str">
        <f>IFERROR(INDEX(stock!$C$2:$C$3625,MATCH(A1482,stock!$B$2:$B$3625,0)),"Sans catégorie")</f>
        <v>Médicament</v>
      </c>
      <c r="I1482" t="str">
        <f>IFERROR(INDEX(stock!$G$2:$G$3625,MATCH(A1482,stock!$B$2:$B$3625,0)),"sans zone")</f>
        <v>Comprimé</v>
      </c>
    </row>
    <row r="1483" spans="1:9">
      <c r="A1483" t="s">
        <v>1490</v>
      </c>
      <c r="B1483">
        <v>47.31</v>
      </c>
      <c r="C1483">
        <v>11</v>
      </c>
      <c r="D1483">
        <v>1</v>
      </c>
      <c r="E1483">
        <v>-10</v>
      </c>
      <c r="F1483">
        <v>-716</v>
      </c>
      <c r="G1483">
        <f t="shared" si="23"/>
        <v>-473.1</v>
      </c>
      <c r="H1483" t="str">
        <f>IFERROR(INDEX(stock!$C$2:$C$3625,MATCH(A1483,stock!$B$2:$B$3625,0)),"Sans catégorie")</f>
        <v>Médicament</v>
      </c>
      <c r="I1483" t="str">
        <f>IFERROR(INDEX(stock!$G$2:$G$3625,MATCH(A1483,stock!$B$2:$B$3625,0)),"sans zone")</f>
        <v>Comprimé</v>
      </c>
    </row>
    <row r="1484" spans="1:9">
      <c r="A1484" t="s">
        <v>1491</v>
      </c>
      <c r="B1484">
        <v>46.25</v>
      </c>
      <c r="C1484">
        <v>1</v>
      </c>
      <c r="D1484">
        <v>1</v>
      </c>
      <c r="E1484">
        <v>0</v>
      </c>
      <c r="F1484">
        <v>0</v>
      </c>
      <c r="G1484">
        <f t="shared" si="23"/>
        <v>0</v>
      </c>
      <c r="H1484" t="str">
        <f>IFERROR(INDEX(stock!$C$2:$C$3625,MATCH(A1484,stock!$B$2:$B$3625,0)),"Sans catégorie")</f>
        <v>Médicament</v>
      </c>
      <c r="I1484" t="str">
        <f>IFERROR(INDEX(stock!$G$2:$G$3625,MATCH(A1484,stock!$B$2:$B$3625,0)),"sans zone")</f>
        <v>sans zone</v>
      </c>
    </row>
    <row r="1485" spans="1:9">
      <c r="A1485" t="s">
        <v>1492</v>
      </c>
      <c r="B1485">
        <v>22.86</v>
      </c>
      <c r="C1485">
        <v>2</v>
      </c>
      <c r="D1485">
        <v>2</v>
      </c>
      <c r="E1485">
        <v>0</v>
      </c>
      <c r="F1485">
        <v>0</v>
      </c>
      <c r="G1485">
        <f t="shared" si="23"/>
        <v>0</v>
      </c>
      <c r="H1485" t="str">
        <f>IFERROR(INDEX(stock!$C$2:$C$3625,MATCH(A1485,stock!$B$2:$B$3625,0)),"Sans catégorie")</f>
        <v>Médicament</v>
      </c>
      <c r="I1485" t="str">
        <f>IFERROR(INDEX(stock!$G$2:$G$3625,MATCH(A1485,stock!$B$2:$B$3625,0)),"sans zone")</f>
        <v>Comprimé</v>
      </c>
    </row>
    <row r="1486" spans="1:9">
      <c r="A1486" t="s">
        <v>1493</v>
      </c>
      <c r="B1486">
        <v>31.38</v>
      </c>
      <c r="C1486">
        <v>1</v>
      </c>
      <c r="D1486">
        <v>1</v>
      </c>
      <c r="E1486">
        <v>0</v>
      </c>
      <c r="F1486">
        <v>0</v>
      </c>
      <c r="G1486">
        <f t="shared" si="23"/>
        <v>0</v>
      </c>
      <c r="H1486" t="str">
        <f>IFERROR(INDEX(stock!$C$2:$C$3625,MATCH(A1486,stock!$B$2:$B$3625,0)),"Sans catégorie")</f>
        <v>Médicament</v>
      </c>
      <c r="I1486" t="str">
        <f>IFERROR(INDEX(stock!$G$2:$G$3625,MATCH(A1486,stock!$B$2:$B$3625,0)),"sans zone")</f>
        <v>Comprimé</v>
      </c>
    </row>
    <row r="1487" spans="1:9">
      <c r="A1487" t="s">
        <v>1494</v>
      </c>
      <c r="B1487">
        <v>31.32</v>
      </c>
      <c r="C1487">
        <v>4</v>
      </c>
      <c r="D1487">
        <v>3</v>
      </c>
      <c r="E1487">
        <v>-1</v>
      </c>
      <c r="F1487">
        <v>-47.4</v>
      </c>
      <c r="G1487">
        <f t="shared" si="23"/>
        <v>-31.32</v>
      </c>
      <c r="H1487" t="str">
        <f>IFERROR(INDEX(stock!$C$2:$C$3625,MATCH(A1487,stock!$B$2:$B$3625,0)),"Sans catégorie")</f>
        <v>Médicament</v>
      </c>
      <c r="I1487" t="str">
        <f>IFERROR(INDEX(stock!$G$2:$G$3625,MATCH(A1487,stock!$B$2:$B$3625,0)),"sans zone")</f>
        <v>Comprimé</v>
      </c>
    </row>
    <row r="1488" spans="1:9">
      <c r="A1488" t="s">
        <v>1495</v>
      </c>
      <c r="B1488">
        <v>26.89</v>
      </c>
      <c r="C1488">
        <v>2</v>
      </c>
      <c r="D1488">
        <v>1</v>
      </c>
      <c r="E1488">
        <v>-1</v>
      </c>
      <c r="F1488">
        <v>-40.7</v>
      </c>
      <c r="G1488">
        <f t="shared" si="23"/>
        <v>-26.89</v>
      </c>
      <c r="H1488" t="str">
        <f>IFERROR(INDEX(stock!$C$2:$C$3625,MATCH(A1488,stock!$B$2:$B$3625,0)),"Sans catégorie")</f>
        <v>Médicament</v>
      </c>
      <c r="I1488" t="str">
        <f>IFERROR(INDEX(stock!$G$2:$G$3625,MATCH(A1488,stock!$B$2:$B$3625,0)),"sans zone")</f>
        <v>Comprimé</v>
      </c>
    </row>
    <row r="1489" spans="1:9">
      <c r="A1489" t="s">
        <v>1496</v>
      </c>
      <c r="B1489">
        <v>51.67</v>
      </c>
      <c r="C1489">
        <v>2</v>
      </c>
      <c r="D1489">
        <v>2</v>
      </c>
      <c r="E1489">
        <v>0</v>
      </c>
      <c r="F1489">
        <v>0</v>
      </c>
      <c r="G1489">
        <f t="shared" si="23"/>
        <v>0</v>
      </c>
      <c r="H1489" t="str">
        <f>IFERROR(INDEX(stock!$C$2:$C$3625,MATCH(A1489,stock!$B$2:$B$3625,0)),"Sans catégorie")</f>
        <v>Médicament</v>
      </c>
      <c r="I1489" t="str">
        <f>IFERROR(INDEX(stock!$G$2:$G$3625,MATCH(A1489,stock!$B$2:$B$3625,0)),"sans zone")</f>
        <v>Comprimé</v>
      </c>
    </row>
    <row r="1490" spans="1:9">
      <c r="A1490" t="s">
        <v>1497</v>
      </c>
      <c r="B1490">
        <v>16.19</v>
      </c>
      <c r="C1490">
        <v>3</v>
      </c>
      <c r="D1490">
        <v>3</v>
      </c>
      <c r="E1490">
        <v>0</v>
      </c>
      <c r="F1490">
        <v>0</v>
      </c>
      <c r="G1490">
        <f t="shared" si="23"/>
        <v>0</v>
      </c>
      <c r="H1490" t="str">
        <f>IFERROR(INDEX(stock!$C$2:$C$3625,MATCH(A1490,stock!$B$2:$B$3625,0)),"Sans catégorie")</f>
        <v>Médicament</v>
      </c>
      <c r="I1490" t="str">
        <f>IFERROR(INDEX(stock!$G$2:$G$3625,MATCH(A1490,stock!$B$2:$B$3625,0)),"sans zone")</f>
        <v>Sirops</v>
      </c>
    </row>
    <row r="1491" spans="1:9">
      <c r="A1491" t="s">
        <v>1498</v>
      </c>
      <c r="B1491">
        <v>26.43</v>
      </c>
      <c r="C1491">
        <v>1</v>
      </c>
      <c r="D1491">
        <v>1</v>
      </c>
      <c r="E1491">
        <v>0</v>
      </c>
      <c r="F1491">
        <v>0</v>
      </c>
      <c r="G1491">
        <f t="shared" si="23"/>
        <v>0</v>
      </c>
      <c r="H1491" t="str">
        <f>IFERROR(INDEX(stock!$C$2:$C$3625,MATCH(A1491,stock!$B$2:$B$3625,0)),"Sans catégorie")</f>
        <v>Médicament</v>
      </c>
      <c r="I1491" t="str">
        <f>IFERROR(INDEX(stock!$G$2:$G$3625,MATCH(A1491,stock!$B$2:$B$3625,0)),"sans zone")</f>
        <v>Comprimé</v>
      </c>
    </row>
    <row r="1492" spans="1:9">
      <c r="A1492" t="s">
        <v>1499</v>
      </c>
      <c r="B1492">
        <v>20.35</v>
      </c>
      <c r="C1492">
        <v>3</v>
      </c>
      <c r="D1492">
        <v>1</v>
      </c>
      <c r="E1492">
        <v>-2</v>
      </c>
      <c r="F1492">
        <v>-61.6</v>
      </c>
      <c r="G1492">
        <f t="shared" si="23"/>
        <v>-40.7</v>
      </c>
      <c r="H1492" t="str">
        <f>IFERROR(INDEX(stock!$C$2:$C$3625,MATCH(A1492,stock!$B$2:$B$3625,0)),"Sans catégorie")</f>
        <v>Médicament</v>
      </c>
      <c r="I1492" t="str">
        <f>IFERROR(INDEX(stock!$G$2:$G$3625,MATCH(A1492,stock!$B$2:$B$3625,0)),"sans zone")</f>
        <v>Comprimé</v>
      </c>
    </row>
    <row r="1493" spans="1:9">
      <c r="A1493" t="s">
        <v>1500</v>
      </c>
      <c r="B1493">
        <v>51.93</v>
      </c>
      <c r="C1493">
        <v>1</v>
      </c>
      <c r="D1493">
        <v>1</v>
      </c>
      <c r="E1493">
        <v>0</v>
      </c>
      <c r="F1493">
        <v>0</v>
      </c>
      <c r="G1493">
        <f t="shared" si="23"/>
        <v>0</v>
      </c>
      <c r="H1493" t="str">
        <f>IFERROR(INDEX(stock!$C$2:$C$3625,MATCH(A1493,stock!$B$2:$B$3625,0)),"Sans catégorie")</f>
        <v>Médicament</v>
      </c>
      <c r="I1493" t="str">
        <f>IFERROR(INDEX(stock!$G$2:$G$3625,MATCH(A1493,stock!$B$2:$B$3625,0)),"sans zone")</f>
        <v>Comprimé</v>
      </c>
    </row>
    <row r="1494" spans="1:9">
      <c r="A1494" t="s">
        <v>1501</v>
      </c>
      <c r="B1494">
        <v>16.52</v>
      </c>
      <c r="C1494">
        <v>5</v>
      </c>
      <c r="D1494">
        <v>2</v>
      </c>
      <c r="E1494">
        <v>-3</v>
      </c>
      <c r="F1494">
        <v>-75</v>
      </c>
      <c r="G1494">
        <f t="shared" si="23"/>
        <v>-49.56</v>
      </c>
      <c r="H1494" t="str">
        <f>IFERROR(INDEX(stock!$C$2:$C$3625,MATCH(A1494,stock!$B$2:$B$3625,0)),"Sans catégorie")</f>
        <v>Médicament</v>
      </c>
      <c r="I1494" t="str">
        <f>IFERROR(INDEX(stock!$G$2:$G$3625,MATCH(A1494,stock!$B$2:$B$3625,0)),"sans zone")</f>
        <v>Sirops</v>
      </c>
    </row>
    <row r="1495" spans="1:9">
      <c r="A1495" t="s">
        <v>1502</v>
      </c>
      <c r="B1495">
        <v>97.78</v>
      </c>
      <c r="C1495">
        <v>1</v>
      </c>
      <c r="D1495">
        <v>1</v>
      </c>
      <c r="E1495">
        <v>0</v>
      </c>
      <c r="F1495">
        <v>0</v>
      </c>
      <c r="G1495">
        <f t="shared" si="23"/>
        <v>0</v>
      </c>
      <c r="H1495" t="str">
        <f>IFERROR(INDEX(stock!$C$2:$C$3625,MATCH(A1495,stock!$B$2:$B$3625,0)),"Sans catégorie")</f>
        <v>Médicament</v>
      </c>
      <c r="I1495" t="str">
        <f>IFERROR(INDEX(stock!$G$2:$G$3625,MATCH(A1495,stock!$B$2:$B$3625,0)),"sans zone")</f>
        <v>Comprimé</v>
      </c>
    </row>
    <row r="1496" spans="1:9">
      <c r="A1496" t="s">
        <v>1503</v>
      </c>
      <c r="B1496">
        <v>79.15</v>
      </c>
      <c r="C1496">
        <v>2</v>
      </c>
      <c r="D1496">
        <v>2</v>
      </c>
      <c r="E1496">
        <v>0</v>
      </c>
      <c r="F1496">
        <v>0</v>
      </c>
      <c r="G1496">
        <f t="shared" si="23"/>
        <v>0</v>
      </c>
      <c r="H1496" t="str">
        <f>IFERROR(INDEX(stock!$C$2:$C$3625,MATCH(A1496,stock!$B$2:$B$3625,0)),"Sans catégorie")</f>
        <v>Médicament</v>
      </c>
      <c r="I1496" t="str">
        <f>IFERROR(INDEX(stock!$G$2:$G$3625,MATCH(A1496,stock!$B$2:$B$3625,0)),"sans zone")</f>
        <v>Tableau</v>
      </c>
    </row>
    <row r="1497" spans="1:9">
      <c r="A1497" t="s">
        <v>1504</v>
      </c>
      <c r="B1497">
        <v>74.33</v>
      </c>
      <c r="C1497">
        <v>2</v>
      </c>
      <c r="D1497">
        <v>2</v>
      </c>
      <c r="E1497">
        <v>0</v>
      </c>
      <c r="F1497">
        <v>0</v>
      </c>
      <c r="G1497">
        <f t="shared" si="23"/>
        <v>0</v>
      </c>
      <c r="H1497" t="str">
        <f>IFERROR(INDEX(stock!$C$2:$C$3625,MATCH(A1497,stock!$B$2:$B$3625,0)),"Sans catégorie")</f>
        <v>Médicament</v>
      </c>
      <c r="I1497" t="str">
        <f>IFERROR(INDEX(stock!$G$2:$G$3625,MATCH(A1497,stock!$B$2:$B$3625,0)),"sans zone")</f>
        <v>Collyers</v>
      </c>
    </row>
    <row r="1498" spans="1:9">
      <c r="A1498" t="s">
        <v>1505</v>
      </c>
      <c r="B1498">
        <v>130.95</v>
      </c>
      <c r="C1498">
        <v>1</v>
      </c>
      <c r="D1498">
        <v>1</v>
      </c>
      <c r="E1498">
        <v>0</v>
      </c>
      <c r="F1498">
        <v>0</v>
      </c>
      <c r="G1498">
        <f t="shared" si="23"/>
        <v>0</v>
      </c>
      <c r="H1498" t="str">
        <f>IFERROR(INDEX(stock!$C$2:$C$3625,MATCH(A1498,stock!$B$2:$B$3625,0)),"Sans catégorie")</f>
        <v>Sans catégorie</v>
      </c>
      <c r="I1498" t="str">
        <f>IFERROR(INDEX(stock!$G$2:$G$3625,MATCH(A1498,stock!$B$2:$B$3625,0)),"sans zone")</f>
        <v>sans zone</v>
      </c>
    </row>
    <row r="1499" spans="1:9">
      <c r="A1499" t="s">
        <v>1506</v>
      </c>
      <c r="B1499">
        <v>130.95</v>
      </c>
      <c r="C1499">
        <v>1</v>
      </c>
      <c r="D1499">
        <v>1</v>
      </c>
      <c r="E1499">
        <v>0</v>
      </c>
      <c r="F1499">
        <v>0</v>
      </c>
      <c r="G1499">
        <f t="shared" si="23"/>
        <v>0</v>
      </c>
      <c r="H1499" t="str">
        <f>IFERROR(INDEX(stock!$C$2:$C$3625,MATCH(A1499,stock!$B$2:$B$3625,0)),"Sans catégorie")</f>
        <v>Médicament</v>
      </c>
      <c r="I1499" t="str">
        <f>IFERROR(INDEX(stock!$G$2:$G$3625,MATCH(A1499,stock!$B$2:$B$3625,0)),"sans zone")</f>
        <v>Comprimé</v>
      </c>
    </row>
    <row r="1500" spans="1:9">
      <c r="A1500" t="s">
        <v>1507</v>
      </c>
      <c r="B1500">
        <v>92.17</v>
      </c>
      <c r="C1500">
        <v>1</v>
      </c>
      <c r="D1500">
        <v>1</v>
      </c>
      <c r="E1500">
        <v>0</v>
      </c>
      <c r="F1500">
        <v>0</v>
      </c>
      <c r="G1500">
        <f t="shared" si="23"/>
        <v>0</v>
      </c>
      <c r="H1500" t="str">
        <f>IFERROR(INDEX(stock!$C$2:$C$3625,MATCH(A1500,stock!$B$2:$B$3625,0)),"Sans catégorie")</f>
        <v>Médicament</v>
      </c>
      <c r="I1500" t="str">
        <f>IFERROR(INDEX(stock!$G$2:$G$3625,MATCH(A1500,stock!$B$2:$B$3625,0)),"sans zone")</f>
        <v>Comprimé</v>
      </c>
    </row>
    <row r="1501" spans="1:9">
      <c r="A1501" t="s">
        <v>1508</v>
      </c>
      <c r="B1501">
        <v>52.86</v>
      </c>
      <c r="C1501">
        <v>2</v>
      </c>
      <c r="D1501">
        <v>2</v>
      </c>
      <c r="E1501">
        <v>0</v>
      </c>
      <c r="F1501">
        <v>0</v>
      </c>
      <c r="G1501">
        <f t="shared" si="23"/>
        <v>0</v>
      </c>
      <c r="H1501" t="str">
        <f>IFERROR(INDEX(stock!$C$2:$C$3625,MATCH(A1501,stock!$B$2:$B$3625,0)),"Sans catégorie")</f>
        <v>Médicament</v>
      </c>
      <c r="I1501" t="str">
        <f>IFERROR(INDEX(stock!$G$2:$G$3625,MATCH(A1501,stock!$B$2:$B$3625,0)),"sans zone")</f>
        <v>Comprimé</v>
      </c>
    </row>
    <row r="1502" spans="1:9">
      <c r="A1502" t="s">
        <v>1509</v>
      </c>
      <c r="B1502">
        <v>91.24</v>
      </c>
      <c r="C1502">
        <v>1</v>
      </c>
      <c r="D1502">
        <v>1</v>
      </c>
      <c r="E1502">
        <v>0</v>
      </c>
      <c r="F1502">
        <v>0</v>
      </c>
      <c r="G1502">
        <f t="shared" si="23"/>
        <v>0</v>
      </c>
      <c r="H1502" t="str">
        <f>IFERROR(INDEX(stock!$C$2:$C$3625,MATCH(A1502,stock!$B$2:$B$3625,0)),"Sans catégorie")</f>
        <v>Médicament</v>
      </c>
      <c r="I1502" t="str">
        <f>IFERROR(INDEX(stock!$G$2:$G$3625,MATCH(A1502,stock!$B$2:$B$3625,0)),"sans zone")</f>
        <v>Suppositoires</v>
      </c>
    </row>
    <row r="1503" spans="1:9">
      <c r="A1503" t="s">
        <v>1510</v>
      </c>
      <c r="B1503">
        <v>245.18</v>
      </c>
      <c r="C1503">
        <v>3</v>
      </c>
      <c r="D1503">
        <v>1</v>
      </c>
      <c r="E1503">
        <v>-2</v>
      </c>
      <c r="F1503">
        <v>-698</v>
      </c>
      <c r="G1503">
        <f t="shared" si="23"/>
        <v>-490.36</v>
      </c>
      <c r="H1503" t="str">
        <f>IFERROR(INDEX(stock!$C$2:$C$3625,MATCH(A1503,stock!$B$2:$B$3625,0)),"Sans catégorie")</f>
        <v>Médicament (29.747%)</v>
      </c>
      <c r="I1503" t="str">
        <f>IFERROR(INDEX(stock!$G$2:$G$3625,MATCH(A1503,stock!$B$2:$B$3625,0)),"sans zone")</f>
        <v>Suppositoires</v>
      </c>
    </row>
    <row r="1504" spans="1:9">
      <c r="A1504" t="s">
        <v>1511</v>
      </c>
      <c r="B1504">
        <v>108.35</v>
      </c>
      <c r="C1504">
        <v>6</v>
      </c>
      <c r="D1504">
        <v>2</v>
      </c>
      <c r="E1504">
        <v>-4</v>
      </c>
      <c r="F1504">
        <v>-656</v>
      </c>
      <c r="G1504">
        <f t="shared" si="23"/>
        <v>-433.4</v>
      </c>
      <c r="H1504" t="str">
        <f>IFERROR(INDEX(stock!$C$2:$C$3625,MATCH(A1504,stock!$B$2:$B$3625,0)),"Sans catégorie")</f>
        <v>Médicament</v>
      </c>
      <c r="I1504" t="str">
        <f>IFERROR(INDEX(stock!$G$2:$G$3625,MATCH(A1504,stock!$B$2:$B$3625,0)),"sans zone")</f>
        <v>Suppositoires</v>
      </c>
    </row>
    <row r="1505" spans="1:9">
      <c r="A1505" t="s">
        <v>1512</v>
      </c>
      <c r="B1505">
        <v>35.02</v>
      </c>
      <c r="C1505">
        <v>4</v>
      </c>
      <c r="D1505">
        <v>2</v>
      </c>
      <c r="E1505">
        <v>-2</v>
      </c>
      <c r="F1505">
        <v>-106</v>
      </c>
      <c r="G1505">
        <f t="shared" si="23"/>
        <v>-70.04</v>
      </c>
      <c r="H1505" t="str">
        <f>IFERROR(INDEX(stock!$C$2:$C$3625,MATCH(A1505,stock!$B$2:$B$3625,0)),"Sans catégorie")</f>
        <v>Médicament</v>
      </c>
      <c r="I1505" t="str">
        <f>IFERROR(INDEX(stock!$G$2:$G$3625,MATCH(A1505,stock!$B$2:$B$3625,0)),"sans zone")</f>
        <v>Comprimé</v>
      </c>
    </row>
    <row r="1506" spans="1:9">
      <c r="A1506" t="s">
        <v>1513</v>
      </c>
      <c r="B1506">
        <v>43.21</v>
      </c>
      <c r="C1506">
        <v>2</v>
      </c>
      <c r="D1506">
        <v>2</v>
      </c>
      <c r="E1506">
        <v>0</v>
      </c>
      <c r="F1506">
        <v>0</v>
      </c>
      <c r="G1506">
        <f t="shared" si="23"/>
        <v>0</v>
      </c>
      <c r="H1506" t="str">
        <f>IFERROR(INDEX(stock!$C$2:$C$3625,MATCH(A1506,stock!$B$2:$B$3625,0)),"Sans catégorie")</f>
        <v>Médicament</v>
      </c>
      <c r="I1506" t="str">
        <f>IFERROR(INDEX(stock!$G$2:$G$3625,MATCH(A1506,stock!$B$2:$B$3625,0)),"sans zone")</f>
        <v>sans zone</v>
      </c>
    </row>
    <row r="1507" spans="1:9">
      <c r="A1507" t="s">
        <v>1514</v>
      </c>
      <c r="B1507">
        <v>33.93</v>
      </c>
      <c r="C1507">
        <v>24</v>
      </c>
      <c r="D1507">
        <v>4</v>
      </c>
      <c r="E1507">
        <v>-20</v>
      </c>
      <c r="F1507">
        <v>-1026</v>
      </c>
      <c r="G1507">
        <f t="shared" si="23"/>
        <v>-678.6</v>
      </c>
      <c r="H1507" t="str">
        <f>IFERROR(INDEX(stock!$C$2:$C$3625,MATCH(A1507,stock!$B$2:$B$3625,0)),"Sans catégorie")</f>
        <v>Médicament</v>
      </c>
      <c r="I1507" t="str">
        <f>IFERROR(INDEX(stock!$G$2:$G$3625,MATCH(A1507,stock!$B$2:$B$3625,0)),"sans zone")</f>
        <v>Tableau</v>
      </c>
    </row>
    <row r="1508" spans="1:9">
      <c r="A1508" t="s">
        <v>1515</v>
      </c>
      <c r="B1508">
        <v>53.72</v>
      </c>
      <c r="C1508">
        <v>2</v>
      </c>
      <c r="D1508">
        <v>2</v>
      </c>
      <c r="E1508">
        <v>0</v>
      </c>
      <c r="F1508">
        <v>0</v>
      </c>
      <c r="G1508">
        <f t="shared" si="23"/>
        <v>0</v>
      </c>
      <c r="H1508" t="str">
        <f>IFERROR(INDEX(stock!$C$2:$C$3625,MATCH(A1508,stock!$B$2:$B$3625,0)),"Sans catégorie")</f>
        <v>Médicament</v>
      </c>
      <c r="I1508" t="str">
        <f>IFERROR(INDEX(stock!$G$2:$G$3625,MATCH(A1508,stock!$B$2:$B$3625,0)),"sans zone")</f>
        <v>Tableau</v>
      </c>
    </row>
    <row r="1509" spans="1:9">
      <c r="A1509" t="s">
        <v>1516</v>
      </c>
      <c r="B1509">
        <v>37.66</v>
      </c>
      <c r="C1509">
        <v>10</v>
      </c>
      <c r="D1509">
        <v>4</v>
      </c>
      <c r="E1509">
        <v>-6</v>
      </c>
      <c r="F1509">
        <v>-342</v>
      </c>
      <c r="G1509">
        <f t="shared" si="23"/>
        <v>-225.96</v>
      </c>
      <c r="H1509" t="str">
        <f>IFERROR(INDEX(stock!$C$2:$C$3625,MATCH(A1509,stock!$B$2:$B$3625,0)),"Sans catégorie")</f>
        <v>Médicament</v>
      </c>
      <c r="I1509" t="str">
        <f>IFERROR(INDEX(stock!$G$2:$G$3625,MATCH(A1509,stock!$B$2:$B$3625,0)),"sans zone")</f>
        <v>Comprimé</v>
      </c>
    </row>
    <row r="1510" spans="1:9">
      <c r="A1510" t="s">
        <v>1517</v>
      </c>
      <c r="B1510">
        <v>93.22</v>
      </c>
      <c r="C1510">
        <v>3</v>
      </c>
      <c r="D1510">
        <v>1</v>
      </c>
      <c r="E1510">
        <v>-2</v>
      </c>
      <c r="F1510">
        <v>-282.2</v>
      </c>
      <c r="G1510">
        <f t="shared" si="23"/>
        <v>-186.44</v>
      </c>
      <c r="H1510" t="str">
        <f>IFERROR(INDEX(stock!$C$2:$C$3625,MATCH(A1510,stock!$B$2:$B$3625,0)),"Sans catégorie")</f>
        <v>Médicament</v>
      </c>
      <c r="I1510" t="str">
        <f>IFERROR(INDEX(stock!$G$2:$G$3625,MATCH(A1510,stock!$B$2:$B$3625,0)),"sans zone")</f>
        <v>Comprimé</v>
      </c>
    </row>
    <row r="1511" spans="1:9">
      <c r="A1511" t="s">
        <v>1518</v>
      </c>
      <c r="B1511">
        <v>216.36</v>
      </c>
      <c r="C1511">
        <v>4</v>
      </c>
      <c r="D1511">
        <v>1</v>
      </c>
      <c r="E1511">
        <v>-3</v>
      </c>
      <c r="F1511">
        <v>-921</v>
      </c>
      <c r="G1511">
        <f t="shared" si="23"/>
        <v>-649.08</v>
      </c>
      <c r="H1511" t="str">
        <f>IFERROR(INDEX(stock!$C$2:$C$3625,MATCH(A1511,stock!$B$2:$B$3625,0)),"Sans catégorie")</f>
        <v>Médicament (29.747%)</v>
      </c>
      <c r="I1511" t="str">
        <f>IFERROR(INDEX(stock!$G$2:$G$3625,MATCH(A1511,stock!$B$2:$B$3625,0)),"sans zone")</f>
        <v>Comprimé</v>
      </c>
    </row>
    <row r="1512" spans="1:9">
      <c r="A1512" t="s">
        <v>1519</v>
      </c>
      <c r="B1512">
        <v>24.84</v>
      </c>
      <c r="C1512">
        <v>4</v>
      </c>
      <c r="D1512">
        <v>2</v>
      </c>
      <c r="E1512">
        <v>-2</v>
      </c>
      <c r="F1512">
        <v>-75.2</v>
      </c>
      <c r="G1512">
        <f t="shared" si="23"/>
        <v>-49.68</v>
      </c>
      <c r="H1512" t="str">
        <f>IFERROR(INDEX(stock!$C$2:$C$3625,MATCH(A1512,stock!$B$2:$B$3625,0)),"Sans catégorie")</f>
        <v>Médicament</v>
      </c>
      <c r="I1512" t="str">
        <f>IFERROR(INDEX(stock!$G$2:$G$3625,MATCH(A1512,stock!$B$2:$B$3625,0)),"sans zone")</f>
        <v>Tableau</v>
      </c>
    </row>
    <row r="1513" spans="1:9">
      <c r="A1513" t="s">
        <v>1520</v>
      </c>
      <c r="B1513">
        <v>17.31</v>
      </c>
      <c r="C1513">
        <v>1</v>
      </c>
      <c r="D1513">
        <v>1</v>
      </c>
      <c r="E1513">
        <v>0</v>
      </c>
      <c r="F1513">
        <v>0</v>
      </c>
      <c r="G1513">
        <f t="shared" si="23"/>
        <v>0</v>
      </c>
      <c r="H1513" t="str">
        <f>IFERROR(INDEX(stock!$C$2:$C$3625,MATCH(A1513,stock!$B$2:$B$3625,0)),"Sans catégorie")</f>
        <v>Médicament</v>
      </c>
      <c r="I1513" t="str">
        <f>IFERROR(INDEX(stock!$G$2:$G$3625,MATCH(A1513,stock!$B$2:$B$3625,0)),"sans zone")</f>
        <v>Comprimé</v>
      </c>
    </row>
    <row r="1514" spans="1:9">
      <c r="A1514" t="s">
        <v>1521</v>
      </c>
      <c r="B1514">
        <v>56.67</v>
      </c>
      <c r="C1514">
        <v>0</v>
      </c>
      <c r="D1514">
        <v>1</v>
      </c>
      <c r="E1514">
        <v>1</v>
      </c>
      <c r="F1514">
        <v>85</v>
      </c>
      <c r="G1514">
        <f t="shared" si="23"/>
        <v>56.67</v>
      </c>
      <c r="H1514" t="str">
        <f>IFERROR(INDEX(stock!$C$2:$C$3625,MATCH(A1514,stock!$B$2:$B$3625,0)),"Sans catégorie")</f>
        <v>Sans catégorie</v>
      </c>
      <c r="I1514" t="str">
        <f>IFERROR(INDEX(stock!$G$2:$G$3625,MATCH(A1514,stock!$B$2:$B$3625,0)),"sans zone")</f>
        <v>sans zone</v>
      </c>
    </row>
    <row r="1515" spans="1:9">
      <c r="A1515" t="s">
        <v>1522</v>
      </c>
      <c r="B1515">
        <v>85</v>
      </c>
      <c r="C1515">
        <v>0</v>
      </c>
      <c r="D1515">
        <v>1</v>
      </c>
      <c r="E1515">
        <v>1</v>
      </c>
      <c r="F1515">
        <v>127.49</v>
      </c>
      <c r="G1515">
        <f t="shared" si="23"/>
        <v>85</v>
      </c>
      <c r="H1515" t="str">
        <f>IFERROR(INDEX(stock!$C$2:$C$3625,MATCH(A1515,stock!$B$2:$B$3625,0)),"Sans catégorie")</f>
        <v>Sans catégorie</v>
      </c>
      <c r="I1515" t="str">
        <f>IFERROR(INDEX(stock!$G$2:$G$3625,MATCH(A1515,stock!$B$2:$B$3625,0)),"sans zone")</f>
        <v>sans zone</v>
      </c>
    </row>
    <row r="1516" spans="1:9">
      <c r="A1516" t="s">
        <v>1523</v>
      </c>
      <c r="B1516">
        <v>21.14</v>
      </c>
      <c r="C1516">
        <v>4</v>
      </c>
      <c r="D1516">
        <v>2</v>
      </c>
      <c r="E1516">
        <v>-2</v>
      </c>
      <c r="F1516">
        <v>-64</v>
      </c>
      <c r="G1516">
        <f t="shared" si="23"/>
        <v>-42.28</v>
      </c>
      <c r="H1516" t="str">
        <f>IFERROR(INDEX(stock!$C$2:$C$3625,MATCH(A1516,stock!$B$2:$B$3625,0)),"Sans catégorie")</f>
        <v>Médicament</v>
      </c>
      <c r="I1516" t="str">
        <f>IFERROR(INDEX(stock!$G$2:$G$3625,MATCH(A1516,stock!$B$2:$B$3625,0)),"sans zone")</f>
        <v>Sachets</v>
      </c>
    </row>
    <row r="1517" spans="1:9">
      <c r="A1517" t="s">
        <v>1524</v>
      </c>
      <c r="B1517">
        <v>27.16</v>
      </c>
      <c r="C1517">
        <v>1</v>
      </c>
      <c r="D1517">
        <v>2</v>
      </c>
      <c r="E1517">
        <v>1</v>
      </c>
      <c r="F1517">
        <v>41.1</v>
      </c>
      <c r="G1517">
        <f t="shared" si="23"/>
        <v>27.16</v>
      </c>
      <c r="H1517" t="str">
        <f>IFERROR(INDEX(stock!$C$2:$C$3625,MATCH(A1517,stock!$B$2:$B$3625,0)),"Sans catégorie")</f>
        <v>Médicament</v>
      </c>
      <c r="I1517" t="str">
        <f>IFERROR(INDEX(stock!$G$2:$G$3625,MATCH(A1517,stock!$B$2:$B$3625,0)),"sans zone")</f>
        <v>Sirops</v>
      </c>
    </row>
    <row r="1518" spans="1:9">
      <c r="A1518" t="s">
        <v>1525</v>
      </c>
      <c r="B1518">
        <v>15.86</v>
      </c>
      <c r="C1518">
        <v>6</v>
      </c>
      <c r="D1518">
        <v>1</v>
      </c>
      <c r="E1518">
        <v>-5</v>
      </c>
      <c r="F1518">
        <v>-120</v>
      </c>
      <c r="G1518">
        <f t="shared" si="23"/>
        <v>-79.3</v>
      </c>
      <c r="H1518" t="str">
        <f>IFERROR(INDEX(stock!$C$2:$C$3625,MATCH(A1518,stock!$B$2:$B$3625,0)),"Sans catégorie")</f>
        <v>Médicament</v>
      </c>
      <c r="I1518" t="str">
        <f>IFERROR(INDEX(stock!$G$2:$G$3625,MATCH(A1518,stock!$B$2:$B$3625,0)),"sans zone")</f>
        <v>Pomades</v>
      </c>
    </row>
    <row r="1519" spans="1:9">
      <c r="A1519" t="s">
        <v>1526</v>
      </c>
      <c r="B1519">
        <v>34.16</v>
      </c>
      <c r="C1519">
        <v>0</v>
      </c>
      <c r="D1519">
        <v>1</v>
      </c>
      <c r="E1519">
        <v>1</v>
      </c>
      <c r="F1519">
        <v>51.7</v>
      </c>
      <c r="G1519">
        <f t="shared" si="23"/>
        <v>34.16</v>
      </c>
      <c r="H1519" t="str">
        <f>IFERROR(INDEX(stock!$C$2:$C$3625,MATCH(A1519,stock!$B$2:$B$3625,0)),"Sans catégorie")</f>
        <v>Sans catégorie</v>
      </c>
      <c r="I1519" t="str">
        <f>IFERROR(INDEX(stock!$G$2:$G$3625,MATCH(A1519,stock!$B$2:$B$3625,0)),"sans zone")</f>
        <v>sans zone</v>
      </c>
    </row>
    <row r="1520" spans="1:9">
      <c r="A1520" t="s">
        <v>1527</v>
      </c>
      <c r="B1520">
        <v>209.79</v>
      </c>
      <c r="C1520">
        <v>14</v>
      </c>
      <c r="D1520">
        <v>4</v>
      </c>
      <c r="E1520">
        <v>-10</v>
      </c>
      <c r="F1520">
        <v>-2980</v>
      </c>
      <c r="G1520">
        <f t="shared" si="23"/>
        <v>-2097.9</v>
      </c>
      <c r="H1520" t="str">
        <f>IFERROR(INDEX(stock!$C$2:$C$3625,MATCH(A1520,stock!$B$2:$B$3625,0)),"Sans catégorie")</f>
        <v>Médicament (29.747%)</v>
      </c>
      <c r="I1520" t="str">
        <f>IFERROR(INDEX(stock!$G$2:$G$3625,MATCH(A1520,stock!$B$2:$B$3625,0)),"sans zone")</f>
        <v>Tableau</v>
      </c>
    </row>
    <row r="1521" spans="1:9">
      <c r="A1521" t="s">
        <v>1528</v>
      </c>
      <c r="B1521">
        <v>41.89</v>
      </c>
      <c r="C1521">
        <v>2</v>
      </c>
      <c r="D1521">
        <v>1</v>
      </c>
      <c r="E1521">
        <v>-1</v>
      </c>
      <c r="F1521">
        <v>-63.4</v>
      </c>
      <c r="G1521">
        <f t="shared" si="23"/>
        <v>-41.89</v>
      </c>
      <c r="H1521" t="str">
        <f>IFERROR(INDEX(stock!$C$2:$C$3625,MATCH(A1521,stock!$B$2:$B$3625,0)),"Sans catégorie")</f>
        <v>Médicament</v>
      </c>
      <c r="I1521" t="str">
        <f>IFERROR(INDEX(stock!$G$2:$G$3625,MATCH(A1521,stock!$B$2:$B$3625,0)),"sans zone")</f>
        <v>Ampoules</v>
      </c>
    </row>
    <row r="1522" spans="1:9">
      <c r="A1522" t="s">
        <v>1529</v>
      </c>
      <c r="B1522">
        <v>29.73</v>
      </c>
      <c r="C1522">
        <v>1</v>
      </c>
      <c r="D1522">
        <v>1</v>
      </c>
      <c r="E1522">
        <v>0</v>
      </c>
      <c r="F1522">
        <v>0</v>
      </c>
      <c r="G1522">
        <f t="shared" si="23"/>
        <v>0</v>
      </c>
      <c r="H1522" t="str">
        <f>IFERROR(INDEX(stock!$C$2:$C$3625,MATCH(A1522,stock!$B$2:$B$3625,0)),"Sans catégorie")</f>
        <v>Médicament</v>
      </c>
      <c r="I1522" t="str">
        <f>IFERROR(INDEX(stock!$G$2:$G$3625,MATCH(A1522,stock!$B$2:$B$3625,0)),"sans zone")</f>
        <v>Ampoules</v>
      </c>
    </row>
    <row r="1523" spans="1:9">
      <c r="A1523" t="s">
        <v>1530</v>
      </c>
      <c r="B1523">
        <v>16.19</v>
      </c>
      <c r="C1523">
        <v>1</v>
      </c>
      <c r="D1523">
        <v>1</v>
      </c>
      <c r="E1523">
        <v>0</v>
      </c>
      <c r="F1523">
        <v>0</v>
      </c>
      <c r="G1523">
        <f t="shared" si="23"/>
        <v>0</v>
      </c>
      <c r="H1523" t="str">
        <f>IFERROR(INDEX(stock!$C$2:$C$3625,MATCH(A1523,stock!$B$2:$B$3625,0)),"Sans catégorie")</f>
        <v>Médicament</v>
      </c>
      <c r="I1523" t="str">
        <f>IFERROR(INDEX(stock!$G$2:$G$3625,MATCH(A1523,stock!$B$2:$B$3625,0)),"sans zone")</f>
        <v>Comprimé</v>
      </c>
    </row>
    <row r="1524" spans="1:9">
      <c r="A1524" t="s">
        <v>1531</v>
      </c>
      <c r="B1524">
        <v>69.3</v>
      </c>
      <c r="C1524">
        <v>6</v>
      </c>
      <c r="D1524">
        <v>2</v>
      </c>
      <c r="E1524">
        <v>-4</v>
      </c>
      <c r="F1524">
        <v>-396</v>
      </c>
      <c r="G1524">
        <f t="shared" si="23"/>
        <v>-277.2</v>
      </c>
      <c r="H1524" t="str">
        <f>IFERROR(INDEX(stock!$C$2:$C$3625,MATCH(A1524,stock!$B$2:$B$3625,0)),"Sans catégorie")</f>
        <v>Complement</v>
      </c>
      <c r="I1524" t="str">
        <f>IFERROR(INDEX(stock!$G$2:$G$3625,MATCH(A1524,stock!$B$2:$B$3625,0)),"sans zone")</f>
        <v>Comprimé</v>
      </c>
    </row>
    <row r="1525" spans="1:9">
      <c r="A1525" t="s">
        <v>1532</v>
      </c>
      <c r="B1525">
        <v>62.93</v>
      </c>
      <c r="C1525">
        <v>1</v>
      </c>
      <c r="D1525">
        <v>1</v>
      </c>
      <c r="E1525">
        <v>0</v>
      </c>
      <c r="F1525">
        <v>0</v>
      </c>
      <c r="G1525">
        <f t="shared" si="23"/>
        <v>0</v>
      </c>
      <c r="H1525" t="str">
        <f>IFERROR(INDEX(stock!$C$2:$C$3625,MATCH(A1525,stock!$B$2:$B$3625,0)),"Sans catégorie")</f>
        <v>Médicament</v>
      </c>
      <c r="I1525" t="str">
        <f>IFERROR(INDEX(stock!$G$2:$G$3625,MATCH(A1525,stock!$B$2:$B$3625,0)),"sans zone")</f>
        <v>Vitamine</v>
      </c>
    </row>
    <row r="1526" spans="1:9">
      <c r="A1526" t="s">
        <v>1533</v>
      </c>
      <c r="B1526">
        <v>64</v>
      </c>
      <c r="C1526">
        <v>3</v>
      </c>
      <c r="D1526">
        <v>1</v>
      </c>
      <c r="E1526">
        <v>-2</v>
      </c>
      <c r="F1526">
        <v>-192</v>
      </c>
      <c r="G1526">
        <f t="shared" si="23"/>
        <v>-128</v>
      </c>
      <c r="H1526" t="str">
        <f>IFERROR(INDEX(stock!$C$2:$C$3625,MATCH(A1526,stock!$B$2:$B$3625,0)),"Sans catégorie")</f>
        <v>Parapharmacie</v>
      </c>
      <c r="I1526" t="str">
        <f>IFERROR(INDEX(stock!$G$2:$G$3625,MATCH(A1526,stock!$B$2:$B$3625,0)),"sans zone")</f>
        <v>Comprimé</v>
      </c>
    </row>
    <row r="1527" spans="1:9">
      <c r="A1527" t="s">
        <v>1534</v>
      </c>
      <c r="B1527">
        <v>60.9</v>
      </c>
      <c r="C1527">
        <v>1</v>
      </c>
      <c r="D1527">
        <v>1</v>
      </c>
      <c r="E1527">
        <v>0</v>
      </c>
      <c r="F1527">
        <v>0</v>
      </c>
      <c r="G1527">
        <f t="shared" si="23"/>
        <v>0</v>
      </c>
      <c r="H1527" t="str">
        <f>IFERROR(INDEX(stock!$C$2:$C$3625,MATCH(A1527,stock!$B$2:$B$3625,0)),"Sans catégorie")</f>
        <v>Médicament</v>
      </c>
      <c r="I1527" t="str">
        <f>IFERROR(INDEX(stock!$G$2:$G$3625,MATCH(A1527,stock!$B$2:$B$3625,0)),"sans zone")</f>
        <v>sans zone</v>
      </c>
    </row>
    <row r="1528" spans="1:9">
      <c r="A1528" t="s">
        <v>1535</v>
      </c>
      <c r="B1528">
        <v>25.44</v>
      </c>
      <c r="C1528">
        <v>4</v>
      </c>
      <c r="D1528">
        <v>4</v>
      </c>
      <c r="E1528">
        <v>0</v>
      </c>
      <c r="F1528">
        <v>0</v>
      </c>
      <c r="G1528">
        <f t="shared" si="23"/>
        <v>0</v>
      </c>
      <c r="H1528" t="str">
        <f>IFERROR(INDEX(stock!$C$2:$C$3625,MATCH(A1528,stock!$B$2:$B$3625,0)),"Sans catégorie")</f>
        <v>Médicament</v>
      </c>
      <c r="I1528" t="str">
        <f>IFERROR(INDEX(stock!$G$2:$G$3625,MATCH(A1528,stock!$B$2:$B$3625,0)),"sans zone")</f>
        <v>Comprimé</v>
      </c>
    </row>
    <row r="1529" spans="1:9">
      <c r="A1529" t="s">
        <v>1536</v>
      </c>
      <c r="B1529">
        <v>31.25</v>
      </c>
      <c r="C1529">
        <v>7</v>
      </c>
      <c r="D1529">
        <v>6</v>
      </c>
      <c r="E1529">
        <v>-1</v>
      </c>
      <c r="F1529">
        <v>-47.3</v>
      </c>
      <c r="G1529">
        <f t="shared" si="23"/>
        <v>-31.25</v>
      </c>
      <c r="H1529" t="str">
        <f>IFERROR(INDEX(stock!$C$2:$C$3625,MATCH(A1529,stock!$B$2:$B$3625,0)),"Sans catégorie")</f>
        <v>Médicament</v>
      </c>
      <c r="I1529" t="str">
        <f>IFERROR(INDEX(stock!$G$2:$G$3625,MATCH(A1529,stock!$B$2:$B$3625,0)),"sans zone")</f>
        <v>Comprimé</v>
      </c>
    </row>
    <row r="1530" spans="1:9">
      <c r="A1530" t="s">
        <v>1537</v>
      </c>
      <c r="B1530">
        <v>23.59</v>
      </c>
      <c r="C1530">
        <v>3</v>
      </c>
      <c r="D1530">
        <v>5</v>
      </c>
      <c r="E1530">
        <v>2</v>
      </c>
      <c r="F1530">
        <v>71.4</v>
      </c>
      <c r="G1530">
        <f t="shared" si="23"/>
        <v>47.18</v>
      </c>
      <c r="H1530" t="str">
        <f>IFERROR(INDEX(stock!$C$2:$C$3625,MATCH(A1530,stock!$B$2:$B$3625,0)),"Sans catégorie")</f>
        <v>Médicament</v>
      </c>
      <c r="I1530" t="str">
        <f>IFERROR(INDEX(stock!$G$2:$G$3625,MATCH(A1530,stock!$B$2:$B$3625,0)),"sans zone")</f>
        <v>Sirops</v>
      </c>
    </row>
    <row r="1531" spans="1:9">
      <c r="A1531" t="s">
        <v>1538</v>
      </c>
      <c r="B1531">
        <v>41.34</v>
      </c>
      <c r="C1531">
        <v>2</v>
      </c>
      <c r="D1531">
        <v>1</v>
      </c>
      <c r="E1531">
        <v>-1</v>
      </c>
      <c r="F1531">
        <v>-62</v>
      </c>
      <c r="G1531">
        <f t="shared" si="23"/>
        <v>-41.34</v>
      </c>
      <c r="H1531" t="str">
        <f>IFERROR(INDEX(stock!$C$2:$C$3625,MATCH(A1531,stock!$B$2:$B$3625,0)),"Sans catégorie")</f>
        <v>Parapharmacie</v>
      </c>
      <c r="I1531" t="str">
        <f>IFERROR(INDEX(stock!$G$2:$G$3625,MATCH(A1531,stock!$B$2:$B$3625,0)),"sans zone")</f>
        <v>Para</v>
      </c>
    </row>
    <row r="1532" spans="1:9">
      <c r="A1532" t="s">
        <v>1539</v>
      </c>
      <c r="B1532">
        <v>43</v>
      </c>
      <c r="C1532">
        <v>2</v>
      </c>
      <c r="D1532">
        <v>2</v>
      </c>
      <c r="E1532">
        <v>0</v>
      </c>
      <c r="F1532">
        <v>0</v>
      </c>
      <c r="G1532">
        <f t="shared" si="23"/>
        <v>0</v>
      </c>
      <c r="H1532" t="str">
        <f>IFERROR(INDEX(stock!$C$2:$C$3625,MATCH(A1532,stock!$B$2:$B$3625,0)),"Sans catégorie")</f>
        <v>Parapharmacie</v>
      </c>
      <c r="I1532" t="str">
        <f>IFERROR(INDEX(stock!$G$2:$G$3625,MATCH(A1532,stock!$B$2:$B$3625,0)),"sans zone")</f>
        <v>Para</v>
      </c>
    </row>
    <row r="1533" spans="1:9">
      <c r="A1533" t="s">
        <v>1540</v>
      </c>
      <c r="B1533">
        <v>38.5</v>
      </c>
      <c r="C1533">
        <v>5</v>
      </c>
      <c r="D1533">
        <v>2</v>
      </c>
      <c r="E1533">
        <v>-3</v>
      </c>
      <c r="F1533">
        <v>-165</v>
      </c>
      <c r="G1533">
        <f t="shared" si="23"/>
        <v>-115.5</v>
      </c>
      <c r="H1533" t="str">
        <f>IFERROR(INDEX(stock!$C$2:$C$3625,MATCH(A1533,stock!$B$2:$B$3625,0)),"Sans catégorie")</f>
        <v>Complement</v>
      </c>
      <c r="I1533" t="str">
        <f>IFERROR(INDEX(stock!$G$2:$G$3625,MATCH(A1533,stock!$B$2:$B$3625,0)),"sans zone")</f>
        <v>Comprimé</v>
      </c>
    </row>
    <row r="1534" spans="1:9">
      <c r="A1534" t="s">
        <v>1541</v>
      </c>
      <c r="B1534">
        <v>69.3</v>
      </c>
      <c r="C1534">
        <v>1</v>
      </c>
      <c r="D1534">
        <v>1</v>
      </c>
      <c r="E1534">
        <v>0</v>
      </c>
      <c r="F1534">
        <v>0</v>
      </c>
      <c r="G1534">
        <f t="shared" si="23"/>
        <v>0</v>
      </c>
      <c r="H1534" t="str">
        <f>IFERROR(INDEX(stock!$C$2:$C$3625,MATCH(A1534,stock!$B$2:$B$3625,0)),"Sans catégorie")</f>
        <v>Complement</v>
      </c>
      <c r="I1534" t="str">
        <f>IFERROR(INDEX(stock!$G$2:$G$3625,MATCH(A1534,stock!$B$2:$B$3625,0)),"sans zone")</f>
        <v>Comprimé</v>
      </c>
    </row>
    <row r="1535" spans="1:9">
      <c r="A1535" t="s">
        <v>1542</v>
      </c>
      <c r="B1535">
        <v>84</v>
      </c>
      <c r="C1535">
        <v>6</v>
      </c>
      <c r="D1535">
        <v>5</v>
      </c>
      <c r="E1535">
        <v>-1</v>
      </c>
      <c r="F1535">
        <v>-125.99</v>
      </c>
      <c r="G1535">
        <f t="shared" si="23"/>
        <v>-84</v>
      </c>
      <c r="H1535" t="str">
        <f>IFERROR(INDEX(stock!$C$2:$C$3625,MATCH(A1535,stock!$B$2:$B$3625,0)),"Sans catégorie")</f>
        <v>Parapharmacie</v>
      </c>
      <c r="I1535" t="str">
        <f>IFERROR(INDEX(stock!$G$2:$G$3625,MATCH(A1535,stock!$B$2:$B$3625,0)),"sans zone")</f>
        <v>Comptoire</v>
      </c>
    </row>
    <row r="1536" spans="1:9">
      <c r="A1536" t="s">
        <v>1543</v>
      </c>
      <c r="B1536">
        <v>92</v>
      </c>
      <c r="C1536">
        <v>1</v>
      </c>
      <c r="D1536">
        <v>1</v>
      </c>
      <c r="E1536">
        <v>0</v>
      </c>
      <c r="F1536">
        <v>0</v>
      </c>
      <c r="G1536">
        <f t="shared" si="23"/>
        <v>0</v>
      </c>
      <c r="H1536" t="str">
        <f>IFERROR(INDEX(stock!$C$2:$C$3625,MATCH(A1536,stock!$B$2:$B$3625,0)),"Sans catégorie")</f>
        <v>Parapharmacie</v>
      </c>
      <c r="I1536" t="str">
        <f>IFERROR(INDEX(stock!$G$2:$G$3625,MATCH(A1536,stock!$B$2:$B$3625,0)),"sans zone")</f>
        <v>sans zone</v>
      </c>
    </row>
    <row r="1537" spans="1:9">
      <c r="A1537" t="s">
        <v>1544</v>
      </c>
      <c r="B1537">
        <v>80</v>
      </c>
      <c r="C1537">
        <v>5</v>
      </c>
      <c r="D1537">
        <v>5</v>
      </c>
      <c r="E1537">
        <v>0</v>
      </c>
      <c r="F1537">
        <v>0</v>
      </c>
      <c r="G1537">
        <f t="shared" si="23"/>
        <v>0</v>
      </c>
      <c r="H1537" t="str">
        <f>IFERROR(INDEX(stock!$C$2:$C$3625,MATCH(A1537,stock!$B$2:$B$3625,0)),"Sans catégorie")</f>
        <v>Parapharmacie</v>
      </c>
      <c r="I1537" t="str">
        <f>IFERROR(INDEX(stock!$G$2:$G$3625,MATCH(A1537,stock!$B$2:$B$3625,0)),"sans zone")</f>
        <v>Comptoire</v>
      </c>
    </row>
    <row r="1538" spans="1:9">
      <c r="A1538" t="s">
        <v>1545</v>
      </c>
      <c r="B1538">
        <v>68.6</v>
      </c>
      <c r="C1538">
        <v>1</v>
      </c>
      <c r="D1538">
        <v>1</v>
      </c>
      <c r="E1538">
        <v>0</v>
      </c>
      <c r="F1538">
        <v>0</v>
      </c>
      <c r="G1538">
        <f t="shared" ref="G1538:G1601" si="24">B1538*E1538</f>
        <v>0</v>
      </c>
      <c r="H1538" t="str">
        <f>IFERROR(INDEX(stock!$C$2:$C$3625,MATCH(A1538,stock!$B$2:$B$3625,0)),"Sans catégorie")</f>
        <v>Parapharmacie</v>
      </c>
      <c r="I1538" t="str">
        <f>IFERROR(INDEX(stock!$G$2:$G$3625,MATCH(A1538,stock!$B$2:$B$3625,0)),"sans zone")</f>
        <v>Para</v>
      </c>
    </row>
    <row r="1539" spans="1:9">
      <c r="A1539" t="s">
        <v>1546</v>
      </c>
      <c r="B1539">
        <v>55.3</v>
      </c>
      <c r="C1539">
        <v>2</v>
      </c>
      <c r="D1539">
        <v>1</v>
      </c>
      <c r="E1539">
        <v>-1</v>
      </c>
      <c r="F1539">
        <v>-79</v>
      </c>
      <c r="G1539">
        <f t="shared" si="24"/>
        <v>-55.3</v>
      </c>
      <c r="H1539" t="str">
        <f>IFERROR(INDEX(stock!$C$2:$C$3625,MATCH(A1539,stock!$B$2:$B$3625,0)),"Sans catégorie")</f>
        <v>Médicament</v>
      </c>
      <c r="I1539" t="str">
        <f>IFERROR(INDEX(stock!$G$2:$G$3625,MATCH(A1539,stock!$B$2:$B$3625,0)),"sans zone")</f>
        <v>Vitamine</v>
      </c>
    </row>
    <row r="1540" spans="1:9">
      <c r="A1540" t="s">
        <v>1547</v>
      </c>
      <c r="B1540">
        <v>66.54</v>
      </c>
      <c r="C1540">
        <v>2</v>
      </c>
      <c r="D1540">
        <v>1</v>
      </c>
      <c r="E1540">
        <v>-1</v>
      </c>
      <c r="F1540">
        <v>-99.8</v>
      </c>
      <c r="G1540">
        <f t="shared" si="24"/>
        <v>-66.54</v>
      </c>
      <c r="H1540" t="str">
        <f>IFERROR(INDEX(stock!$C$2:$C$3625,MATCH(A1540,stock!$B$2:$B$3625,0)),"Sans catégorie")</f>
        <v>Parapharmacie</v>
      </c>
      <c r="I1540" t="str">
        <f>IFERROR(INDEX(stock!$G$2:$G$3625,MATCH(A1540,stock!$B$2:$B$3625,0)),"sans zone")</f>
        <v>Pilules</v>
      </c>
    </row>
    <row r="1541" spans="1:9">
      <c r="A1541" t="s">
        <v>1548</v>
      </c>
      <c r="B1541">
        <v>7.2</v>
      </c>
      <c r="C1541">
        <v>-2</v>
      </c>
      <c r="D1541">
        <v>7</v>
      </c>
      <c r="E1541">
        <v>9</v>
      </c>
      <c r="F1541">
        <v>108</v>
      </c>
      <c r="G1541">
        <f t="shared" si="24"/>
        <v>64.8</v>
      </c>
      <c r="H1541" t="str">
        <f>IFERROR(INDEX(stock!$C$2:$C$3625,MATCH(A1541,stock!$B$2:$B$3625,0)),"Sans catégorie")</f>
        <v>Divers</v>
      </c>
      <c r="I1541" t="str">
        <f>IFERROR(INDEX(stock!$G$2:$G$3625,MATCH(A1541,stock!$B$2:$B$3625,0)),"sans zone")</f>
        <v>sans zone</v>
      </c>
    </row>
    <row r="1542" spans="1:9">
      <c r="A1542" t="s">
        <v>1549</v>
      </c>
      <c r="B1542">
        <v>8</v>
      </c>
      <c r="C1542">
        <v>0</v>
      </c>
      <c r="D1542">
        <v>3</v>
      </c>
      <c r="E1542">
        <v>3</v>
      </c>
      <c r="F1542">
        <v>36</v>
      </c>
      <c r="G1542">
        <f t="shared" si="24"/>
        <v>24</v>
      </c>
      <c r="H1542" t="str">
        <f>IFERROR(INDEX(stock!$C$2:$C$3625,MATCH(A1542,stock!$B$2:$B$3625,0)),"Sans catégorie")</f>
        <v>Sans catégorie</v>
      </c>
      <c r="I1542" t="str">
        <f>IFERROR(INDEX(stock!$G$2:$G$3625,MATCH(A1542,stock!$B$2:$B$3625,0)),"sans zone")</f>
        <v>sans zone</v>
      </c>
    </row>
    <row r="1543" spans="1:9">
      <c r="A1543" t="s">
        <v>1550</v>
      </c>
      <c r="B1543">
        <v>53.55</v>
      </c>
      <c r="C1543">
        <v>2</v>
      </c>
      <c r="D1543">
        <v>1</v>
      </c>
      <c r="E1543">
        <v>-1</v>
      </c>
      <c r="F1543">
        <v>-76.5</v>
      </c>
      <c r="G1543">
        <f t="shared" si="24"/>
        <v>-53.55</v>
      </c>
      <c r="H1543" t="str">
        <f>IFERROR(INDEX(stock!$C$2:$C$3625,MATCH(A1543,stock!$B$2:$B$3625,0)),"Sans catégorie")</f>
        <v>Médicament</v>
      </c>
      <c r="I1543" t="str">
        <f>IFERROR(INDEX(stock!$G$2:$G$3625,MATCH(A1543,stock!$B$2:$B$3625,0)),"sans zone")</f>
        <v>Vitamine</v>
      </c>
    </row>
    <row r="1544" spans="1:9">
      <c r="A1544" t="s">
        <v>1551</v>
      </c>
      <c r="B1544">
        <v>16.45</v>
      </c>
      <c r="C1544">
        <v>4</v>
      </c>
      <c r="D1544">
        <v>4</v>
      </c>
      <c r="E1544">
        <v>0</v>
      </c>
      <c r="F1544">
        <v>0</v>
      </c>
      <c r="G1544">
        <f t="shared" si="24"/>
        <v>0</v>
      </c>
      <c r="H1544" t="str">
        <f>IFERROR(INDEX(stock!$C$2:$C$3625,MATCH(A1544,stock!$B$2:$B$3625,0)),"Sans catégorie")</f>
        <v>Médicament</v>
      </c>
      <c r="I1544" t="str">
        <f>IFERROR(INDEX(stock!$G$2:$G$3625,MATCH(A1544,stock!$B$2:$B$3625,0)),"sans zone")</f>
        <v>Suppositoires</v>
      </c>
    </row>
    <row r="1545" spans="1:9">
      <c r="A1545" t="s">
        <v>1552</v>
      </c>
      <c r="B1545">
        <v>33.7</v>
      </c>
      <c r="C1545">
        <v>1</v>
      </c>
      <c r="D1545">
        <v>1</v>
      </c>
      <c r="E1545">
        <v>0</v>
      </c>
      <c r="F1545">
        <v>0</v>
      </c>
      <c r="G1545">
        <f t="shared" si="24"/>
        <v>0</v>
      </c>
      <c r="H1545" t="str">
        <f>IFERROR(INDEX(stock!$C$2:$C$3625,MATCH(A1545,stock!$B$2:$B$3625,0)),"Sans catégorie")</f>
        <v>Médicament</v>
      </c>
      <c r="I1545" t="str">
        <f>IFERROR(INDEX(stock!$G$2:$G$3625,MATCH(A1545,stock!$B$2:$B$3625,0)),"sans zone")</f>
        <v>Antibiotique</v>
      </c>
    </row>
    <row r="1546" spans="1:9">
      <c r="A1546" t="s">
        <v>1553</v>
      </c>
      <c r="B1546">
        <v>57.48</v>
      </c>
      <c r="C1546">
        <v>2</v>
      </c>
      <c r="D1546">
        <v>1</v>
      </c>
      <c r="E1546">
        <v>-1</v>
      </c>
      <c r="F1546">
        <v>-87</v>
      </c>
      <c r="G1546">
        <f t="shared" si="24"/>
        <v>-57.48</v>
      </c>
      <c r="H1546" t="str">
        <f>IFERROR(INDEX(stock!$C$2:$C$3625,MATCH(A1546,stock!$B$2:$B$3625,0)),"Sans catégorie")</f>
        <v>Médicament</v>
      </c>
      <c r="I1546" t="str">
        <f>IFERROR(INDEX(stock!$G$2:$G$3625,MATCH(A1546,stock!$B$2:$B$3625,0)),"sans zone")</f>
        <v>Sachets</v>
      </c>
    </row>
    <row r="1547" spans="1:9">
      <c r="A1547" t="s">
        <v>1554</v>
      </c>
      <c r="B1547">
        <v>101.15</v>
      </c>
      <c r="C1547">
        <v>1</v>
      </c>
      <c r="D1547">
        <v>1</v>
      </c>
      <c r="E1547">
        <v>0</v>
      </c>
      <c r="F1547">
        <v>0</v>
      </c>
      <c r="G1547">
        <f t="shared" si="24"/>
        <v>0</v>
      </c>
      <c r="H1547" t="str">
        <f>IFERROR(INDEX(stock!$C$2:$C$3625,MATCH(A1547,stock!$B$2:$B$3625,0)),"Sans catégorie")</f>
        <v>Médicament</v>
      </c>
      <c r="I1547" t="str">
        <f>IFERROR(INDEX(stock!$G$2:$G$3625,MATCH(A1547,stock!$B$2:$B$3625,0)),"sans zone")</f>
        <v>Sachets</v>
      </c>
    </row>
    <row r="1548" spans="1:9">
      <c r="A1548" t="s">
        <v>1555</v>
      </c>
      <c r="B1548">
        <v>38.32</v>
      </c>
      <c r="C1548">
        <v>1</v>
      </c>
      <c r="D1548">
        <v>1</v>
      </c>
      <c r="E1548">
        <v>0</v>
      </c>
      <c r="F1548">
        <v>0</v>
      </c>
      <c r="G1548">
        <f t="shared" si="24"/>
        <v>0</v>
      </c>
      <c r="H1548" t="str">
        <f>IFERROR(INDEX(stock!$C$2:$C$3625,MATCH(A1548,stock!$B$2:$B$3625,0)),"Sans catégorie")</f>
        <v>Médicament</v>
      </c>
      <c r="I1548" t="str">
        <f>IFERROR(INDEX(stock!$G$2:$G$3625,MATCH(A1548,stock!$B$2:$B$3625,0)),"sans zone")</f>
        <v>Sachets</v>
      </c>
    </row>
    <row r="1549" spans="1:9">
      <c r="A1549" t="s">
        <v>1556</v>
      </c>
      <c r="B1549">
        <v>19.89</v>
      </c>
      <c r="C1549">
        <v>8</v>
      </c>
      <c r="D1549">
        <v>4</v>
      </c>
      <c r="E1549">
        <v>-4</v>
      </c>
      <c r="F1549">
        <v>-120.4</v>
      </c>
      <c r="G1549">
        <f t="shared" si="24"/>
        <v>-79.56</v>
      </c>
      <c r="H1549" t="str">
        <f>IFERROR(INDEX(stock!$C$2:$C$3625,MATCH(A1549,stock!$B$2:$B$3625,0)),"Sans catégorie")</f>
        <v>Médicament</v>
      </c>
      <c r="I1549" t="str">
        <f>IFERROR(INDEX(stock!$G$2:$G$3625,MATCH(A1549,stock!$B$2:$B$3625,0)),"sans zone")</f>
        <v>Collyers</v>
      </c>
    </row>
    <row r="1550" spans="1:9">
      <c r="A1550" t="s">
        <v>1557</v>
      </c>
      <c r="B1550">
        <v>14.8</v>
      </c>
      <c r="C1550">
        <v>2</v>
      </c>
      <c r="D1550">
        <v>1</v>
      </c>
      <c r="E1550">
        <v>-1</v>
      </c>
      <c r="F1550">
        <v>-22.4</v>
      </c>
      <c r="G1550">
        <f t="shared" si="24"/>
        <v>-14.8</v>
      </c>
      <c r="H1550" t="str">
        <f>IFERROR(INDEX(stock!$C$2:$C$3625,MATCH(A1550,stock!$B$2:$B$3625,0)),"Sans catégorie")</f>
        <v>Médicament</v>
      </c>
      <c r="I1550" t="str">
        <f>IFERROR(INDEX(stock!$G$2:$G$3625,MATCH(A1550,stock!$B$2:$B$3625,0)),"sans zone")</f>
        <v>Collyers</v>
      </c>
    </row>
    <row r="1551" spans="1:9">
      <c r="A1551" t="s">
        <v>1558</v>
      </c>
      <c r="B1551">
        <v>62.3</v>
      </c>
      <c r="C1551">
        <v>-1</v>
      </c>
      <c r="D1551">
        <v>1</v>
      </c>
      <c r="E1551">
        <v>2</v>
      </c>
      <c r="F1551">
        <v>178</v>
      </c>
      <c r="G1551">
        <f t="shared" si="24"/>
        <v>124.6</v>
      </c>
      <c r="H1551" t="str">
        <f>IFERROR(INDEX(stock!$C$2:$C$3625,MATCH(A1551,stock!$B$2:$B$3625,0)),"Sans catégorie")</f>
        <v>Médicament</v>
      </c>
      <c r="I1551" t="str">
        <f>IFERROR(INDEX(stock!$G$2:$G$3625,MATCH(A1551,stock!$B$2:$B$3625,0)),"sans zone")</f>
        <v>sans zone</v>
      </c>
    </row>
    <row r="1552" spans="1:9">
      <c r="A1552" t="s">
        <v>1559</v>
      </c>
      <c r="B1552">
        <v>69.3</v>
      </c>
      <c r="C1552">
        <v>4</v>
      </c>
      <c r="D1552">
        <v>1</v>
      </c>
      <c r="E1552">
        <v>-3</v>
      </c>
      <c r="F1552">
        <v>-297</v>
      </c>
      <c r="G1552">
        <f t="shared" si="24"/>
        <v>-207.9</v>
      </c>
      <c r="H1552" t="str">
        <f>IFERROR(INDEX(stock!$C$2:$C$3625,MATCH(A1552,stock!$B$2:$B$3625,0)),"Sans catégorie")</f>
        <v>Médicament</v>
      </c>
      <c r="I1552" t="str">
        <f>IFERROR(INDEX(stock!$G$2:$G$3625,MATCH(A1552,stock!$B$2:$B$3625,0)),"sans zone")</f>
        <v>Sachets</v>
      </c>
    </row>
    <row r="1553" spans="1:9">
      <c r="A1553" t="s">
        <v>1560</v>
      </c>
      <c r="B1553">
        <v>97.3</v>
      </c>
      <c r="C1553">
        <v>2</v>
      </c>
      <c r="D1553">
        <v>1</v>
      </c>
      <c r="E1553">
        <v>-1</v>
      </c>
      <c r="F1553">
        <v>-139</v>
      </c>
      <c r="G1553">
        <f t="shared" si="24"/>
        <v>-97.3</v>
      </c>
      <c r="H1553" t="str">
        <f>IFERROR(INDEX(stock!$C$2:$C$3625,MATCH(A1553,stock!$B$2:$B$3625,0)),"Sans catégorie")</f>
        <v>Médicament</v>
      </c>
      <c r="I1553" t="str">
        <f>IFERROR(INDEX(stock!$G$2:$G$3625,MATCH(A1553,stock!$B$2:$B$3625,0)),"sans zone")</f>
        <v>sans zone</v>
      </c>
    </row>
    <row r="1554" spans="1:9">
      <c r="A1554" t="s">
        <v>1561</v>
      </c>
      <c r="B1554">
        <v>62.64</v>
      </c>
      <c r="C1554">
        <v>3</v>
      </c>
      <c r="D1554">
        <v>1</v>
      </c>
      <c r="E1554">
        <v>-2</v>
      </c>
      <c r="F1554">
        <v>-179</v>
      </c>
      <c r="G1554">
        <f t="shared" si="24"/>
        <v>-125.28</v>
      </c>
      <c r="H1554" t="str">
        <f>IFERROR(INDEX(stock!$C$2:$C$3625,MATCH(A1554,stock!$B$2:$B$3625,0)),"Sans catégorie")</f>
        <v>Médicament</v>
      </c>
      <c r="I1554" t="str">
        <f>IFERROR(INDEX(stock!$G$2:$G$3625,MATCH(A1554,stock!$B$2:$B$3625,0)),"sans zone")</f>
        <v>Ampoules</v>
      </c>
    </row>
    <row r="1555" spans="1:9">
      <c r="A1555" t="s">
        <v>1562</v>
      </c>
      <c r="B1555">
        <v>62.93</v>
      </c>
      <c r="C1555">
        <v>2</v>
      </c>
      <c r="D1555">
        <v>1</v>
      </c>
      <c r="E1555">
        <v>-1</v>
      </c>
      <c r="F1555">
        <v>-89.9</v>
      </c>
      <c r="G1555">
        <f t="shared" si="24"/>
        <v>-62.93</v>
      </c>
      <c r="H1555" t="str">
        <f>IFERROR(INDEX(stock!$C$2:$C$3625,MATCH(A1555,stock!$B$2:$B$3625,0)),"Sans catégorie")</f>
        <v>Médicament</v>
      </c>
      <c r="I1555" t="str">
        <f>IFERROR(INDEX(stock!$G$2:$G$3625,MATCH(A1555,stock!$B$2:$B$3625,0)),"sans zone")</f>
        <v>Vitamine</v>
      </c>
    </row>
    <row r="1556" spans="1:9">
      <c r="A1556" t="s">
        <v>1563</v>
      </c>
      <c r="B1556">
        <v>69.65</v>
      </c>
      <c r="C1556">
        <v>2</v>
      </c>
      <c r="D1556">
        <v>1</v>
      </c>
      <c r="E1556">
        <v>-1</v>
      </c>
      <c r="F1556">
        <v>-99.5</v>
      </c>
      <c r="G1556">
        <f t="shared" si="24"/>
        <v>-69.65</v>
      </c>
      <c r="H1556" t="str">
        <f>IFERROR(INDEX(stock!$C$2:$C$3625,MATCH(A1556,stock!$B$2:$B$3625,0)),"Sans catégorie")</f>
        <v>Médicament</v>
      </c>
      <c r="I1556" t="str">
        <f>IFERROR(INDEX(stock!$G$2:$G$3625,MATCH(A1556,stock!$B$2:$B$3625,0)),"sans zone")</f>
        <v>Vitamine</v>
      </c>
    </row>
    <row r="1557" spans="1:9">
      <c r="A1557" t="s">
        <v>1564</v>
      </c>
      <c r="B1557">
        <v>39.64</v>
      </c>
      <c r="C1557">
        <v>2</v>
      </c>
      <c r="D1557">
        <v>2</v>
      </c>
      <c r="E1557">
        <v>0</v>
      </c>
      <c r="F1557">
        <v>0</v>
      </c>
      <c r="G1557">
        <f t="shared" si="24"/>
        <v>0</v>
      </c>
      <c r="H1557" t="str">
        <f>IFERROR(INDEX(stock!$C$2:$C$3625,MATCH(A1557,stock!$B$2:$B$3625,0)),"Sans catégorie")</f>
        <v>Médicament</v>
      </c>
      <c r="I1557" t="str">
        <f>IFERROR(INDEX(stock!$G$2:$G$3625,MATCH(A1557,stock!$B$2:$B$3625,0)),"sans zone")</f>
        <v>Comprimé</v>
      </c>
    </row>
    <row r="1558" spans="1:9">
      <c r="A1558" t="s">
        <v>1565</v>
      </c>
      <c r="B1558">
        <v>69.3</v>
      </c>
      <c r="C1558">
        <v>5</v>
      </c>
      <c r="D1558">
        <v>1</v>
      </c>
      <c r="E1558">
        <v>-4</v>
      </c>
      <c r="F1558">
        <v>-396</v>
      </c>
      <c r="G1558">
        <f t="shared" si="24"/>
        <v>-277.2</v>
      </c>
      <c r="H1558" t="str">
        <f>IFERROR(INDEX(stock!$C$2:$C$3625,MATCH(A1558,stock!$B$2:$B$3625,0)),"Sans catégorie")</f>
        <v>Complement</v>
      </c>
      <c r="I1558" t="str">
        <f>IFERROR(INDEX(stock!$G$2:$G$3625,MATCH(A1558,stock!$B$2:$B$3625,0)),"sans zone")</f>
        <v>Comptoire</v>
      </c>
    </row>
    <row r="1559" spans="1:9">
      <c r="A1559" t="s">
        <v>1566</v>
      </c>
      <c r="B1559">
        <v>48</v>
      </c>
      <c r="C1559">
        <v>2</v>
      </c>
      <c r="D1559">
        <v>1</v>
      </c>
      <c r="E1559">
        <v>-1</v>
      </c>
      <c r="F1559">
        <v>-72</v>
      </c>
      <c r="G1559">
        <f t="shared" si="24"/>
        <v>-48</v>
      </c>
      <c r="H1559" t="str">
        <f>IFERROR(INDEX(stock!$C$2:$C$3625,MATCH(A1559,stock!$B$2:$B$3625,0)),"Sans catégorie")</f>
        <v>Complement</v>
      </c>
      <c r="I1559" t="str">
        <f>IFERROR(INDEX(stock!$G$2:$G$3625,MATCH(A1559,stock!$B$2:$B$3625,0)),"sans zone")</f>
        <v>sans zone</v>
      </c>
    </row>
    <row r="1560" spans="1:9">
      <c r="A1560" t="s">
        <v>1567</v>
      </c>
      <c r="B1560">
        <v>92.5</v>
      </c>
      <c r="C1560">
        <v>9</v>
      </c>
      <c r="D1560">
        <v>2</v>
      </c>
      <c r="E1560">
        <v>-7</v>
      </c>
      <c r="F1560">
        <v>-980</v>
      </c>
      <c r="G1560">
        <f t="shared" si="24"/>
        <v>-647.5</v>
      </c>
      <c r="H1560" t="str">
        <f>IFERROR(INDEX(stock!$C$2:$C$3625,MATCH(A1560,stock!$B$2:$B$3625,0)),"Sans catégorie")</f>
        <v>Médicament</v>
      </c>
      <c r="I1560" t="str">
        <f>IFERROR(INDEX(stock!$G$2:$G$3625,MATCH(A1560,stock!$B$2:$B$3625,0)),"sans zone")</f>
        <v>Pomades</v>
      </c>
    </row>
    <row r="1561" spans="1:9">
      <c r="A1561" t="s">
        <v>1568</v>
      </c>
      <c r="B1561">
        <v>39.64</v>
      </c>
      <c r="C1561">
        <v>2</v>
      </c>
      <c r="D1561">
        <v>2</v>
      </c>
      <c r="E1561">
        <v>0</v>
      </c>
      <c r="F1561">
        <v>0</v>
      </c>
      <c r="G1561">
        <f t="shared" si="24"/>
        <v>0</v>
      </c>
      <c r="H1561" t="str">
        <f>IFERROR(INDEX(stock!$C$2:$C$3625,MATCH(A1561,stock!$B$2:$B$3625,0)),"Sans catégorie")</f>
        <v>Médicament</v>
      </c>
      <c r="I1561" t="str">
        <f>IFERROR(INDEX(stock!$G$2:$G$3625,MATCH(A1561,stock!$B$2:$B$3625,0)),"sans zone")</f>
        <v>Comprimé</v>
      </c>
    </row>
    <row r="1562" spans="1:9">
      <c r="A1562" t="s">
        <v>1569</v>
      </c>
      <c r="B1562">
        <v>75.45</v>
      </c>
      <c r="C1562">
        <v>1</v>
      </c>
      <c r="D1562">
        <v>1</v>
      </c>
      <c r="E1562">
        <v>0</v>
      </c>
      <c r="F1562">
        <v>0</v>
      </c>
      <c r="G1562">
        <f t="shared" si="24"/>
        <v>0</v>
      </c>
      <c r="H1562" t="str">
        <f>IFERROR(INDEX(stock!$C$2:$C$3625,MATCH(A1562,stock!$B$2:$B$3625,0)),"Sans catégorie")</f>
        <v>Médicament</v>
      </c>
      <c r="I1562" t="str">
        <f>IFERROR(INDEX(stock!$G$2:$G$3625,MATCH(A1562,stock!$B$2:$B$3625,0)),"sans zone")</f>
        <v>sans zone</v>
      </c>
    </row>
    <row r="1563" spans="1:9">
      <c r="A1563" t="s">
        <v>1570</v>
      </c>
      <c r="B1563">
        <v>192.26</v>
      </c>
      <c r="C1563">
        <v>9</v>
      </c>
      <c r="D1563">
        <v>1</v>
      </c>
      <c r="E1563">
        <v>-8</v>
      </c>
      <c r="F1563">
        <v>-2328</v>
      </c>
      <c r="G1563">
        <f t="shared" si="24"/>
        <v>-1538.08</v>
      </c>
      <c r="H1563" t="str">
        <f>IFERROR(INDEX(stock!$C$2:$C$3625,MATCH(A1563,stock!$B$2:$B$3625,0)),"Sans catégorie")</f>
        <v>Médicament</v>
      </c>
      <c r="I1563" t="str">
        <f>IFERROR(INDEX(stock!$G$2:$G$3625,MATCH(A1563,stock!$B$2:$B$3625,0)),"sans zone")</f>
        <v>Tableau</v>
      </c>
    </row>
    <row r="1564" spans="1:9">
      <c r="A1564" t="s">
        <v>1571</v>
      </c>
      <c r="B1564">
        <v>74.99</v>
      </c>
      <c r="C1564">
        <v>-1</v>
      </c>
      <c r="D1564">
        <v>1</v>
      </c>
      <c r="E1564">
        <v>2</v>
      </c>
      <c r="F1564">
        <v>227</v>
      </c>
      <c r="G1564">
        <f t="shared" si="24"/>
        <v>149.98</v>
      </c>
      <c r="H1564" t="str">
        <f>IFERROR(INDEX(stock!$C$2:$C$3625,MATCH(A1564,stock!$B$2:$B$3625,0)),"Sans catégorie")</f>
        <v>Sans catégorie</v>
      </c>
      <c r="I1564" t="str">
        <f>IFERROR(INDEX(stock!$G$2:$G$3625,MATCH(A1564,stock!$B$2:$B$3625,0)),"sans zone")</f>
        <v>sans zone</v>
      </c>
    </row>
    <row r="1565" spans="1:9">
      <c r="A1565" t="s">
        <v>1572</v>
      </c>
      <c r="B1565">
        <v>110.6</v>
      </c>
      <c r="C1565">
        <v>7</v>
      </c>
      <c r="D1565">
        <v>1</v>
      </c>
      <c r="E1565">
        <v>-6</v>
      </c>
      <c r="F1565">
        <v>-1004.4</v>
      </c>
      <c r="G1565">
        <f t="shared" si="24"/>
        <v>-663.6</v>
      </c>
      <c r="H1565" t="str">
        <f>IFERROR(INDEX(stock!$C$2:$C$3625,MATCH(A1565,stock!$B$2:$B$3625,0)),"Sans catégorie")</f>
        <v>Médicament</v>
      </c>
      <c r="I1565" t="str">
        <f>IFERROR(INDEX(stock!$G$2:$G$3625,MATCH(A1565,stock!$B$2:$B$3625,0)),"sans zone")</f>
        <v>Tableau</v>
      </c>
    </row>
    <row r="1566" spans="1:9">
      <c r="A1566" t="s">
        <v>1573</v>
      </c>
      <c r="B1566">
        <v>84.57</v>
      </c>
      <c r="C1566">
        <v>1</v>
      </c>
      <c r="D1566">
        <v>1</v>
      </c>
      <c r="E1566">
        <v>0</v>
      </c>
      <c r="F1566">
        <v>0</v>
      </c>
      <c r="G1566">
        <f t="shared" si="24"/>
        <v>0</v>
      </c>
      <c r="H1566" t="str">
        <f>IFERROR(INDEX(stock!$C$2:$C$3625,MATCH(A1566,stock!$B$2:$B$3625,0)),"Sans catégorie")</f>
        <v>Médicament</v>
      </c>
      <c r="I1566" t="str">
        <f>IFERROR(INDEX(stock!$G$2:$G$3625,MATCH(A1566,stock!$B$2:$B$3625,0)),"sans zone")</f>
        <v>Comprimé</v>
      </c>
    </row>
    <row r="1567" spans="1:9">
      <c r="A1567" t="s">
        <v>1574</v>
      </c>
      <c r="B1567">
        <v>42.95</v>
      </c>
      <c r="C1567">
        <v>4</v>
      </c>
      <c r="D1567">
        <v>1</v>
      </c>
      <c r="E1567">
        <v>-3</v>
      </c>
      <c r="F1567">
        <v>-195</v>
      </c>
      <c r="G1567">
        <f t="shared" si="24"/>
        <v>-128.85</v>
      </c>
      <c r="H1567" t="str">
        <f>IFERROR(INDEX(stock!$C$2:$C$3625,MATCH(A1567,stock!$B$2:$B$3625,0)),"Sans catégorie")</f>
        <v>Médicament</v>
      </c>
      <c r="I1567" t="str">
        <f>IFERROR(INDEX(stock!$G$2:$G$3625,MATCH(A1567,stock!$B$2:$B$3625,0)),"sans zone")</f>
        <v>Comprimé</v>
      </c>
    </row>
    <row r="1568" spans="1:9">
      <c r="A1568" t="s">
        <v>1575</v>
      </c>
      <c r="B1568">
        <v>25.77</v>
      </c>
      <c r="C1568">
        <v>2</v>
      </c>
      <c r="D1568">
        <v>1</v>
      </c>
      <c r="E1568">
        <v>-1</v>
      </c>
      <c r="F1568">
        <v>-39</v>
      </c>
      <c r="G1568">
        <f t="shared" si="24"/>
        <v>-25.77</v>
      </c>
      <c r="H1568" t="str">
        <f>IFERROR(INDEX(stock!$C$2:$C$3625,MATCH(A1568,stock!$B$2:$B$3625,0)),"Sans catégorie")</f>
        <v>Médicament</v>
      </c>
      <c r="I1568" t="str">
        <f>IFERROR(INDEX(stock!$G$2:$G$3625,MATCH(A1568,stock!$B$2:$B$3625,0)),"sans zone")</f>
        <v>Comprimé</v>
      </c>
    </row>
    <row r="1569" spans="1:9">
      <c r="A1569" t="s">
        <v>1576</v>
      </c>
      <c r="B1569">
        <v>52.2</v>
      </c>
      <c r="C1569">
        <v>5</v>
      </c>
      <c r="D1569">
        <v>1</v>
      </c>
      <c r="E1569">
        <v>-4</v>
      </c>
      <c r="F1569">
        <v>-316</v>
      </c>
      <c r="G1569">
        <f t="shared" si="24"/>
        <v>-208.8</v>
      </c>
      <c r="H1569" t="str">
        <f>IFERROR(INDEX(stock!$C$2:$C$3625,MATCH(A1569,stock!$B$2:$B$3625,0)),"Sans catégorie")</f>
        <v>Médicament</v>
      </c>
      <c r="I1569" t="str">
        <f>IFERROR(INDEX(stock!$G$2:$G$3625,MATCH(A1569,stock!$B$2:$B$3625,0)),"sans zone")</f>
        <v>Comprimé</v>
      </c>
    </row>
    <row r="1570" spans="1:9">
      <c r="A1570" t="s">
        <v>1577</v>
      </c>
      <c r="B1570">
        <v>19.49</v>
      </c>
      <c r="C1570">
        <v>1</v>
      </c>
      <c r="D1570">
        <v>1</v>
      </c>
      <c r="E1570">
        <v>0</v>
      </c>
      <c r="F1570">
        <v>0</v>
      </c>
      <c r="G1570">
        <f t="shared" si="24"/>
        <v>0</v>
      </c>
      <c r="H1570" t="str">
        <f>IFERROR(INDEX(stock!$C$2:$C$3625,MATCH(A1570,stock!$B$2:$B$3625,0)),"Sans catégorie")</f>
        <v>Médicament</v>
      </c>
      <c r="I1570" t="str">
        <f>IFERROR(INDEX(stock!$G$2:$G$3625,MATCH(A1570,stock!$B$2:$B$3625,0)),"sans zone")</f>
        <v>Comprimé</v>
      </c>
    </row>
    <row r="1571" spans="1:9">
      <c r="A1571" t="s">
        <v>1578</v>
      </c>
      <c r="B1571">
        <v>36.08</v>
      </c>
      <c r="C1571">
        <v>1</v>
      </c>
      <c r="D1571">
        <v>1</v>
      </c>
      <c r="E1571">
        <v>0</v>
      </c>
      <c r="F1571">
        <v>0</v>
      </c>
      <c r="G1571">
        <f t="shared" si="24"/>
        <v>0</v>
      </c>
      <c r="H1571" t="str">
        <f>IFERROR(INDEX(stock!$C$2:$C$3625,MATCH(A1571,stock!$B$2:$B$3625,0)),"Sans catégorie")</f>
        <v>Médicament</v>
      </c>
      <c r="I1571" t="str">
        <f>IFERROR(INDEX(stock!$G$2:$G$3625,MATCH(A1571,stock!$B$2:$B$3625,0)),"sans zone")</f>
        <v>Comprimé</v>
      </c>
    </row>
    <row r="1572" spans="1:9">
      <c r="A1572" t="s">
        <v>1579</v>
      </c>
      <c r="B1572">
        <v>33.96</v>
      </c>
      <c r="C1572">
        <v>2</v>
      </c>
      <c r="D1572">
        <v>1</v>
      </c>
      <c r="E1572">
        <v>-1</v>
      </c>
      <c r="F1572">
        <v>-51.4</v>
      </c>
      <c r="G1572">
        <f t="shared" si="24"/>
        <v>-33.96</v>
      </c>
      <c r="H1572" t="str">
        <f>IFERROR(INDEX(stock!$C$2:$C$3625,MATCH(A1572,stock!$B$2:$B$3625,0)),"Sans catégorie")</f>
        <v>Médicament</v>
      </c>
      <c r="I1572" t="str">
        <f>IFERROR(INDEX(stock!$G$2:$G$3625,MATCH(A1572,stock!$B$2:$B$3625,0)),"sans zone")</f>
        <v>Comprimé</v>
      </c>
    </row>
    <row r="1573" spans="1:9">
      <c r="A1573" t="s">
        <v>1580</v>
      </c>
      <c r="B1573">
        <v>49.42</v>
      </c>
      <c r="C1573">
        <v>7</v>
      </c>
      <c r="D1573">
        <v>3</v>
      </c>
      <c r="E1573">
        <v>-4</v>
      </c>
      <c r="F1573">
        <v>-299.2</v>
      </c>
      <c r="G1573">
        <f t="shared" si="24"/>
        <v>-197.68</v>
      </c>
      <c r="H1573" t="str">
        <f>IFERROR(INDEX(stock!$C$2:$C$3625,MATCH(A1573,stock!$B$2:$B$3625,0)),"Sans catégorie")</f>
        <v>Médicament</v>
      </c>
      <c r="I1573" t="str">
        <f>IFERROR(INDEX(stock!$G$2:$G$3625,MATCH(A1573,stock!$B$2:$B$3625,0)),"sans zone")</f>
        <v>Comprimé</v>
      </c>
    </row>
    <row r="1574" spans="1:9">
      <c r="A1574" t="s">
        <v>1581</v>
      </c>
      <c r="B1574">
        <v>38.52</v>
      </c>
      <c r="C1574">
        <v>3</v>
      </c>
      <c r="D1574">
        <v>2</v>
      </c>
      <c r="E1574">
        <v>-1</v>
      </c>
      <c r="F1574">
        <v>-58.3</v>
      </c>
      <c r="G1574">
        <f t="shared" si="24"/>
        <v>-38.52</v>
      </c>
      <c r="H1574" t="str">
        <f>IFERROR(INDEX(stock!$C$2:$C$3625,MATCH(A1574,stock!$B$2:$B$3625,0)),"Sans catégorie")</f>
        <v>Médicament</v>
      </c>
      <c r="I1574" t="str">
        <f>IFERROR(INDEX(stock!$G$2:$G$3625,MATCH(A1574,stock!$B$2:$B$3625,0)),"sans zone")</f>
        <v>Comprimé</v>
      </c>
    </row>
    <row r="1575" spans="1:9">
      <c r="A1575" t="s">
        <v>1582</v>
      </c>
      <c r="B1575">
        <v>12.88</v>
      </c>
      <c r="C1575">
        <v>2</v>
      </c>
      <c r="D1575">
        <v>1</v>
      </c>
      <c r="E1575">
        <v>-1</v>
      </c>
      <c r="F1575">
        <v>-19.5</v>
      </c>
      <c r="G1575">
        <f t="shared" si="24"/>
        <v>-12.88</v>
      </c>
      <c r="H1575" t="str">
        <f>IFERROR(INDEX(stock!$C$2:$C$3625,MATCH(A1575,stock!$B$2:$B$3625,0)),"Sans catégorie")</f>
        <v>Médicament</v>
      </c>
      <c r="I1575" t="str">
        <f>IFERROR(INDEX(stock!$G$2:$G$3625,MATCH(A1575,stock!$B$2:$B$3625,0)),"sans zone")</f>
        <v>Comprimé</v>
      </c>
    </row>
    <row r="1576" spans="1:9">
      <c r="A1576" t="s">
        <v>1583</v>
      </c>
      <c r="B1576">
        <v>22.73</v>
      </c>
      <c r="C1576">
        <v>2</v>
      </c>
      <c r="D1576">
        <v>2</v>
      </c>
      <c r="E1576">
        <v>0</v>
      </c>
      <c r="F1576">
        <v>0</v>
      </c>
      <c r="G1576">
        <f t="shared" si="24"/>
        <v>0</v>
      </c>
      <c r="H1576" t="str">
        <f>IFERROR(INDEX(stock!$C$2:$C$3625,MATCH(A1576,stock!$B$2:$B$3625,0)),"Sans catégorie")</f>
        <v>Médicament</v>
      </c>
      <c r="I1576" t="str">
        <f>IFERROR(INDEX(stock!$G$2:$G$3625,MATCH(A1576,stock!$B$2:$B$3625,0)),"sans zone")</f>
        <v>Comprimé</v>
      </c>
    </row>
    <row r="1577" spans="1:9">
      <c r="A1577" t="s">
        <v>1584</v>
      </c>
      <c r="B1577">
        <v>12.95</v>
      </c>
      <c r="C1577">
        <v>2</v>
      </c>
      <c r="D1577">
        <v>2</v>
      </c>
      <c r="E1577">
        <v>0</v>
      </c>
      <c r="F1577">
        <v>0</v>
      </c>
      <c r="G1577">
        <f t="shared" si="24"/>
        <v>0</v>
      </c>
      <c r="H1577" t="str">
        <f>IFERROR(INDEX(stock!$C$2:$C$3625,MATCH(A1577,stock!$B$2:$B$3625,0)),"Sans catégorie")</f>
        <v>Médicament</v>
      </c>
      <c r="I1577" t="str">
        <f>IFERROR(INDEX(stock!$G$2:$G$3625,MATCH(A1577,stock!$B$2:$B$3625,0)),"sans zone")</f>
        <v>Suppositoires</v>
      </c>
    </row>
    <row r="1578" spans="1:9">
      <c r="A1578" t="s">
        <v>1585</v>
      </c>
      <c r="B1578">
        <v>16.85</v>
      </c>
      <c r="C1578">
        <v>2</v>
      </c>
      <c r="D1578">
        <v>2</v>
      </c>
      <c r="E1578">
        <v>0</v>
      </c>
      <c r="F1578">
        <v>0</v>
      </c>
      <c r="G1578">
        <f t="shared" si="24"/>
        <v>0</v>
      </c>
      <c r="H1578" t="str">
        <f>IFERROR(INDEX(stock!$C$2:$C$3625,MATCH(A1578,stock!$B$2:$B$3625,0)),"Sans catégorie")</f>
        <v>Médicament</v>
      </c>
      <c r="I1578" t="str">
        <f>IFERROR(INDEX(stock!$G$2:$G$3625,MATCH(A1578,stock!$B$2:$B$3625,0)),"sans zone")</f>
        <v>Comprimé</v>
      </c>
    </row>
    <row r="1579" spans="1:9">
      <c r="A1579" t="s">
        <v>1586</v>
      </c>
      <c r="B1579">
        <v>55.23</v>
      </c>
      <c r="C1579">
        <v>1</v>
      </c>
      <c r="D1579">
        <v>1</v>
      </c>
      <c r="E1579">
        <v>0</v>
      </c>
      <c r="F1579">
        <v>0</v>
      </c>
      <c r="G1579">
        <f t="shared" si="24"/>
        <v>0</v>
      </c>
      <c r="H1579" t="str">
        <f>IFERROR(INDEX(stock!$C$2:$C$3625,MATCH(A1579,stock!$B$2:$B$3625,0)),"Sans catégorie")</f>
        <v>Sans catégorie</v>
      </c>
      <c r="I1579" t="str">
        <f>IFERROR(INDEX(stock!$G$2:$G$3625,MATCH(A1579,stock!$B$2:$B$3625,0)),"sans zone")</f>
        <v>sans zone</v>
      </c>
    </row>
    <row r="1580" spans="1:9">
      <c r="A1580" t="s">
        <v>1587</v>
      </c>
      <c r="B1580">
        <v>40.24</v>
      </c>
      <c r="C1580">
        <v>4</v>
      </c>
      <c r="D1580">
        <v>1</v>
      </c>
      <c r="E1580">
        <v>-3</v>
      </c>
      <c r="F1580">
        <v>-182.7</v>
      </c>
      <c r="G1580">
        <f t="shared" si="24"/>
        <v>-120.72</v>
      </c>
      <c r="H1580" t="str">
        <f>IFERROR(INDEX(stock!$C$2:$C$3625,MATCH(A1580,stock!$B$2:$B$3625,0)),"Sans catégorie")</f>
        <v>Médicament</v>
      </c>
      <c r="I1580" t="str">
        <f>IFERROR(INDEX(stock!$G$2:$G$3625,MATCH(A1580,stock!$B$2:$B$3625,0)),"sans zone")</f>
        <v>Comprimé</v>
      </c>
    </row>
    <row r="1581" spans="1:9">
      <c r="A1581" t="s">
        <v>1588</v>
      </c>
      <c r="B1581">
        <v>70.89</v>
      </c>
      <c r="C1581">
        <v>1</v>
      </c>
      <c r="D1581">
        <v>1</v>
      </c>
      <c r="E1581">
        <v>0</v>
      </c>
      <c r="F1581">
        <v>0</v>
      </c>
      <c r="G1581">
        <f t="shared" si="24"/>
        <v>0</v>
      </c>
      <c r="H1581" t="str">
        <f>IFERROR(INDEX(stock!$C$2:$C$3625,MATCH(A1581,stock!$B$2:$B$3625,0)),"Sans catégorie")</f>
        <v>Médicament</v>
      </c>
      <c r="I1581" t="str">
        <f>IFERROR(INDEX(stock!$G$2:$G$3625,MATCH(A1581,stock!$B$2:$B$3625,0)),"sans zone")</f>
        <v>Comprimé</v>
      </c>
    </row>
    <row r="1582" spans="1:9">
      <c r="A1582" t="s">
        <v>1589</v>
      </c>
      <c r="B1582">
        <v>46.25</v>
      </c>
      <c r="C1582">
        <v>1</v>
      </c>
      <c r="D1582">
        <v>1</v>
      </c>
      <c r="E1582">
        <v>0</v>
      </c>
      <c r="F1582">
        <v>0</v>
      </c>
      <c r="G1582">
        <f t="shared" si="24"/>
        <v>0</v>
      </c>
      <c r="H1582" t="str">
        <f>IFERROR(INDEX(stock!$C$2:$C$3625,MATCH(A1582,stock!$B$2:$B$3625,0)),"Sans catégorie")</f>
        <v>Médicament</v>
      </c>
      <c r="I1582" t="str">
        <f>IFERROR(INDEX(stock!$G$2:$G$3625,MATCH(A1582,stock!$B$2:$B$3625,0)),"sans zone")</f>
        <v>Comprimé</v>
      </c>
    </row>
    <row r="1583" spans="1:9">
      <c r="A1583" t="s">
        <v>1590</v>
      </c>
      <c r="B1583">
        <v>58.01</v>
      </c>
      <c r="C1583">
        <v>0</v>
      </c>
      <c r="D1583">
        <v>1</v>
      </c>
      <c r="E1583">
        <v>1</v>
      </c>
      <c r="F1583">
        <v>87.8</v>
      </c>
      <c r="G1583">
        <f t="shared" si="24"/>
        <v>58.01</v>
      </c>
      <c r="H1583" t="str">
        <f>IFERROR(INDEX(stock!$C$2:$C$3625,MATCH(A1583,stock!$B$2:$B$3625,0)),"Sans catégorie")</f>
        <v>Sans catégorie</v>
      </c>
      <c r="I1583" t="str">
        <f>IFERROR(INDEX(stock!$G$2:$G$3625,MATCH(A1583,stock!$B$2:$B$3625,0)),"sans zone")</f>
        <v>sans zone</v>
      </c>
    </row>
    <row r="1584" spans="1:9">
      <c r="A1584" t="s">
        <v>1591</v>
      </c>
      <c r="B1584">
        <v>89.33</v>
      </c>
      <c r="C1584">
        <v>5</v>
      </c>
      <c r="D1584">
        <v>2</v>
      </c>
      <c r="E1584">
        <v>-3</v>
      </c>
      <c r="F1584">
        <v>-405.6</v>
      </c>
      <c r="G1584">
        <f t="shared" si="24"/>
        <v>-267.99</v>
      </c>
      <c r="H1584" t="str">
        <f>IFERROR(INDEX(stock!$C$2:$C$3625,MATCH(A1584,stock!$B$2:$B$3625,0)),"Sans catégorie")</f>
        <v>Médicament</v>
      </c>
      <c r="I1584" t="str">
        <f>IFERROR(INDEX(stock!$G$2:$G$3625,MATCH(A1584,stock!$B$2:$B$3625,0)),"sans zone")</f>
        <v>sans zone</v>
      </c>
    </row>
    <row r="1585" spans="1:9">
      <c r="A1585" t="s">
        <v>1592</v>
      </c>
      <c r="B1585">
        <v>133</v>
      </c>
      <c r="C1585">
        <v>0</v>
      </c>
      <c r="D1585">
        <v>1</v>
      </c>
      <c r="E1585">
        <v>1</v>
      </c>
      <c r="F1585">
        <v>190</v>
      </c>
      <c r="G1585">
        <f t="shared" si="24"/>
        <v>133</v>
      </c>
      <c r="H1585" t="str">
        <f>IFERROR(INDEX(stock!$C$2:$C$3625,MATCH(A1585,stock!$B$2:$B$3625,0)),"Sans catégorie")</f>
        <v>Médicament</v>
      </c>
      <c r="I1585" t="str">
        <f>IFERROR(INDEX(stock!$G$2:$G$3625,MATCH(A1585,stock!$B$2:$B$3625,0)),"sans zone")</f>
        <v>Comptoire</v>
      </c>
    </row>
    <row r="1586" spans="1:9">
      <c r="A1586" t="s">
        <v>1593</v>
      </c>
      <c r="B1586">
        <v>18.63</v>
      </c>
      <c r="C1586">
        <v>2</v>
      </c>
      <c r="D1586">
        <v>2</v>
      </c>
      <c r="E1586">
        <v>0</v>
      </c>
      <c r="F1586">
        <v>0</v>
      </c>
      <c r="G1586">
        <f t="shared" si="24"/>
        <v>0</v>
      </c>
      <c r="H1586" t="str">
        <f>IFERROR(INDEX(stock!$C$2:$C$3625,MATCH(A1586,stock!$B$2:$B$3625,0)),"Sans catégorie")</f>
        <v>Médicament</v>
      </c>
      <c r="I1586" t="str">
        <f>IFERROR(INDEX(stock!$G$2:$G$3625,MATCH(A1586,stock!$B$2:$B$3625,0)),"sans zone")</f>
        <v>Sirops</v>
      </c>
    </row>
    <row r="1587" spans="1:9">
      <c r="A1587" t="s">
        <v>1594</v>
      </c>
      <c r="B1587">
        <v>38.32</v>
      </c>
      <c r="C1587">
        <v>26</v>
      </c>
      <c r="D1587">
        <v>4</v>
      </c>
      <c r="E1587">
        <v>-22</v>
      </c>
      <c r="F1587">
        <v>-1276</v>
      </c>
      <c r="G1587">
        <f t="shared" si="24"/>
        <v>-843.04</v>
      </c>
      <c r="H1587" t="str">
        <f>IFERROR(INDEX(stock!$C$2:$C$3625,MATCH(A1587,stock!$B$2:$B$3625,0)),"Sans catégorie")</f>
        <v>Médicament</v>
      </c>
      <c r="I1587" t="str">
        <f>IFERROR(INDEX(stock!$G$2:$G$3625,MATCH(A1587,stock!$B$2:$B$3625,0)),"sans zone")</f>
        <v>Pilules</v>
      </c>
    </row>
    <row r="1588" spans="1:9">
      <c r="A1588" t="s">
        <v>1595</v>
      </c>
      <c r="B1588">
        <v>72.68</v>
      </c>
      <c r="C1588">
        <v>2</v>
      </c>
      <c r="D1588">
        <v>2</v>
      </c>
      <c r="E1588">
        <v>0</v>
      </c>
      <c r="F1588">
        <v>0</v>
      </c>
      <c r="G1588">
        <f t="shared" si="24"/>
        <v>0</v>
      </c>
      <c r="H1588" t="str">
        <f>IFERROR(INDEX(stock!$C$2:$C$3625,MATCH(A1588,stock!$B$2:$B$3625,0)),"Sans catégorie")</f>
        <v>Médicament</v>
      </c>
      <c r="I1588" t="str">
        <f>IFERROR(INDEX(stock!$G$2:$G$3625,MATCH(A1588,stock!$B$2:$B$3625,0)),"sans zone")</f>
        <v>AEROSOLE</v>
      </c>
    </row>
    <row r="1589" spans="1:9">
      <c r="A1589" t="s">
        <v>1596</v>
      </c>
      <c r="B1589">
        <v>26.69</v>
      </c>
      <c r="C1589">
        <v>8</v>
      </c>
      <c r="D1589">
        <v>1</v>
      </c>
      <c r="E1589">
        <v>-7</v>
      </c>
      <c r="F1589">
        <v>-282.8</v>
      </c>
      <c r="G1589">
        <f t="shared" si="24"/>
        <v>-186.83</v>
      </c>
      <c r="H1589" t="str">
        <f>IFERROR(INDEX(stock!$C$2:$C$3625,MATCH(A1589,stock!$B$2:$B$3625,0)),"Sans catégorie")</f>
        <v>Médicament</v>
      </c>
      <c r="I1589" t="str">
        <f>IFERROR(INDEX(stock!$G$2:$G$3625,MATCH(A1589,stock!$B$2:$B$3625,0)),"sans zone")</f>
        <v>Comprimé</v>
      </c>
    </row>
    <row r="1590" spans="1:9">
      <c r="A1590" t="s">
        <v>1597</v>
      </c>
      <c r="B1590">
        <v>25.17</v>
      </c>
      <c r="C1590">
        <v>3</v>
      </c>
      <c r="D1590">
        <v>4</v>
      </c>
      <c r="E1590">
        <v>1</v>
      </c>
      <c r="F1590">
        <v>38.1</v>
      </c>
      <c r="G1590">
        <f t="shared" si="24"/>
        <v>25.17</v>
      </c>
      <c r="H1590" t="str">
        <f>IFERROR(INDEX(stock!$C$2:$C$3625,MATCH(A1590,stock!$B$2:$B$3625,0)),"Sans catégorie")</f>
        <v>Médicament</v>
      </c>
      <c r="I1590" t="str">
        <f>IFERROR(INDEX(stock!$G$2:$G$3625,MATCH(A1590,stock!$B$2:$B$3625,0)),"sans zone")</f>
        <v>Suppositoires</v>
      </c>
    </row>
    <row r="1591" spans="1:9">
      <c r="A1591" t="s">
        <v>1598</v>
      </c>
      <c r="B1591">
        <v>123.48</v>
      </c>
      <c r="C1591">
        <v>1</v>
      </c>
      <c r="D1591">
        <v>1</v>
      </c>
      <c r="E1591">
        <v>0</v>
      </c>
      <c r="F1591">
        <v>0</v>
      </c>
      <c r="G1591">
        <f t="shared" si="24"/>
        <v>0</v>
      </c>
      <c r="H1591" t="str">
        <f>IFERROR(INDEX(stock!$C$2:$C$3625,MATCH(A1591,stock!$B$2:$B$3625,0)),"Sans catégorie")</f>
        <v>Médicament</v>
      </c>
      <c r="I1591" t="str">
        <f>IFERROR(INDEX(stock!$G$2:$G$3625,MATCH(A1591,stock!$B$2:$B$3625,0)),"sans zone")</f>
        <v>Pilules</v>
      </c>
    </row>
    <row r="1592" spans="1:9">
      <c r="A1592" t="s">
        <v>1599</v>
      </c>
      <c r="B1592">
        <v>12.09</v>
      </c>
      <c r="C1592">
        <v>1</v>
      </c>
      <c r="D1592">
        <v>1</v>
      </c>
      <c r="E1592">
        <v>0</v>
      </c>
      <c r="F1592">
        <v>0</v>
      </c>
      <c r="G1592">
        <f t="shared" si="24"/>
        <v>0</v>
      </c>
      <c r="H1592" t="str">
        <f>IFERROR(INDEX(stock!$C$2:$C$3625,MATCH(A1592,stock!$B$2:$B$3625,0)),"Sans catégorie")</f>
        <v>Médicament</v>
      </c>
      <c r="I1592" t="str">
        <f>IFERROR(INDEX(stock!$G$2:$G$3625,MATCH(A1592,stock!$B$2:$B$3625,0)),"sans zone")</f>
        <v>Comprimé</v>
      </c>
    </row>
    <row r="1593" spans="1:9">
      <c r="A1593" t="s">
        <v>1600</v>
      </c>
      <c r="B1593">
        <v>21.47</v>
      </c>
      <c r="C1593">
        <v>2</v>
      </c>
      <c r="D1593">
        <v>2</v>
      </c>
      <c r="E1593">
        <v>0</v>
      </c>
      <c r="F1593">
        <v>0</v>
      </c>
      <c r="G1593">
        <f t="shared" si="24"/>
        <v>0</v>
      </c>
      <c r="H1593" t="str">
        <f>IFERROR(INDEX(stock!$C$2:$C$3625,MATCH(A1593,stock!$B$2:$B$3625,0)),"Sans catégorie")</f>
        <v>Médicament</v>
      </c>
      <c r="I1593" t="str">
        <f>IFERROR(INDEX(stock!$G$2:$G$3625,MATCH(A1593,stock!$B$2:$B$3625,0)),"sans zone")</f>
        <v>Comprimé</v>
      </c>
    </row>
    <row r="1594" spans="1:9">
      <c r="A1594" t="s">
        <v>1601</v>
      </c>
      <c r="B1594">
        <v>16.18</v>
      </c>
      <c r="C1594">
        <v>5</v>
      </c>
      <c r="D1594">
        <v>3</v>
      </c>
      <c r="E1594">
        <v>-2</v>
      </c>
      <c r="F1594">
        <v>-49</v>
      </c>
      <c r="G1594">
        <f t="shared" si="24"/>
        <v>-32.36</v>
      </c>
      <c r="H1594" t="str">
        <f>IFERROR(INDEX(stock!$C$2:$C$3625,MATCH(A1594,stock!$B$2:$B$3625,0)),"Sans catégorie")</f>
        <v>Médicament</v>
      </c>
      <c r="I1594" t="str">
        <f>IFERROR(INDEX(stock!$G$2:$G$3625,MATCH(A1594,stock!$B$2:$B$3625,0)),"sans zone")</f>
        <v>Sirops</v>
      </c>
    </row>
    <row r="1595" spans="1:9">
      <c r="A1595" t="s">
        <v>1602</v>
      </c>
      <c r="B1595">
        <v>46.91</v>
      </c>
      <c r="C1595">
        <v>1</v>
      </c>
      <c r="D1595">
        <v>1</v>
      </c>
      <c r="E1595">
        <v>0</v>
      </c>
      <c r="F1595">
        <v>0</v>
      </c>
      <c r="G1595">
        <f t="shared" si="24"/>
        <v>0</v>
      </c>
      <c r="H1595" t="str">
        <f>IFERROR(INDEX(stock!$C$2:$C$3625,MATCH(A1595,stock!$B$2:$B$3625,0)),"Sans catégorie")</f>
        <v>Médicament</v>
      </c>
      <c r="I1595" t="str">
        <f>IFERROR(INDEX(stock!$G$2:$G$3625,MATCH(A1595,stock!$B$2:$B$3625,0)),"sans zone")</f>
        <v>Comprimé</v>
      </c>
    </row>
    <row r="1596" spans="1:9">
      <c r="A1596" t="s">
        <v>1603</v>
      </c>
      <c r="B1596">
        <v>54.24</v>
      </c>
      <c r="C1596">
        <v>1</v>
      </c>
      <c r="D1596">
        <v>1</v>
      </c>
      <c r="E1596">
        <v>0</v>
      </c>
      <c r="F1596">
        <v>0</v>
      </c>
      <c r="G1596">
        <f t="shared" si="24"/>
        <v>0</v>
      </c>
      <c r="H1596" t="str">
        <f>IFERROR(INDEX(stock!$C$2:$C$3625,MATCH(A1596,stock!$B$2:$B$3625,0)),"Sans catégorie")</f>
        <v>Médicament</v>
      </c>
      <c r="I1596" t="str">
        <f>IFERROR(INDEX(stock!$G$2:$G$3625,MATCH(A1596,stock!$B$2:$B$3625,0)),"sans zone")</f>
        <v>Comprimé</v>
      </c>
    </row>
    <row r="1597" spans="1:9">
      <c r="A1597" t="s">
        <v>1604</v>
      </c>
      <c r="B1597">
        <v>95.47</v>
      </c>
      <c r="C1597">
        <v>2</v>
      </c>
      <c r="D1597">
        <v>1</v>
      </c>
      <c r="E1597">
        <v>-1</v>
      </c>
      <c r="F1597">
        <v>-144.5</v>
      </c>
      <c r="G1597">
        <f t="shared" si="24"/>
        <v>-95.47</v>
      </c>
      <c r="H1597" t="str">
        <f>IFERROR(INDEX(stock!$C$2:$C$3625,MATCH(A1597,stock!$B$2:$B$3625,0)),"Sans catégorie")</f>
        <v>Médicament</v>
      </c>
      <c r="I1597" t="str">
        <f>IFERROR(INDEX(stock!$G$2:$G$3625,MATCH(A1597,stock!$B$2:$B$3625,0)),"sans zone")</f>
        <v>Comprimé</v>
      </c>
    </row>
    <row r="1598" spans="1:9">
      <c r="A1598" t="s">
        <v>1605</v>
      </c>
      <c r="B1598">
        <v>30.43</v>
      </c>
      <c r="C1598">
        <v>1</v>
      </c>
      <c r="D1598">
        <v>1</v>
      </c>
      <c r="E1598">
        <v>0</v>
      </c>
      <c r="F1598">
        <v>0</v>
      </c>
      <c r="G1598">
        <f t="shared" si="24"/>
        <v>0</v>
      </c>
      <c r="H1598" t="str">
        <f>IFERROR(INDEX(stock!$C$2:$C$3625,MATCH(A1598,stock!$B$2:$B$3625,0)),"Sans catégorie")</f>
        <v>Médicament</v>
      </c>
      <c r="I1598" t="str">
        <f>IFERROR(INDEX(stock!$G$2:$G$3625,MATCH(A1598,stock!$B$2:$B$3625,0)),"sans zone")</f>
        <v>Comprimé</v>
      </c>
    </row>
    <row r="1599" spans="1:9">
      <c r="A1599" t="s">
        <v>1606</v>
      </c>
      <c r="B1599">
        <v>81.14</v>
      </c>
      <c r="C1599">
        <v>3</v>
      </c>
      <c r="D1599">
        <v>1</v>
      </c>
      <c r="E1599">
        <v>-2</v>
      </c>
      <c r="F1599">
        <v>-245.6</v>
      </c>
      <c r="G1599">
        <f t="shared" si="24"/>
        <v>-162.28</v>
      </c>
      <c r="H1599" t="str">
        <f>IFERROR(INDEX(stock!$C$2:$C$3625,MATCH(A1599,stock!$B$2:$B$3625,0)),"Sans catégorie")</f>
        <v>Médicament</v>
      </c>
      <c r="I1599" t="str">
        <f>IFERROR(INDEX(stock!$G$2:$G$3625,MATCH(A1599,stock!$B$2:$B$3625,0)),"sans zone")</f>
        <v>Comprimé</v>
      </c>
    </row>
    <row r="1600" spans="1:9">
      <c r="A1600" t="s">
        <v>1607</v>
      </c>
      <c r="B1600">
        <v>142.71</v>
      </c>
      <c r="C1600">
        <v>3</v>
      </c>
      <c r="D1600">
        <v>1</v>
      </c>
      <c r="E1600">
        <v>-2</v>
      </c>
      <c r="F1600">
        <v>-430</v>
      </c>
      <c r="G1600">
        <f t="shared" si="24"/>
        <v>-285.42</v>
      </c>
      <c r="H1600" t="str">
        <f>IFERROR(INDEX(stock!$C$2:$C$3625,MATCH(A1600,stock!$B$2:$B$3625,0)),"Sans catégorie")</f>
        <v>Médicament</v>
      </c>
      <c r="I1600" t="str">
        <f>IFERROR(INDEX(stock!$G$2:$G$3625,MATCH(A1600,stock!$B$2:$B$3625,0)),"sans zone")</f>
        <v>Comprimé</v>
      </c>
    </row>
    <row r="1601" spans="1:9">
      <c r="A1601" t="s">
        <v>1608</v>
      </c>
      <c r="B1601">
        <v>62.93</v>
      </c>
      <c r="C1601">
        <v>0</v>
      </c>
      <c r="D1601">
        <v>1</v>
      </c>
      <c r="E1601">
        <v>1</v>
      </c>
      <c r="F1601">
        <v>89.9</v>
      </c>
      <c r="G1601">
        <f t="shared" si="24"/>
        <v>62.93</v>
      </c>
      <c r="H1601" t="str">
        <f>IFERROR(INDEX(stock!$C$2:$C$3625,MATCH(A1601,stock!$B$2:$B$3625,0)),"Sans catégorie")</f>
        <v>Sans catégorie</v>
      </c>
      <c r="I1601" t="str">
        <f>IFERROR(INDEX(stock!$G$2:$G$3625,MATCH(A1601,stock!$B$2:$B$3625,0)),"sans zone")</f>
        <v>sans zone</v>
      </c>
    </row>
    <row r="1602" spans="1:9">
      <c r="A1602" t="s">
        <v>1609</v>
      </c>
      <c r="B1602">
        <v>108.01</v>
      </c>
      <c r="C1602">
        <v>1</v>
      </c>
      <c r="D1602">
        <v>1</v>
      </c>
      <c r="E1602">
        <v>0</v>
      </c>
      <c r="F1602">
        <v>0</v>
      </c>
      <c r="G1602">
        <f t="shared" ref="G1602:G1665" si="25">B1602*E1602</f>
        <v>0</v>
      </c>
      <c r="H1602" t="str">
        <f>IFERROR(INDEX(stock!$C$2:$C$3625,MATCH(A1602,stock!$B$2:$B$3625,0)),"Sans catégorie")</f>
        <v>Complement</v>
      </c>
      <c r="I1602" t="str">
        <f>IFERROR(INDEX(stock!$G$2:$G$3625,MATCH(A1602,stock!$B$2:$B$3625,0)),"sans zone")</f>
        <v>sans zone</v>
      </c>
    </row>
    <row r="1603" spans="1:9">
      <c r="A1603" t="s">
        <v>1610</v>
      </c>
      <c r="B1603">
        <v>53.19</v>
      </c>
      <c r="C1603">
        <v>1</v>
      </c>
      <c r="D1603">
        <v>1</v>
      </c>
      <c r="E1603">
        <v>0</v>
      </c>
      <c r="F1603">
        <v>0</v>
      </c>
      <c r="G1603">
        <f t="shared" si="25"/>
        <v>0</v>
      </c>
      <c r="H1603" t="str">
        <f>IFERROR(INDEX(stock!$C$2:$C$3625,MATCH(A1603,stock!$B$2:$B$3625,0)),"Sans catégorie")</f>
        <v>Médicament</v>
      </c>
      <c r="I1603" t="str">
        <f>IFERROR(INDEX(stock!$G$2:$G$3625,MATCH(A1603,stock!$B$2:$B$3625,0)),"sans zone")</f>
        <v>Comprimé</v>
      </c>
    </row>
    <row r="1604" spans="1:9">
      <c r="A1604" t="s">
        <v>1611</v>
      </c>
      <c r="B1604">
        <v>35.02</v>
      </c>
      <c r="C1604">
        <v>1</v>
      </c>
      <c r="D1604">
        <v>1</v>
      </c>
      <c r="E1604">
        <v>0</v>
      </c>
      <c r="F1604">
        <v>0</v>
      </c>
      <c r="G1604">
        <f t="shared" si="25"/>
        <v>0</v>
      </c>
      <c r="H1604" t="str">
        <f>IFERROR(INDEX(stock!$C$2:$C$3625,MATCH(A1604,stock!$B$2:$B$3625,0)),"Sans catégorie")</f>
        <v>Médicament</v>
      </c>
      <c r="I1604" t="str">
        <f>IFERROR(INDEX(stock!$G$2:$G$3625,MATCH(A1604,stock!$B$2:$B$3625,0)),"sans zone")</f>
        <v>Comprimé</v>
      </c>
    </row>
    <row r="1605" spans="1:9">
      <c r="A1605" t="s">
        <v>1612</v>
      </c>
      <c r="B1605">
        <v>132.14</v>
      </c>
      <c r="C1605">
        <v>3</v>
      </c>
      <c r="D1605">
        <v>2</v>
      </c>
      <c r="E1605">
        <v>-1</v>
      </c>
      <c r="F1605">
        <v>-200</v>
      </c>
      <c r="G1605">
        <f t="shared" si="25"/>
        <v>-132.14</v>
      </c>
      <c r="H1605" t="str">
        <f>IFERROR(INDEX(stock!$C$2:$C$3625,MATCH(A1605,stock!$B$2:$B$3625,0)),"Sans catégorie")</f>
        <v>Médicament</v>
      </c>
      <c r="I1605" t="str">
        <f>IFERROR(INDEX(stock!$G$2:$G$3625,MATCH(A1605,stock!$B$2:$B$3625,0)),"sans zone")</f>
        <v>Comprimé</v>
      </c>
    </row>
    <row r="1606" spans="1:9">
      <c r="A1606" t="s">
        <v>1613</v>
      </c>
      <c r="B1606">
        <v>18.76</v>
      </c>
      <c r="C1606">
        <v>16</v>
      </c>
      <c r="D1606">
        <v>6</v>
      </c>
      <c r="E1606">
        <v>-10</v>
      </c>
      <c r="F1606">
        <v>-284</v>
      </c>
      <c r="G1606">
        <f t="shared" si="25"/>
        <v>-187.6</v>
      </c>
      <c r="H1606" t="str">
        <f>IFERROR(INDEX(stock!$C$2:$C$3625,MATCH(A1606,stock!$B$2:$B$3625,0)),"Sans catégorie")</f>
        <v>Médicament</v>
      </c>
      <c r="I1606" t="str">
        <f>IFERROR(INDEX(stock!$G$2:$G$3625,MATCH(A1606,stock!$B$2:$B$3625,0)),"sans zone")</f>
        <v>Pilules</v>
      </c>
    </row>
    <row r="1607" spans="1:9">
      <c r="A1607" t="s">
        <v>1614</v>
      </c>
      <c r="B1607">
        <v>5.81</v>
      </c>
      <c r="C1607">
        <v>25</v>
      </c>
      <c r="D1607">
        <v>6</v>
      </c>
      <c r="E1607">
        <v>-19</v>
      </c>
      <c r="F1607">
        <v>-167.2</v>
      </c>
      <c r="G1607">
        <f t="shared" si="25"/>
        <v>-110.39</v>
      </c>
      <c r="H1607" t="str">
        <f>IFERROR(INDEX(stock!$C$2:$C$3625,MATCH(A1607,stock!$B$2:$B$3625,0)),"Sans catégorie")</f>
        <v>Médicament</v>
      </c>
      <c r="I1607" t="str">
        <f>IFERROR(INDEX(stock!$G$2:$G$3625,MATCH(A1607,stock!$B$2:$B$3625,0)),"sans zone")</f>
        <v>Pilules</v>
      </c>
    </row>
    <row r="1608" spans="1:9">
      <c r="A1608" t="s">
        <v>1615</v>
      </c>
      <c r="B1608">
        <v>60.06</v>
      </c>
      <c r="C1608">
        <v>2</v>
      </c>
      <c r="D1608">
        <v>1</v>
      </c>
      <c r="E1608">
        <v>-1</v>
      </c>
      <c r="F1608">
        <v>-90.9</v>
      </c>
      <c r="G1608">
        <f t="shared" si="25"/>
        <v>-60.06</v>
      </c>
      <c r="H1608" t="str">
        <f>IFERROR(INDEX(stock!$C$2:$C$3625,MATCH(A1608,stock!$B$2:$B$3625,0)),"Sans catégorie")</f>
        <v>Médicament</v>
      </c>
      <c r="I1608" t="str">
        <f>IFERROR(INDEX(stock!$G$2:$G$3625,MATCH(A1608,stock!$B$2:$B$3625,0)),"sans zone")</f>
        <v>Tableau</v>
      </c>
    </row>
    <row r="1609" spans="1:9">
      <c r="A1609" t="s">
        <v>1616</v>
      </c>
      <c r="B1609">
        <v>116.55</v>
      </c>
      <c r="C1609">
        <v>1</v>
      </c>
      <c r="D1609">
        <v>1</v>
      </c>
      <c r="E1609">
        <v>0</v>
      </c>
      <c r="F1609">
        <v>0</v>
      </c>
      <c r="G1609">
        <f t="shared" si="25"/>
        <v>0</v>
      </c>
      <c r="H1609" t="str">
        <f>IFERROR(INDEX(stock!$C$2:$C$3625,MATCH(A1609,stock!$B$2:$B$3625,0)),"Sans catégorie")</f>
        <v>Médicament</v>
      </c>
      <c r="I1609" t="str">
        <f>IFERROR(INDEX(stock!$G$2:$G$3625,MATCH(A1609,stock!$B$2:$B$3625,0)),"sans zone")</f>
        <v>Tableau</v>
      </c>
    </row>
    <row r="1610" spans="1:9">
      <c r="A1610" t="s">
        <v>1617</v>
      </c>
      <c r="B1610">
        <v>173.03</v>
      </c>
      <c r="C1610">
        <v>10</v>
      </c>
      <c r="D1610">
        <v>1</v>
      </c>
      <c r="E1610">
        <v>-9</v>
      </c>
      <c r="F1610">
        <v>-2349</v>
      </c>
      <c r="G1610">
        <f t="shared" si="25"/>
        <v>-1557.27</v>
      </c>
      <c r="H1610" t="str">
        <f>IFERROR(INDEX(stock!$C$2:$C$3625,MATCH(A1610,stock!$B$2:$B$3625,0)),"Sans catégorie")</f>
        <v>Médicament</v>
      </c>
      <c r="I1610" t="str">
        <f>IFERROR(INDEX(stock!$G$2:$G$3625,MATCH(A1610,stock!$B$2:$B$3625,0)),"sans zone")</f>
        <v>sans zone</v>
      </c>
    </row>
    <row r="1611" spans="1:9">
      <c r="A1611" t="s">
        <v>1618</v>
      </c>
      <c r="B1611">
        <v>9.18</v>
      </c>
      <c r="C1611">
        <v>3</v>
      </c>
      <c r="D1611">
        <v>2</v>
      </c>
      <c r="E1611">
        <v>-1</v>
      </c>
      <c r="F1611">
        <v>-13.9</v>
      </c>
      <c r="G1611">
        <f t="shared" si="25"/>
        <v>-9.18</v>
      </c>
      <c r="H1611" t="str">
        <f>IFERROR(INDEX(stock!$C$2:$C$3625,MATCH(A1611,stock!$B$2:$B$3625,0)),"Sans catégorie")</f>
        <v>Médicament</v>
      </c>
      <c r="I1611" t="str">
        <f>IFERROR(INDEX(stock!$G$2:$G$3625,MATCH(A1611,stock!$B$2:$B$3625,0)),"sans zone")</f>
        <v>Pilules</v>
      </c>
    </row>
    <row r="1612" spans="1:9">
      <c r="A1612" t="s">
        <v>1619</v>
      </c>
      <c r="B1612">
        <v>92.5</v>
      </c>
      <c r="C1612">
        <v>-1</v>
      </c>
      <c r="D1612">
        <v>1</v>
      </c>
      <c r="E1612">
        <v>2</v>
      </c>
      <c r="F1612">
        <v>280</v>
      </c>
      <c r="G1612">
        <f t="shared" si="25"/>
        <v>185</v>
      </c>
      <c r="H1612" t="str">
        <f>IFERROR(INDEX(stock!$C$2:$C$3625,MATCH(A1612,stock!$B$2:$B$3625,0)),"Sans catégorie")</f>
        <v>Médicament</v>
      </c>
      <c r="I1612" t="str">
        <f>IFERROR(INDEX(stock!$G$2:$G$3625,MATCH(A1612,stock!$B$2:$B$3625,0)),"sans zone")</f>
        <v>Sirops</v>
      </c>
    </row>
    <row r="1613" spans="1:9">
      <c r="A1613" t="s">
        <v>1620</v>
      </c>
      <c r="B1613">
        <v>47.18</v>
      </c>
      <c r="C1613">
        <v>2</v>
      </c>
      <c r="D1613">
        <v>1</v>
      </c>
      <c r="E1613">
        <v>-1</v>
      </c>
      <c r="F1613">
        <v>-71.4</v>
      </c>
      <c r="G1613">
        <f t="shared" si="25"/>
        <v>-47.18</v>
      </c>
      <c r="H1613" t="str">
        <f>IFERROR(INDEX(stock!$C$2:$C$3625,MATCH(A1613,stock!$B$2:$B$3625,0)),"Sans catégorie")</f>
        <v>Médicament</v>
      </c>
      <c r="I1613" t="str">
        <f>IFERROR(INDEX(stock!$G$2:$G$3625,MATCH(A1613,stock!$B$2:$B$3625,0)),"sans zone")</f>
        <v>Sirops</v>
      </c>
    </row>
    <row r="1614" spans="1:9">
      <c r="A1614" t="s">
        <v>1621</v>
      </c>
      <c r="B1614">
        <v>14.21</v>
      </c>
      <c r="C1614">
        <v>14</v>
      </c>
      <c r="D1614">
        <v>3</v>
      </c>
      <c r="E1614">
        <v>-11</v>
      </c>
      <c r="F1614">
        <v>-236.5</v>
      </c>
      <c r="G1614">
        <f t="shared" si="25"/>
        <v>-156.31</v>
      </c>
      <c r="H1614" t="str">
        <f>IFERROR(INDEX(stock!$C$2:$C$3625,MATCH(A1614,stock!$B$2:$B$3625,0)),"Sans catégorie")</f>
        <v>Médicament</v>
      </c>
      <c r="I1614" t="str">
        <f>IFERROR(INDEX(stock!$G$2:$G$3625,MATCH(A1614,stock!$B$2:$B$3625,0)),"sans zone")</f>
        <v>Comptoire</v>
      </c>
    </row>
    <row r="1615" spans="1:9">
      <c r="A1615" t="s">
        <v>1622</v>
      </c>
      <c r="B1615">
        <v>103.86</v>
      </c>
      <c r="C1615">
        <v>1</v>
      </c>
      <c r="D1615">
        <v>1</v>
      </c>
      <c r="E1615">
        <v>0</v>
      </c>
      <c r="F1615">
        <v>0</v>
      </c>
      <c r="G1615">
        <f t="shared" si="25"/>
        <v>0</v>
      </c>
      <c r="H1615" t="str">
        <f>IFERROR(INDEX(stock!$C$2:$C$3625,MATCH(A1615,stock!$B$2:$B$3625,0)),"Sans catégorie")</f>
        <v>Médicament</v>
      </c>
      <c r="I1615" t="str">
        <f>IFERROR(INDEX(stock!$G$2:$G$3625,MATCH(A1615,stock!$B$2:$B$3625,0)),"sans zone")</f>
        <v>sans zone</v>
      </c>
    </row>
    <row r="1616" spans="1:9">
      <c r="A1616" t="s">
        <v>1623</v>
      </c>
      <c r="B1616">
        <v>34.03</v>
      </c>
      <c r="C1616">
        <v>1</v>
      </c>
      <c r="D1616">
        <v>1</v>
      </c>
      <c r="E1616">
        <v>0</v>
      </c>
      <c r="F1616">
        <v>0</v>
      </c>
      <c r="G1616">
        <f t="shared" si="25"/>
        <v>0</v>
      </c>
      <c r="H1616" t="str">
        <f>IFERROR(INDEX(stock!$C$2:$C$3625,MATCH(A1616,stock!$B$2:$B$3625,0)),"Sans catégorie")</f>
        <v>Médicament</v>
      </c>
      <c r="I1616" t="str">
        <f>IFERROR(INDEX(stock!$G$2:$G$3625,MATCH(A1616,stock!$B$2:$B$3625,0)),"sans zone")</f>
        <v>Suppositoires</v>
      </c>
    </row>
    <row r="1617" spans="1:9">
      <c r="A1617" t="s">
        <v>1624</v>
      </c>
      <c r="B1617">
        <v>189.68</v>
      </c>
      <c r="C1617">
        <v>2</v>
      </c>
      <c r="D1617">
        <v>1</v>
      </c>
      <c r="E1617">
        <v>-1</v>
      </c>
      <c r="F1617">
        <v>-270</v>
      </c>
      <c r="G1617">
        <f t="shared" si="25"/>
        <v>-189.68</v>
      </c>
      <c r="H1617" t="str">
        <f>IFERROR(INDEX(stock!$C$2:$C$3625,MATCH(A1617,stock!$B$2:$B$3625,0)),"Sans catégorie")</f>
        <v>Médicament (29.747%)</v>
      </c>
      <c r="I1617" t="str">
        <f>IFERROR(INDEX(stock!$G$2:$G$3625,MATCH(A1617,stock!$B$2:$B$3625,0)),"sans zone")</f>
        <v>Comprimé</v>
      </c>
    </row>
    <row r="1618" spans="1:9">
      <c r="A1618" t="s">
        <v>1625</v>
      </c>
      <c r="B1618">
        <v>36.34</v>
      </c>
      <c r="C1618">
        <v>6</v>
      </c>
      <c r="D1618">
        <v>2</v>
      </c>
      <c r="E1618">
        <v>-4</v>
      </c>
      <c r="F1618">
        <v>-220</v>
      </c>
      <c r="G1618">
        <f t="shared" si="25"/>
        <v>-145.36</v>
      </c>
      <c r="H1618" t="str">
        <f>IFERROR(INDEX(stock!$C$2:$C$3625,MATCH(A1618,stock!$B$2:$B$3625,0)),"Sans catégorie")</f>
        <v>Médicament</v>
      </c>
      <c r="I1618" t="str">
        <f>IFERROR(INDEX(stock!$G$2:$G$3625,MATCH(A1618,stock!$B$2:$B$3625,0)),"sans zone")</f>
        <v>Comprimé</v>
      </c>
    </row>
    <row r="1619" spans="1:9">
      <c r="A1619" t="s">
        <v>1626</v>
      </c>
      <c r="B1619">
        <v>125.74</v>
      </c>
      <c r="C1619">
        <v>2</v>
      </c>
      <c r="D1619">
        <v>1</v>
      </c>
      <c r="E1619">
        <v>-1</v>
      </c>
      <c r="F1619">
        <v>-190.3</v>
      </c>
      <c r="G1619">
        <f t="shared" si="25"/>
        <v>-125.74</v>
      </c>
      <c r="H1619" t="str">
        <f>IFERROR(INDEX(stock!$C$2:$C$3625,MATCH(A1619,stock!$B$2:$B$3625,0)),"Sans catégorie")</f>
        <v>Médicament</v>
      </c>
      <c r="I1619" t="str">
        <f>IFERROR(INDEX(stock!$G$2:$G$3625,MATCH(A1619,stock!$B$2:$B$3625,0)),"sans zone")</f>
        <v>Frigo</v>
      </c>
    </row>
    <row r="1620" spans="1:9">
      <c r="A1620" t="s">
        <v>1627</v>
      </c>
      <c r="B1620">
        <v>238.86</v>
      </c>
      <c r="C1620">
        <v>5</v>
      </c>
      <c r="D1620">
        <v>2</v>
      </c>
      <c r="E1620">
        <v>-3</v>
      </c>
      <c r="F1620">
        <v>-1020</v>
      </c>
      <c r="G1620">
        <f t="shared" si="25"/>
        <v>-716.58</v>
      </c>
      <c r="H1620" t="str">
        <f>IFERROR(INDEX(stock!$C$2:$C$3625,MATCH(A1620,stock!$B$2:$B$3625,0)),"Sans catégorie")</f>
        <v>Médicament (29.747%)</v>
      </c>
      <c r="I1620" t="str">
        <f>IFERROR(INDEX(stock!$G$2:$G$3625,MATCH(A1620,stock!$B$2:$B$3625,0)),"sans zone")</f>
        <v>Frigo</v>
      </c>
    </row>
    <row r="1621" spans="1:9">
      <c r="A1621" t="s">
        <v>1628</v>
      </c>
      <c r="B1621">
        <v>40.63</v>
      </c>
      <c r="C1621">
        <v>8</v>
      </c>
      <c r="D1621">
        <v>3</v>
      </c>
      <c r="E1621">
        <v>-5</v>
      </c>
      <c r="F1621">
        <v>-307.5</v>
      </c>
      <c r="G1621">
        <f t="shared" si="25"/>
        <v>-203.15</v>
      </c>
      <c r="H1621" t="str">
        <f>IFERROR(INDEX(stock!$C$2:$C$3625,MATCH(A1621,stock!$B$2:$B$3625,0)),"Sans catégorie")</f>
        <v>Médicament</v>
      </c>
      <c r="I1621" t="str">
        <f>IFERROR(INDEX(stock!$G$2:$G$3625,MATCH(A1621,stock!$B$2:$B$3625,0)),"sans zone")</f>
        <v>Comprimé</v>
      </c>
    </row>
    <row r="1622" spans="1:9">
      <c r="A1622" t="s">
        <v>1629</v>
      </c>
      <c r="B1622">
        <v>28.15</v>
      </c>
      <c r="C1622">
        <v>4</v>
      </c>
      <c r="D1622">
        <v>1</v>
      </c>
      <c r="E1622">
        <v>-3</v>
      </c>
      <c r="F1622">
        <v>-127.8</v>
      </c>
      <c r="G1622">
        <f t="shared" si="25"/>
        <v>-84.45</v>
      </c>
      <c r="H1622" t="str">
        <f>IFERROR(INDEX(stock!$C$2:$C$3625,MATCH(A1622,stock!$B$2:$B$3625,0)),"Sans catégorie")</f>
        <v>Médicament</v>
      </c>
      <c r="I1622" t="str">
        <f>IFERROR(INDEX(stock!$G$2:$G$3625,MATCH(A1622,stock!$B$2:$B$3625,0)),"sans zone")</f>
        <v>Comprimé</v>
      </c>
    </row>
    <row r="1623" spans="1:9">
      <c r="A1623" t="s">
        <v>1630</v>
      </c>
      <c r="B1623">
        <v>24.45</v>
      </c>
      <c r="C1623">
        <v>1</v>
      </c>
      <c r="D1623">
        <v>1</v>
      </c>
      <c r="E1623">
        <v>0</v>
      </c>
      <c r="F1623">
        <v>0</v>
      </c>
      <c r="G1623">
        <f t="shared" si="25"/>
        <v>0</v>
      </c>
      <c r="H1623" t="str">
        <f>IFERROR(INDEX(stock!$C$2:$C$3625,MATCH(A1623,stock!$B$2:$B$3625,0)),"Sans catégorie")</f>
        <v>Médicament</v>
      </c>
      <c r="I1623" t="str">
        <f>IFERROR(INDEX(stock!$G$2:$G$3625,MATCH(A1623,stock!$B$2:$B$3625,0)),"sans zone")</f>
        <v>Suppositoires</v>
      </c>
    </row>
    <row r="1624" spans="1:9">
      <c r="A1624" t="s">
        <v>1631</v>
      </c>
      <c r="B1624">
        <v>19.23</v>
      </c>
      <c r="C1624">
        <v>2</v>
      </c>
      <c r="D1624">
        <v>1</v>
      </c>
      <c r="E1624">
        <v>-1</v>
      </c>
      <c r="F1624">
        <v>-29.1</v>
      </c>
      <c r="G1624">
        <f t="shared" si="25"/>
        <v>-19.23</v>
      </c>
      <c r="H1624" t="str">
        <f>IFERROR(INDEX(stock!$C$2:$C$3625,MATCH(A1624,stock!$B$2:$B$3625,0)),"Sans catégorie")</f>
        <v>Médicament</v>
      </c>
      <c r="I1624" t="str">
        <f>IFERROR(INDEX(stock!$G$2:$G$3625,MATCH(A1624,stock!$B$2:$B$3625,0)),"sans zone")</f>
        <v>sans zone</v>
      </c>
    </row>
    <row r="1625" spans="1:9">
      <c r="A1625" t="s">
        <v>1632</v>
      </c>
      <c r="B1625">
        <v>14.54</v>
      </c>
      <c r="C1625">
        <v>7</v>
      </c>
      <c r="D1625">
        <v>5</v>
      </c>
      <c r="E1625">
        <v>-2</v>
      </c>
      <c r="F1625">
        <v>-44</v>
      </c>
      <c r="G1625">
        <f t="shared" si="25"/>
        <v>-29.08</v>
      </c>
      <c r="H1625" t="str">
        <f>IFERROR(INDEX(stock!$C$2:$C$3625,MATCH(A1625,stock!$B$2:$B$3625,0)),"Sans catégorie")</f>
        <v>Médicament</v>
      </c>
      <c r="I1625" t="str">
        <f>IFERROR(INDEX(stock!$G$2:$G$3625,MATCH(A1625,stock!$B$2:$B$3625,0)),"sans zone")</f>
        <v>Comprimé</v>
      </c>
    </row>
    <row r="1626" spans="1:9">
      <c r="A1626" t="s">
        <v>1633</v>
      </c>
      <c r="B1626">
        <v>26.43</v>
      </c>
      <c r="C1626">
        <v>-5</v>
      </c>
      <c r="D1626">
        <v>2</v>
      </c>
      <c r="E1626">
        <v>7</v>
      </c>
      <c r="F1626">
        <v>280</v>
      </c>
      <c r="G1626">
        <f t="shared" si="25"/>
        <v>185.01</v>
      </c>
      <c r="H1626" t="str">
        <f>IFERROR(INDEX(stock!$C$2:$C$3625,MATCH(A1626,stock!$B$2:$B$3625,0)),"Sans catégorie")</f>
        <v>Médicament</v>
      </c>
      <c r="I1626" t="str">
        <f>IFERROR(INDEX(stock!$G$2:$G$3625,MATCH(A1626,stock!$B$2:$B$3625,0)),"sans zone")</f>
        <v>Comprimé</v>
      </c>
    </row>
    <row r="1627" spans="1:9">
      <c r="A1627" t="s">
        <v>1634</v>
      </c>
      <c r="B1627">
        <v>61.53</v>
      </c>
      <c r="C1627">
        <v>1</v>
      </c>
      <c r="D1627">
        <v>1</v>
      </c>
      <c r="E1627">
        <v>0</v>
      </c>
      <c r="F1627">
        <v>0</v>
      </c>
      <c r="G1627">
        <f t="shared" si="25"/>
        <v>0</v>
      </c>
      <c r="H1627" t="str">
        <f>IFERROR(INDEX(stock!$C$2:$C$3625,MATCH(A1627,stock!$B$2:$B$3625,0)),"Sans catégorie")</f>
        <v>Complement</v>
      </c>
      <c r="I1627" t="str">
        <f>IFERROR(INDEX(stock!$G$2:$G$3625,MATCH(A1627,stock!$B$2:$B$3625,0)),"sans zone")</f>
        <v>Vitamine</v>
      </c>
    </row>
    <row r="1628" spans="1:9">
      <c r="A1628" t="s">
        <v>1635</v>
      </c>
      <c r="B1628">
        <v>11.23</v>
      </c>
      <c r="C1628">
        <v>3</v>
      </c>
      <c r="D1628">
        <v>2</v>
      </c>
      <c r="E1628">
        <v>-1</v>
      </c>
      <c r="F1628">
        <v>-17</v>
      </c>
      <c r="G1628">
        <f t="shared" si="25"/>
        <v>-11.23</v>
      </c>
      <c r="H1628" t="str">
        <f>IFERROR(INDEX(stock!$C$2:$C$3625,MATCH(A1628,stock!$B$2:$B$3625,0)),"Sans catégorie")</f>
        <v>Médicament</v>
      </c>
      <c r="I1628" t="str">
        <f>IFERROR(INDEX(stock!$G$2:$G$3625,MATCH(A1628,stock!$B$2:$B$3625,0)),"sans zone")</f>
        <v>Comprimé</v>
      </c>
    </row>
    <row r="1629" spans="1:9">
      <c r="A1629" t="s">
        <v>1636</v>
      </c>
      <c r="B1629">
        <v>32.71</v>
      </c>
      <c r="C1629">
        <v>2</v>
      </c>
      <c r="D1629">
        <v>1</v>
      </c>
      <c r="E1629">
        <v>-1</v>
      </c>
      <c r="F1629">
        <v>-49.5</v>
      </c>
      <c r="G1629">
        <f t="shared" si="25"/>
        <v>-32.71</v>
      </c>
      <c r="H1629" t="str">
        <f>IFERROR(INDEX(stock!$C$2:$C$3625,MATCH(A1629,stock!$B$2:$B$3625,0)),"Sans catégorie")</f>
        <v>Médicament</v>
      </c>
      <c r="I1629" t="str">
        <f>IFERROR(INDEX(stock!$G$2:$G$3625,MATCH(A1629,stock!$B$2:$B$3625,0)),"sans zone")</f>
        <v>sans zone</v>
      </c>
    </row>
    <row r="1630" spans="1:9">
      <c r="A1630" t="s">
        <v>1637</v>
      </c>
      <c r="B1630">
        <v>43.08</v>
      </c>
      <c r="C1630">
        <v>1</v>
      </c>
      <c r="D1630">
        <v>1</v>
      </c>
      <c r="E1630">
        <v>0</v>
      </c>
      <c r="F1630">
        <v>0</v>
      </c>
      <c r="G1630">
        <f t="shared" si="25"/>
        <v>0</v>
      </c>
      <c r="H1630" t="str">
        <f>IFERROR(INDEX(stock!$C$2:$C$3625,MATCH(A1630,stock!$B$2:$B$3625,0)),"Sans catégorie")</f>
        <v>Médicament</v>
      </c>
      <c r="I1630" t="str">
        <f>IFERROR(INDEX(stock!$G$2:$G$3625,MATCH(A1630,stock!$B$2:$B$3625,0)),"sans zone")</f>
        <v>Comprimé</v>
      </c>
    </row>
    <row r="1631" spans="1:9">
      <c r="A1631" t="s">
        <v>1638</v>
      </c>
      <c r="B1631">
        <v>144.04</v>
      </c>
      <c r="C1631">
        <v>0</v>
      </c>
      <c r="D1631">
        <v>1</v>
      </c>
      <c r="E1631">
        <v>1</v>
      </c>
      <c r="F1631">
        <v>218</v>
      </c>
      <c r="G1631">
        <f t="shared" si="25"/>
        <v>144.04</v>
      </c>
      <c r="H1631" t="str">
        <f>IFERROR(INDEX(stock!$C$2:$C$3625,MATCH(A1631,stock!$B$2:$B$3625,0)),"Sans catégorie")</f>
        <v>Médicament</v>
      </c>
      <c r="I1631" t="str">
        <f>IFERROR(INDEX(stock!$G$2:$G$3625,MATCH(A1631,stock!$B$2:$B$3625,0)),"sans zone")</f>
        <v>Comprimé</v>
      </c>
    </row>
    <row r="1632" spans="1:9">
      <c r="A1632" t="s">
        <v>1639</v>
      </c>
      <c r="B1632">
        <v>86.62</v>
      </c>
      <c r="C1632">
        <v>1</v>
      </c>
      <c r="D1632">
        <v>1</v>
      </c>
      <c r="E1632">
        <v>0</v>
      </c>
      <c r="F1632">
        <v>0</v>
      </c>
      <c r="G1632">
        <f t="shared" si="25"/>
        <v>0</v>
      </c>
      <c r="H1632" t="str">
        <f>IFERROR(INDEX(stock!$C$2:$C$3625,MATCH(A1632,stock!$B$2:$B$3625,0)),"Sans catégorie")</f>
        <v>Médicament</v>
      </c>
      <c r="I1632" t="str">
        <f>IFERROR(INDEX(stock!$G$2:$G$3625,MATCH(A1632,stock!$B$2:$B$3625,0)),"sans zone")</f>
        <v>Comprimé</v>
      </c>
    </row>
    <row r="1633" spans="1:9">
      <c r="A1633" t="s">
        <v>1640</v>
      </c>
      <c r="B1633">
        <v>22.73</v>
      </c>
      <c r="C1633">
        <v>2</v>
      </c>
      <c r="D1633">
        <v>2</v>
      </c>
      <c r="E1633">
        <v>0</v>
      </c>
      <c r="F1633">
        <v>0</v>
      </c>
      <c r="G1633">
        <f t="shared" si="25"/>
        <v>0</v>
      </c>
      <c r="H1633" t="str">
        <f>IFERROR(INDEX(stock!$C$2:$C$3625,MATCH(A1633,stock!$B$2:$B$3625,0)),"Sans catégorie")</f>
        <v>Médicament</v>
      </c>
      <c r="I1633" t="str">
        <f>IFERROR(INDEX(stock!$G$2:$G$3625,MATCH(A1633,stock!$B$2:$B$3625,0)),"sans zone")</f>
        <v>Comprimé</v>
      </c>
    </row>
    <row r="1634" spans="1:9">
      <c r="A1634" t="s">
        <v>1641</v>
      </c>
      <c r="B1634">
        <v>26.96</v>
      </c>
      <c r="C1634">
        <v>4</v>
      </c>
      <c r="D1634">
        <v>3</v>
      </c>
      <c r="E1634">
        <v>-1</v>
      </c>
      <c r="F1634">
        <v>-40.8</v>
      </c>
      <c r="G1634">
        <f t="shared" si="25"/>
        <v>-26.96</v>
      </c>
      <c r="H1634" t="str">
        <f>IFERROR(INDEX(stock!$C$2:$C$3625,MATCH(A1634,stock!$B$2:$B$3625,0)),"Sans catégorie")</f>
        <v>Médicament</v>
      </c>
      <c r="I1634" t="str">
        <f>IFERROR(INDEX(stock!$G$2:$G$3625,MATCH(A1634,stock!$B$2:$B$3625,0)),"sans zone")</f>
        <v>Sirops</v>
      </c>
    </row>
    <row r="1635" spans="1:9">
      <c r="A1635" t="s">
        <v>1642</v>
      </c>
      <c r="B1635">
        <v>8.52</v>
      </c>
      <c r="C1635">
        <v>4</v>
      </c>
      <c r="D1635">
        <v>2</v>
      </c>
      <c r="E1635">
        <v>-2</v>
      </c>
      <c r="F1635">
        <v>-25.8</v>
      </c>
      <c r="G1635">
        <f t="shared" si="25"/>
        <v>-17.04</v>
      </c>
      <c r="H1635" t="str">
        <f>IFERROR(INDEX(stock!$C$2:$C$3625,MATCH(A1635,stock!$B$2:$B$3625,0)),"Sans catégorie")</f>
        <v>Médicament</v>
      </c>
      <c r="I1635" t="str">
        <f>IFERROR(INDEX(stock!$G$2:$G$3625,MATCH(A1635,stock!$B$2:$B$3625,0)),"sans zone")</f>
        <v>Sirops</v>
      </c>
    </row>
    <row r="1636" spans="1:9">
      <c r="A1636" t="s">
        <v>1643</v>
      </c>
      <c r="B1636">
        <v>12.82</v>
      </c>
      <c r="C1636">
        <v>1</v>
      </c>
      <c r="D1636">
        <v>1</v>
      </c>
      <c r="E1636">
        <v>0</v>
      </c>
      <c r="F1636">
        <v>0</v>
      </c>
      <c r="G1636">
        <f t="shared" si="25"/>
        <v>0</v>
      </c>
      <c r="H1636" t="str">
        <f>IFERROR(INDEX(stock!$C$2:$C$3625,MATCH(A1636,stock!$B$2:$B$3625,0)),"Sans catégorie")</f>
        <v>Médicament</v>
      </c>
      <c r="I1636" t="str">
        <f>IFERROR(INDEX(stock!$G$2:$G$3625,MATCH(A1636,stock!$B$2:$B$3625,0)),"sans zone")</f>
        <v>Sirops</v>
      </c>
    </row>
    <row r="1637" spans="1:9">
      <c r="A1637" t="s">
        <v>1644</v>
      </c>
      <c r="B1637">
        <v>12.55</v>
      </c>
      <c r="C1637">
        <v>1</v>
      </c>
      <c r="D1637">
        <v>1</v>
      </c>
      <c r="E1637">
        <v>0</v>
      </c>
      <c r="F1637">
        <v>0</v>
      </c>
      <c r="G1637">
        <f t="shared" si="25"/>
        <v>0</v>
      </c>
      <c r="H1637" t="str">
        <f>IFERROR(INDEX(stock!$C$2:$C$3625,MATCH(A1637,stock!$B$2:$B$3625,0)),"Sans catégorie")</f>
        <v>Médicament</v>
      </c>
      <c r="I1637" t="str">
        <f>IFERROR(INDEX(stock!$G$2:$G$3625,MATCH(A1637,stock!$B$2:$B$3625,0)),"sans zone")</f>
        <v>Comprimé</v>
      </c>
    </row>
    <row r="1638" spans="1:9">
      <c r="A1638" t="s">
        <v>1645</v>
      </c>
      <c r="B1638">
        <v>21.8</v>
      </c>
      <c r="C1638">
        <v>5</v>
      </c>
      <c r="D1638">
        <v>1</v>
      </c>
      <c r="E1638">
        <v>-4</v>
      </c>
      <c r="F1638">
        <v>-132</v>
      </c>
      <c r="G1638">
        <f t="shared" si="25"/>
        <v>-87.2</v>
      </c>
      <c r="H1638" t="str">
        <f>IFERROR(INDEX(stock!$C$2:$C$3625,MATCH(A1638,stock!$B$2:$B$3625,0)),"Sans catégorie")</f>
        <v>Médicament</v>
      </c>
      <c r="I1638" t="str">
        <f>IFERROR(INDEX(stock!$G$2:$G$3625,MATCH(A1638,stock!$B$2:$B$3625,0)),"sans zone")</f>
        <v>Comprimé</v>
      </c>
    </row>
    <row r="1639" spans="1:9">
      <c r="A1639" t="s">
        <v>1646</v>
      </c>
      <c r="B1639">
        <v>21.21</v>
      </c>
      <c r="C1639">
        <v>1</v>
      </c>
      <c r="D1639">
        <v>1</v>
      </c>
      <c r="E1639">
        <v>0</v>
      </c>
      <c r="F1639">
        <v>0</v>
      </c>
      <c r="G1639">
        <f t="shared" si="25"/>
        <v>0</v>
      </c>
      <c r="H1639" t="str">
        <f>IFERROR(INDEX(stock!$C$2:$C$3625,MATCH(A1639,stock!$B$2:$B$3625,0)),"Sans catégorie")</f>
        <v>Médicament</v>
      </c>
      <c r="I1639" t="str">
        <f>IFERROR(INDEX(stock!$G$2:$G$3625,MATCH(A1639,stock!$B$2:$B$3625,0)),"sans zone")</f>
        <v>sans zone</v>
      </c>
    </row>
    <row r="1640" spans="1:9">
      <c r="A1640" t="s">
        <v>1647</v>
      </c>
      <c r="B1640">
        <v>21.54</v>
      </c>
      <c r="C1640">
        <v>24</v>
      </c>
      <c r="D1640">
        <v>3</v>
      </c>
      <c r="E1640">
        <v>-21</v>
      </c>
      <c r="F1640">
        <v>-684.6</v>
      </c>
      <c r="G1640">
        <f t="shared" si="25"/>
        <v>-452.34</v>
      </c>
      <c r="H1640" t="str">
        <f>IFERROR(INDEX(stock!$C$2:$C$3625,MATCH(A1640,stock!$B$2:$B$3625,0)),"Sans catégorie")</f>
        <v>Médicament</v>
      </c>
      <c r="I1640" t="str">
        <f>IFERROR(INDEX(stock!$G$2:$G$3625,MATCH(A1640,stock!$B$2:$B$3625,0)),"sans zone")</f>
        <v>Sirops</v>
      </c>
    </row>
    <row r="1641" spans="1:9">
      <c r="A1641" t="s">
        <v>1648</v>
      </c>
      <c r="B1641">
        <v>19.82</v>
      </c>
      <c r="C1641">
        <v>3</v>
      </c>
      <c r="D1641">
        <v>1</v>
      </c>
      <c r="E1641">
        <v>-2</v>
      </c>
      <c r="F1641">
        <v>-60</v>
      </c>
      <c r="G1641">
        <f t="shared" si="25"/>
        <v>-39.64</v>
      </c>
      <c r="H1641" t="str">
        <f>IFERROR(INDEX(stock!$C$2:$C$3625,MATCH(A1641,stock!$B$2:$B$3625,0)),"Sans catégorie")</f>
        <v>Médicament</v>
      </c>
      <c r="I1641" t="str">
        <f>IFERROR(INDEX(stock!$G$2:$G$3625,MATCH(A1641,stock!$B$2:$B$3625,0)),"sans zone")</f>
        <v>Vitamine</v>
      </c>
    </row>
    <row r="1642" spans="1:9">
      <c r="A1642" t="s">
        <v>1649</v>
      </c>
      <c r="B1642">
        <v>22.46</v>
      </c>
      <c r="C1642">
        <v>2</v>
      </c>
      <c r="D1642">
        <v>1</v>
      </c>
      <c r="E1642">
        <v>-1</v>
      </c>
      <c r="F1642">
        <v>-34</v>
      </c>
      <c r="G1642">
        <f t="shared" si="25"/>
        <v>-22.46</v>
      </c>
      <c r="H1642" t="str">
        <f>IFERROR(INDEX(stock!$C$2:$C$3625,MATCH(A1642,stock!$B$2:$B$3625,0)),"Sans catégorie")</f>
        <v>Médicament</v>
      </c>
      <c r="I1642" t="str">
        <f>IFERROR(INDEX(stock!$G$2:$G$3625,MATCH(A1642,stock!$B$2:$B$3625,0)),"sans zone")</f>
        <v>Vitamine</v>
      </c>
    </row>
    <row r="1643" spans="1:9">
      <c r="A1643" t="s">
        <v>1650</v>
      </c>
      <c r="B1643">
        <v>24.25</v>
      </c>
      <c r="C1643">
        <v>5</v>
      </c>
      <c r="D1643">
        <v>3</v>
      </c>
      <c r="E1643">
        <v>-2</v>
      </c>
      <c r="F1643">
        <v>-73.4</v>
      </c>
      <c r="G1643">
        <f t="shared" si="25"/>
        <v>-48.5</v>
      </c>
      <c r="H1643" t="str">
        <f>IFERROR(INDEX(stock!$C$2:$C$3625,MATCH(A1643,stock!$B$2:$B$3625,0)),"Sans catégorie")</f>
        <v>Médicament</v>
      </c>
      <c r="I1643" t="str">
        <f>IFERROR(INDEX(stock!$G$2:$G$3625,MATCH(A1643,stock!$B$2:$B$3625,0)),"sans zone")</f>
        <v>Pomades</v>
      </c>
    </row>
    <row r="1644" spans="1:9">
      <c r="A1644" t="s">
        <v>1651</v>
      </c>
      <c r="B1644">
        <v>25.11</v>
      </c>
      <c r="C1644">
        <v>4</v>
      </c>
      <c r="D1644">
        <v>2</v>
      </c>
      <c r="E1644">
        <v>-2</v>
      </c>
      <c r="F1644">
        <v>-76</v>
      </c>
      <c r="G1644">
        <f t="shared" si="25"/>
        <v>-50.22</v>
      </c>
      <c r="H1644" t="str">
        <f>IFERROR(INDEX(stock!$C$2:$C$3625,MATCH(A1644,stock!$B$2:$B$3625,0)),"Sans catégorie")</f>
        <v>Médicament</v>
      </c>
      <c r="I1644" t="str">
        <f>IFERROR(INDEX(stock!$G$2:$G$3625,MATCH(A1644,stock!$B$2:$B$3625,0)),"sans zone")</f>
        <v>Suppositoires</v>
      </c>
    </row>
    <row r="1645" spans="1:9">
      <c r="A1645" t="s">
        <v>1652</v>
      </c>
      <c r="B1645">
        <v>32.38</v>
      </c>
      <c r="C1645">
        <v>6</v>
      </c>
      <c r="D1645">
        <v>2</v>
      </c>
      <c r="E1645">
        <v>-4</v>
      </c>
      <c r="F1645">
        <v>-196</v>
      </c>
      <c r="G1645">
        <f t="shared" si="25"/>
        <v>-129.52</v>
      </c>
      <c r="H1645" t="str">
        <f>IFERROR(INDEX(stock!$C$2:$C$3625,MATCH(A1645,stock!$B$2:$B$3625,0)),"Sans catégorie")</f>
        <v>Médicament</v>
      </c>
      <c r="I1645" t="str">
        <f>IFERROR(INDEX(stock!$G$2:$G$3625,MATCH(A1645,stock!$B$2:$B$3625,0)),"sans zone")</f>
        <v>Sirops</v>
      </c>
    </row>
    <row r="1646" spans="1:9">
      <c r="A1646" t="s">
        <v>1653</v>
      </c>
      <c r="B1646">
        <v>14.8</v>
      </c>
      <c r="C1646">
        <v>1</v>
      </c>
      <c r="D1646">
        <v>1</v>
      </c>
      <c r="E1646">
        <v>0</v>
      </c>
      <c r="F1646">
        <v>0</v>
      </c>
      <c r="G1646">
        <f t="shared" si="25"/>
        <v>0</v>
      </c>
      <c r="H1646" t="str">
        <f>IFERROR(INDEX(stock!$C$2:$C$3625,MATCH(A1646,stock!$B$2:$B$3625,0)),"Sans catégorie")</f>
        <v>Médicament</v>
      </c>
      <c r="I1646" t="str">
        <f>IFERROR(INDEX(stock!$G$2:$G$3625,MATCH(A1646,stock!$B$2:$B$3625,0)),"sans zone")</f>
        <v>Comprimé</v>
      </c>
    </row>
    <row r="1647" spans="1:9">
      <c r="A1647" t="s">
        <v>1654</v>
      </c>
      <c r="B1647">
        <v>50.35</v>
      </c>
      <c r="C1647">
        <v>1</v>
      </c>
      <c r="D1647">
        <v>1</v>
      </c>
      <c r="E1647">
        <v>0</v>
      </c>
      <c r="F1647">
        <v>0</v>
      </c>
      <c r="G1647">
        <f t="shared" si="25"/>
        <v>0</v>
      </c>
      <c r="H1647" t="str">
        <f>IFERROR(INDEX(stock!$C$2:$C$3625,MATCH(A1647,stock!$B$2:$B$3625,0)),"Sans catégorie")</f>
        <v>Médicament</v>
      </c>
      <c r="I1647" t="str">
        <f>IFERROR(INDEX(stock!$G$2:$G$3625,MATCH(A1647,stock!$B$2:$B$3625,0)),"sans zone")</f>
        <v>Comprimé</v>
      </c>
    </row>
    <row r="1648" spans="1:9">
      <c r="A1648" t="s">
        <v>1655</v>
      </c>
      <c r="B1648">
        <v>80.28</v>
      </c>
      <c r="C1648">
        <v>3</v>
      </c>
      <c r="D1648">
        <v>1</v>
      </c>
      <c r="E1648">
        <v>-2</v>
      </c>
      <c r="F1648">
        <v>-243</v>
      </c>
      <c r="G1648">
        <f t="shared" si="25"/>
        <v>-160.56</v>
      </c>
      <c r="H1648" t="str">
        <f>IFERROR(INDEX(stock!$C$2:$C$3625,MATCH(A1648,stock!$B$2:$B$3625,0)),"Sans catégorie")</f>
        <v>Médicament</v>
      </c>
      <c r="I1648" t="str">
        <f>IFERROR(INDEX(stock!$G$2:$G$3625,MATCH(A1648,stock!$B$2:$B$3625,0)),"sans zone")</f>
        <v>Comprimé</v>
      </c>
    </row>
    <row r="1649" spans="1:9">
      <c r="A1649" t="s">
        <v>1656</v>
      </c>
      <c r="B1649">
        <v>23.79</v>
      </c>
      <c r="C1649">
        <v>2</v>
      </c>
      <c r="D1649">
        <v>1</v>
      </c>
      <c r="E1649">
        <v>-1</v>
      </c>
      <c r="F1649">
        <v>-36</v>
      </c>
      <c r="G1649">
        <f t="shared" si="25"/>
        <v>-23.79</v>
      </c>
      <c r="H1649" t="str">
        <f>IFERROR(INDEX(stock!$C$2:$C$3625,MATCH(A1649,stock!$B$2:$B$3625,0)),"Sans catégorie")</f>
        <v>Médicament</v>
      </c>
      <c r="I1649" t="str">
        <f>IFERROR(INDEX(stock!$G$2:$G$3625,MATCH(A1649,stock!$B$2:$B$3625,0)),"sans zone")</f>
        <v>Pomades</v>
      </c>
    </row>
    <row r="1650" spans="1:9">
      <c r="A1650" t="s">
        <v>1657</v>
      </c>
      <c r="B1650">
        <v>96.86</v>
      </c>
      <c r="C1650">
        <v>3</v>
      </c>
      <c r="D1650">
        <v>1</v>
      </c>
      <c r="E1650">
        <v>-2</v>
      </c>
      <c r="F1650">
        <v>-293.2</v>
      </c>
      <c r="G1650">
        <f t="shared" si="25"/>
        <v>-193.72</v>
      </c>
      <c r="H1650" t="str">
        <f>IFERROR(INDEX(stock!$C$2:$C$3625,MATCH(A1650,stock!$B$2:$B$3625,0)),"Sans catégorie")</f>
        <v>Médicament</v>
      </c>
      <c r="I1650" t="str">
        <f>IFERROR(INDEX(stock!$G$2:$G$3625,MATCH(A1650,stock!$B$2:$B$3625,0)),"sans zone")</f>
        <v>Sirops</v>
      </c>
    </row>
    <row r="1651" spans="1:9">
      <c r="A1651" t="s">
        <v>1658</v>
      </c>
      <c r="B1651">
        <v>62.11</v>
      </c>
      <c r="C1651">
        <v>9</v>
      </c>
      <c r="D1651">
        <v>2</v>
      </c>
      <c r="E1651">
        <v>-7</v>
      </c>
      <c r="F1651">
        <v>-658</v>
      </c>
      <c r="G1651">
        <f t="shared" si="25"/>
        <v>-434.77</v>
      </c>
      <c r="H1651" t="str">
        <f>IFERROR(INDEX(stock!$C$2:$C$3625,MATCH(A1651,stock!$B$2:$B$3625,0)),"Sans catégorie")</f>
        <v>Médicament</v>
      </c>
      <c r="I1651" t="str">
        <f>IFERROR(INDEX(stock!$G$2:$G$3625,MATCH(A1651,stock!$B$2:$B$3625,0)),"sans zone")</f>
        <v>Comprimé</v>
      </c>
    </row>
    <row r="1652" spans="1:9">
      <c r="A1652" t="s">
        <v>1659</v>
      </c>
      <c r="B1652">
        <v>17.11</v>
      </c>
      <c r="C1652">
        <v>7</v>
      </c>
      <c r="D1652">
        <v>4</v>
      </c>
      <c r="E1652">
        <v>-3</v>
      </c>
      <c r="F1652">
        <v>-77.7</v>
      </c>
      <c r="G1652">
        <f t="shared" si="25"/>
        <v>-51.33</v>
      </c>
      <c r="H1652" t="str">
        <f>IFERROR(INDEX(stock!$C$2:$C$3625,MATCH(A1652,stock!$B$2:$B$3625,0)),"Sans catégorie")</f>
        <v>Médicament</v>
      </c>
      <c r="I1652" t="str">
        <f>IFERROR(INDEX(stock!$G$2:$G$3625,MATCH(A1652,stock!$B$2:$B$3625,0)),"sans zone")</f>
        <v>Collyers</v>
      </c>
    </row>
    <row r="1653" spans="1:9">
      <c r="A1653" t="s">
        <v>1660</v>
      </c>
      <c r="B1653">
        <v>26.16</v>
      </c>
      <c r="C1653">
        <v>4</v>
      </c>
      <c r="D1653">
        <v>3</v>
      </c>
      <c r="E1653">
        <v>-1</v>
      </c>
      <c r="F1653">
        <v>-39.6</v>
      </c>
      <c r="G1653">
        <f t="shared" si="25"/>
        <v>-26.16</v>
      </c>
      <c r="H1653" t="str">
        <f>IFERROR(INDEX(stock!$C$2:$C$3625,MATCH(A1653,stock!$B$2:$B$3625,0)),"Sans catégorie")</f>
        <v>Médicament</v>
      </c>
      <c r="I1653" t="str">
        <f>IFERROR(INDEX(stock!$G$2:$G$3625,MATCH(A1653,stock!$B$2:$B$3625,0)),"sans zone")</f>
        <v>Pomades</v>
      </c>
    </row>
    <row r="1654" spans="1:9">
      <c r="A1654" t="s">
        <v>1661</v>
      </c>
      <c r="B1654">
        <v>42.62</v>
      </c>
      <c r="C1654">
        <v>1</v>
      </c>
      <c r="D1654">
        <v>1</v>
      </c>
      <c r="E1654">
        <v>0</v>
      </c>
      <c r="F1654">
        <v>0</v>
      </c>
      <c r="G1654">
        <f t="shared" si="25"/>
        <v>0</v>
      </c>
      <c r="H1654" t="str">
        <f>IFERROR(INDEX(stock!$C$2:$C$3625,MATCH(A1654,stock!$B$2:$B$3625,0)),"Sans catégorie")</f>
        <v>Médicament</v>
      </c>
      <c r="I1654" t="str">
        <f>IFERROR(INDEX(stock!$G$2:$G$3625,MATCH(A1654,stock!$B$2:$B$3625,0)),"sans zone")</f>
        <v>Sirops</v>
      </c>
    </row>
    <row r="1655" spans="1:9">
      <c r="A1655" t="s">
        <v>1662</v>
      </c>
      <c r="B1655">
        <v>14.81</v>
      </c>
      <c r="C1655">
        <v>2</v>
      </c>
      <c r="D1655">
        <v>3</v>
      </c>
      <c r="E1655">
        <v>1</v>
      </c>
      <c r="F1655">
        <v>22.4</v>
      </c>
      <c r="G1655">
        <f t="shared" si="25"/>
        <v>14.81</v>
      </c>
      <c r="H1655" t="str">
        <f>IFERROR(INDEX(stock!$C$2:$C$3625,MATCH(A1655,stock!$B$2:$B$3625,0)),"Sans catégorie")</f>
        <v>Médicament</v>
      </c>
      <c r="I1655" t="str">
        <f>IFERROR(INDEX(stock!$G$2:$G$3625,MATCH(A1655,stock!$B$2:$B$3625,0)),"sans zone")</f>
        <v>Comprimé</v>
      </c>
    </row>
    <row r="1656" spans="1:9">
      <c r="A1656" t="s">
        <v>1663</v>
      </c>
      <c r="B1656">
        <v>46.55</v>
      </c>
      <c r="C1656">
        <v>3</v>
      </c>
      <c r="D1656">
        <v>2</v>
      </c>
      <c r="E1656">
        <v>-1</v>
      </c>
      <c r="F1656">
        <v>-70.4</v>
      </c>
      <c r="G1656">
        <f t="shared" si="25"/>
        <v>-46.55</v>
      </c>
      <c r="H1656" t="str">
        <f>IFERROR(INDEX(stock!$C$2:$C$3625,MATCH(A1656,stock!$B$2:$B$3625,0)),"Sans catégorie")</f>
        <v>Médicament</v>
      </c>
      <c r="I1656" t="str">
        <f>IFERROR(INDEX(stock!$G$2:$G$3625,MATCH(A1656,stock!$B$2:$B$3625,0)),"sans zone")</f>
        <v>Comprimé</v>
      </c>
    </row>
    <row r="1657" spans="1:9">
      <c r="A1657" t="s">
        <v>1664</v>
      </c>
      <c r="B1657">
        <v>71.03</v>
      </c>
      <c r="C1657">
        <v>3</v>
      </c>
      <c r="D1657">
        <v>2</v>
      </c>
      <c r="E1657">
        <v>-1</v>
      </c>
      <c r="F1657">
        <v>-107.5</v>
      </c>
      <c r="G1657">
        <f t="shared" si="25"/>
        <v>-71.03</v>
      </c>
      <c r="H1657" t="str">
        <f>IFERROR(INDEX(stock!$C$2:$C$3625,MATCH(A1657,stock!$B$2:$B$3625,0)),"Sans catégorie")</f>
        <v>Médicament</v>
      </c>
      <c r="I1657" t="str">
        <f>IFERROR(INDEX(stock!$G$2:$G$3625,MATCH(A1657,stock!$B$2:$B$3625,0)),"sans zone")</f>
        <v>Comprimé</v>
      </c>
    </row>
    <row r="1658" spans="1:9">
      <c r="A1658" t="s">
        <v>1665</v>
      </c>
      <c r="B1658">
        <v>55.3</v>
      </c>
      <c r="C1658">
        <v>2</v>
      </c>
      <c r="D1658">
        <v>1</v>
      </c>
      <c r="E1658">
        <v>-1</v>
      </c>
      <c r="F1658">
        <v>-79</v>
      </c>
      <c r="G1658">
        <f t="shared" si="25"/>
        <v>-55.3</v>
      </c>
      <c r="H1658" t="str">
        <f>IFERROR(INDEX(stock!$C$2:$C$3625,MATCH(A1658,stock!$B$2:$B$3625,0)),"Sans catégorie")</f>
        <v>Médicament</v>
      </c>
      <c r="I1658" t="str">
        <f>IFERROR(INDEX(stock!$G$2:$G$3625,MATCH(A1658,stock!$B$2:$B$3625,0)),"sans zone")</f>
        <v>Comprimé</v>
      </c>
    </row>
    <row r="1659" spans="1:9">
      <c r="A1659" t="s">
        <v>1666</v>
      </c>
      <c r="B1659">
        <v>48.3</v>
      </c>
      <c r="C1659">
        <v>1</v>
      </c>
      <c r="D1659">
        <v>1</v>
      </c>
      <c r="E1659">
        <v>0</v>
      </c>
      <c r="F1659">
        <v>0</v>
      </c>
      <c r="G1659">
        <f t="shared" si="25"/>
        <v>0</v>
      </c>
      <c r="H1659" t="str">
        <f>IFERROR(INDEX(stock!$C$2:$C$3625,MATCH(A1659,stock!$B$2:$B$3625,0)),"Sans catégorie")</f>
        <v>Médicament</v>
      </c>
      <c r="I1659" t="str">
        <f>IFERROR(INDEX(stock!$G$2:$G$3625,MATCH(A1659,stock!$B$2:$B$3625,0)),"sans zone")</f>
        <v>Pomades</v>
      </c>
    </row>
    <row r="1660" spans="1:9">
      <c r="A1660" t="s">
        <v>1667</v>
      </c>
      <c r="B1660">
        <v>48.96</v>
      </c>
      <c r="C1660">
        <v>1</v>
      </c>
      <c r="D1660">
        <v>1</v>
      </c>
      <c r="E1660">
        <v>0</v>
      </c>
      <c r="F1660">
        <v>0</v>
      </c>
      <c r="G1660">
        <f t="shared" si="25"/>
        <v>0</v>
      </c>
      <c r="H1660" t="str">
        <f>IFERROR(INDEX(stock!$C$2:$C$3625,MATCH(A1660,stock!$B$2:$B$3625,0)),"Sans catégorie")</f>
        <v>Médicament</v>
      </c>
      <c r="I1660" t="str">
        <f>IFERROR(INDEX(stock!$G$2:$G$3625,MATCH(A1660,stock!$B$2:$B$3625,0)),"sans zone")</f>
        <v>Pomades</v>
      </c>
    </row>
    <row r="1661" spans="1:9">
      <c r="A1661" t="s">
        <v>1668</v>
      </c>
      <c r="B1661">
        <v>16.67</v>
      </c>
      <c r="C1661">
        <v>2</v>
      </c>
      <c r="D1661">
        <v>2</v>
      </c>
      <c r="E1661">
        <v>0</v>
      </c>
      <c r="F1661">
        <v>0</v>
      </c>
      <c r="G1661">
        <f t="shared" si="25"/>
        <v>0</v>
      </c>
      <c r="H1661" t="str">
        <f>IFERROR(INDEX(stock!$C$2:$C$3625,MATCH(A1661,stock!$B$2:$B$3625,0)),"Sans catégorie")</f>
        <v>Sans catégorie</v>
      </c>
      <c r="I1661" t="str">
        <f>IFERROR(INDEX(stock!$G$2:$G$3625,MATCH(A1661,stock!$B$2:$B$3625,0)),"sans zone")</f>
        <v>sans zone</v>
      </c>
    </row>
    <row r="1662" spans="1:9">
      <c r="A1662" t="s">
        <v>1669</v>
      </c>
      <c r="B1662">
        <v>55.29</v>
      </c>
      <c r="C1662">
        <v>2</v>
      </c>
      <c r="D1662">
        <v>1</v>
      </c>
      <c r="E1662">
        <v>-1</v>
      </c>
      <c r="F1662">
        <v>-79</v>
      </c>
      <c r="G1662">
        <f t="shared" si="25"/>
        <v>-55.29</v>
      </c>
      <c r="H1662" t="str">
        <f>IFERROR(INDEX(stock!$C$2:$C$3625,MATCH(A1662,stock!$B$2:$B$3625,0)),"Sans catégorie")</f>
        <v>Parapharmacie</v>
      </c>
      <c r="I1662" t="str">
        <f>IFERROR(INDEX(stock!$G$2:$G$3625,MATCH(A1662,stock!$B$2:$B$3625,0)),"sans zone")</f>
        <v>Pomades</v>
      </c>
    </row>
    <row r="1663" spans="1:9">
      <c r="A1663" t="s">
        <v>1670</v>
      </c>
      <c r="B1663">
        <v>30.79</v>
      </c>
      <c r="C1663">
        <v>2</v>
      </c>
      <c r="D1663">
        <v>2</v>
      </c>
      <c r="E1663">
        <v>0</v>
      </c>
      <c r="F1663">
        <v>0</v>
      </c>
      <c r="G1663">
        <f t="shared" si="25"/>
        <v>0</v>
      </c>
      <c r="H1663" t="str">
        <f>IFERROR(INDEX(stock!$C$2:$C$3625,MATCH(A1663,stock!$B$2:$B$3625,0)),"Sans catégorie")</f>
        <v>Parapharmacie</v>
      </c>
      <c r="I1663" t="str">
        <f>IFERROR(INDEX(stock!$G$2:$G$3625,MATCH(A1663,stock!$B$2:$B$3625,0)),"sans zone")</f>
        <v>Comprimé</v>
      </c>
    </row>
    <row r="1664" spans="1:9">
      <c r="A1664" t="s">
        <v>1671</v>
      </c>
      <c r="B1664">
        <v>55.5</v>
      </c>
      <c r="C1664">
        <v>2</v>
      </c>
      <c r="D1664">
        <v>1</v>
      </c>
      <c r="E1664">
        <v>-1</v>
      </c>
      <c r="F1664">
        <v>-84</v>
      </c>
      <c r="G1664">
        <f t="shared" si="25"/>
        <v>-55.5</v>
      </c>
      <c r="H1664" t="str">
        <f>IFERROR(INDEX(stock!$C$2:$C$3625,MATCH(A1664,stock!$B$2:$B$3625,0)),"Sans catégorie")</f>
        <v>Médicament</v>
      </c>
      <c r="I1664" t="str">
        <f>IFERROR(INDEX(stock!$G$2:$G$3625,MATCH(A1664,stock!$B$2:$B$3625,0)),"sans zone")</f>
        <v>Collyers</v>
      </c>
    </row>
    <row r="1665" spans="1:9">
      <c r="A1665" t="s">
        <v>1672</v>
      </c>
      <c r="B1665">
        <v>35.28</v>
      </c>
      <c r="C1665">
        <v>2</v>
      </c>
      <c r="D1665">
        <v>1</v>
      </c>
      <c r="E1665">
        <v>-1</v>
      </c>
      <c r="F1665">
        <v>-53.4</v>
      </c>
      <c r="G1665">
        <f t="shared" si="25"/>
        <v>-35.28</v>
      </c>
      <c r="H1665" t="str">
        <f>IFERROR(INDEX(stock!$C$2:$C$3625,MATCH(A1665,stock!$B$2:$B$3625,0)),"Sans catégorie")</f>
        <v>Médicament</v>
      </c>
      <c r="I1665" t="str">
        <f>IFERROR(INDEX(stock!$G$2:$G$3625,MATCH(A1665,stock!$B$2:$B$3625,0)),"sans zone")</f>
        <v>Collyers</v>
      </c>
    </row>
    <row r="1666" spans="1:9">
      <c r="A1666" t="s">
        <v>1673</v>
      </c>
      <c r="B1666">
        <v>72.25</v>
      </c>
      <c r="C1666">
        <v>0</v>
      </c>
      <c r="D1666">
        <v>1</v>
      </c>
      <c r="E1666">
        <v>1</v>
      </c>
      <c r="F1666">
        <v>85</v>
      </c>
      <c r="G1666">
        <f t="shared" ref="G1666:G1729" si="26">B1666*E1666</f>
        <v>72.25</v>
      </c>
      <c r="H1666" t="str">
        <f>IFERROR(INDEX(stock!$C$2:$C$3625,MATCH(A1666,stock!$B$2:$B$3625,0)),"Sans catégorie")</f>
        <v>Sans catégorie</v>
      </c>
      <c r="I1666" t="str">
        <f>IFERROR(INDEX(stock!$G$2:$G$3625,MATCH(A1666,stock!$B$2:$B$3625,0)),"sans zone")</f>
        <v>sans zone</v>
      </c>
    </row>
    <row r="1667" spans="1:9">
      <c r="A1667" t="s">
        <v>1674</v>
      </c>
      <c r="B1667">
        <v>72.25</v>
      </c>
      <c r="C1667">
        <v>2</v>
      </c>
      <c r="D1667">
        <v>2</v>
      </c>
      <c r="E1667">
        <v>0</v>
      </c>
      <c r="F1667">
        <v>0</v>
      </c>
      <c r="G1667">
        <f t="shared" si="26"/>
        <v>0</v>
      </c>
      <c r="H1667" t="str">
        <f>IFERROR(INDEX(stock!$C$2:$C$3625,MATCH(A1667,stock!$B$2:$B$3625,0)),"Sans catégorie")</f>
        <v>Diététique</v>
      </c>
      <c r="I1667" t="str">
        <f>IFERROR(INDEX(stock!$G$2:$G$3625,MATCH(A1667,stock!$B$2:$B$3625,0)),"sans zone")</f>
        <v>Diététique</v>
      </c>
    </row>
    <row r="1668" spans="1:9">
      <c r="A1668" t="s">
        <v>1675</v>
      </c>
      <c r="B1668">
        <v>72.25</v>
      </c>
      <c r="C1668">
        <v>3</v>
      </c>
      <c r="D1668">
        <v>2</v>
      </c>
      <c r="E1668">
        <v>-1</v>
      </c>
      <c r="F1668">
        <v>-85</v>
      </c>
      <c r="G1668">
        <f t="shared" si="26"/>
        <v>-72.25</v>
      </c>
      <c r="H1668" t="str">
        <f>IFERROR(INDEX(stock!$C$2:$C$3625,MATCH(A1668,stock!$B$2:$B$3625,0)),"Sans catégorie")</f>
        <v>Diététique</v>
      </c>
      <c r="I1668" t="str">
        <f>IFERROR(INDEX(stock!$G$2:$G$3625,MATCH(A1668,stock!$B$2:$B$3625,0)),"sans zone")</f>
        <v>sans zone</v>
      </c>
    </row>
    <row r="1669" spans="1:9">
      <c r="A1669" t="s">
        <v>1676</v>
      </c>
      <c r="B1669">
        <v>20.22</v>
      </c>
      <c r="C1669">
        <v>2</v>
      </c>
      <c r="D1669">
        <v>2</v>
      </c>
      <c r="E1669">
        <v>0</v>
      </c>
      <c r="F1669">
        <v>0</v>
      </c>
      <c r="G1669">
        <f t="shared" si="26"/>
        <v>0</v>
      </c>
      <c r="H1669" t="str">
        <f>IFERROR(INDEX(stock!$C$2:$C$3625,MATCH(A1669,stock!$B$2:$B$3625,0)),"Sans catégorie")</f>
        <v>Médicament</v>
      </c>
      <c r="I1669" t="str">
        <f>IFERROR(INDEX(stock!$G$2:$G$3625,MATCH(A1669,stock!$B$2:$B$3625,0)),"sans zone")</f>
        <v>Comprimé</v>
      </c>
    </row>
    <row r="1670" spans="1:9">
      <c r="A1670" t="s">
        <v>1677</v>
      </c>
      <c r="B1670">
        <v>50.55</v>
      </c>
      <c r="C1670">
        <v>2</v>
      </c>
      <c r="D1670">
        <v>1</v>
      </c>
      <c r="E1670">
        <v>-1</v>
      </c>
      <c r="F1670">
        <v>-76.5</v>
      </c>
      <c r="G1670">
        <f t="shared" si="26"/>
        <v>-50.55</v>
      </c>
      <c r="H1670" t="str">
        <f>IFERROR(INDEX(stock!$C$2:$C$3625,MATCH(A1670,stock!$B$2:$B$3625,0)),"Sans catégorie")</f>
        <v>Médicament</v>
      </c>
      <c r="I1670" t="str">
        <f>IFERROR(INDEX(stock!$G$2:$G$3625,MATCH(A1670,stock!$B$2:$B$3625,0)),"sans zone")</f>
        <v>Comprimé</v>
      </c>
    </row>
    <row r="1671" spans="1:9">
      <c r="A1671" t="s">
        <v>1678</v>
      </c>
      <c r="B1671">
        <v>80.67</v>
      </c>
      <c r="C1671">
        <v>4</v>
      </c>
      <c r="D1671">
        <v>4</v>
      </c>
      <c r="E1671">
        <v>0</v>
      </c>
      <c r="F1671">
        <v>0</v>
      </c>
      <c r="G1671">
        <f t="shared" si="26"/>
        <v>0</v>
      </c>
      <c r="H1671" t="str">
        <f>IFERROR(INDEX(stock!$C$2:$C$3625,MATCH(A1671,stock!$B$2:$B$3625,0)),"Sans catégorie")</f>
        <v>Diététique</v>
      </c>
      <c r="I1671" t="str">
        <f>IFERROR(INDEX(stock!$G$2:$G$3625,MATCH(A1671,stock!$B$2:$B$3625,0)),"sans zone")</f>
        <v>Diététique</v>
      </c>
    </row>
    <row r="1672" spans="1:9">
      <c r="A1672" t="s">
        <v>1679</v>
      </c>
      <c r="B1672">
        <v>78.2</v>
      </c>
      <c r="C1672">
        <v>7</v>
      </c>
      <c r="D1672">
        <v>3</v>
      </c>
      <c r="E1672">
        <v>-4</v>
      </c>
      <c r="F1672">
        <v>-368</v>
      </c>
      <c r="G1672">
        <f t="shared" si="26"/>
        <v>-312.8</v>
      </c>
      <c r="H1672" t="str">
        <f>IFERROR(INDEX(stock!$C$2:$C$3625,MATCH(A1672,stock!$B$2:$B$3625,0)),"Sans catégorie")</f>
        <v>Diététique</v>
      </c>
      <c r="I1672" t="str">
        <f>IFERROR(INDEX(stock!$G$2:$G$3625,MATCH(A1672,stock!$B$2:$B$3625,0)),"sans zone")</f>
        <v>Diététique</v>
      </c>
    </row>
    <row r="1673" spans="1:9">
      <c r="A1673" t="s">
        <v>1680</v>
      </c>
      <c r="B1673">
        <v>141</v>
      </c>
      <c r="C1673">
        <v>4</v>
      </c>
      <c r="D1673">
        <v>4</v>
      </c>
      <c r="E1673">
        <v>0</v>
      </c>
      <c r="F1673">
        <v>0</v>
      </c>
      <c r="G1673">
        <f t="shared" si="26"/>
        <v>0</v>
      </c>
      <c r="H1673" t="str">
        <f>IFERROR(INDEX(stock!$C$2:$C$3625,MATCH(A1673,stock!$B$2:$B$3625,0)),"Sans catégorie")</f>
        <v>Diététique</v>
      </c>
      <c r="I1673" t="str">
        <f>IFERROR(INDEX(stock!$G$2:$G$3625,MATCH(A1673,stock!$B$2:$B$3625,0)),"sans zone")</f>
        <v>Diététique</v>
      </c>
    </row>
    <row r="1674" spans="1:9">
      <c r="A1674" t="s">
        <v>1681</v>
      </c>
      <c r="B1674">
        <v>78.29</v>
      </c>
      <c r="C1674">
        <v>11</v>
      </c>
      <c r="D1674">
        <v>3</v>
      </c>
      <c r="E1674">
        <v>-8</v>
      </c>
      <c r="F1674">
        <v>-736.88</v>
      </c>
      <c r="G1674">
        <f t="shared" si="26"/>
        <v>-626.32</v>
      </c>
      <c r="H1674" t="str">
        <f>IFERROR(INDEX(stock!$C$2:$C$3625,MATCH(A1674,stock!$B$2:$B$3625,0)),"Sans catégorie")</f>
        <v>Diététique</v>
      </c>
      <c r="I1674" t="str">
        <f>IFERROR(INDEX(stock!$G$2:$G$3625,MATCH(A1674,stock!$B$2:$B$3625,0)),"sans zone")</f>
        <v>Diététique</v>
      </c>
    </row>
    <row r="1675" spans="1:9">
      <c r="A1675" t="s">
        <v>1682</v>
      </c>
      <c r="B1675">
        <v>141</v>
      </c>
      <c r="C1675">
        <v>3</v>
      </c>
      <c r="D1675">
        <v>2</v>
      </c>
      <c r="E1675">
        <v>-1</v>
      </c>
      <c r="F1675">
        <v>-165.88</v>
      </c>
      <c r="G1675">
        <f t="shared" si="26"/>
        <v>-141</v>
      </c>
      <c r="H1675" t="str">
        <f>IFERROR(INDEX(stock!$C$2:$C$3625,MATCH(A1675,stock!$B$2:$B$3625,0)),"Sans catégorie")</f>
        <v>Diététique</v>
      </c>
      <c r="I1675" t="str">
        <f>IFERROR(INDEX(stock!$G$2:$G$3625,MATCH(A1675,stock!$B$2:$B$3625,0)),"sans zone")</f>
        <v>Diététique</v>
      </c>
    </row>
    <row r="1676" spans="1:9">
      <c r="A1676" t="s">
        <v>1683</v>
      </c>
      <c r="B1676">
        <v>72.25</v>
      </c>
      <c r="C1676">
        <v>6</v>
      </c>
      <c r="D1676">
        <v>1</v>
      </c>
      <c r="E1676">
        <v>-5</v>
      </c>
      <c r="F1676">
        <v>-425</v>
      </c>
      <c r="G1676">
        <f t="shared" si="26"/>
        <v>-361.25</v>
      </c>
      <c r="H1676" t="str">
        <f>IFERROR(INDEX(stock!$C$2:$C$3625,MATCH(A1676,stock!$B$2:$B$3625,0)),"Sans catégorie")</f>
        <v>Diététique</v>
      </c>
      <c r="I1676" t="str">
        <f>IFERROR(INDEX(stock!$G$2:$G$3625,MATCH(A1676,stock!$B$2:$B$3625,0)),"sans zone")</f>
        <v>Diététique</v>
      </c>
    </row>
    <row r="1677" spans="1:9">
      <c r="A1677" t="s">
        <v>1684</v>
      </c>
      <c r="B1677">
        <v>125.8</v>
      </c>
      <c r="C1677">
        <v>2</v>
      </c>
      <c r="D1677">
        <v>2</v>
      </c>
      <c r="E1677">
        <v>0</v>
      </c>
      <c r="F1677">
        <v>0</v>
      </c>
      <c r="G1677">
        <f t="shared" si="26"/>
        <v>0</v>
      </c>
      <c r="H1677" t="str">
        <f>IFERROR(INDEX(stock!$C$2:$C$3625,MATCH(A1677,stock!$B$2:$B$3625,0)),"Sans catégorie")</f>
        <v>Diététique</v>
      </c>
      <c r="I1677" t="str">
        <f>IFERROR(INDEX(stock!$G$2:$G$3625,MATCH(A1677,stock!$B$2:$B$3625,0)),"sans zone")</f>
        <v>Diététique</v>
      </c>
    </row>
    <row r="1678" spans="1:9">
      <c r="A1678" t="s">
        <v>1685</v>
      </c>
      <c r="B1678">
        <v>29.2</v>
      </c>
      <c r="C1678">
        <v>3</v>
      </c>
      <c r="D1678">
        <v>1</v>
      </c>
      <c r="E1678">
        <v>-2</v>
      </c>
      <c r="F1678">
        <v>-88.4</v>
      </c>
      <c r="G1678">
        <f t="shared" si="26"/>
        <v>-58.4</v>
      </c>
      <c r="H1678" t="str">
        <f>IFERROR(INDEX(stock!$C$2:$C$3625,MATCH(A1678,stock!$B$2:$B$3625,0)),"Sans catégorie")</f>
        <v>Médicament</v>
      </c>
      <c r="I1678" t="str">
        <f>IFERROR(INDEX(stock!$G$2:$G$3625,MATCH(A1678,stock!$B$2:$B$3625,0)),"sans zone")</f>
        <v>Pomades</v>
      </c>
    </row>
    <row r="1679" spans="1:9">
      <c r="A1679" t="s">
        <v>1686</v>
      </c>
      <c r="B1679">
        <v>15.86</v>
      </c>
      <c r="C1679">
        <v>5</v>
      </c>
      <c r="D1679">
        <v>6</v>
      </c>
      <c r="E1679">
        <v>1</v>
      </c>
      <c r="F1679">
        <v>24</v>
      </c>
      <c r="G1679">
        <f t="shared" si="26"/>
        <v>15.86</v>
      </c>
      <c r="H1679" t="str">
        <f>IFERROR(INDEX(stock!$C$2:$C$3625,MATCH(A1679,stock!$B$2:$B$3625,0)),"Sans catégorie")</f>
        <v>Médicament</v>
      </c>
      <c r="I1679" t="str">
        <f>IFERROR(INDEX(stock!$G$2:$G$3625,MATCH(A1679,stock!$B$2:$B$3625,0)),"sans zone")</f>
        <v>sans zone</v>
      </c>
    </row>
    <row r="1680" spans="1:9">
      <c r="A1680" t="s">
        <v>1687</v>
      </c>
      <c r="B1680">
        <v>62.3</v>
      </c>
      <c r="C1680">
        <v>1</v>
      </c>
      <c r="D1680">
        <v>1</v>
      </c>
      <c r="E1680">
        <v>0</v>
      </c>
      <c r="F1680">
        <v>0</v>
      </c>
      <c r="G1680">
        <f t="shared" si="26"/>
        <v>0</v>
      </c>
      <c r="H1680" t="str">
        <f>IFERROR(INDEX(stock!$C$2:$C$3625,MATCH(A1680,stock!$B$2:$B$3625,0)),"Sans catégorie")</f>
        <v>Médicament</v>
      </c>
      <c r="I1680" t="str">
        <f>IFERROR(INDEX(stock!$G$2:$G$3625,MATCH(A1680,stock!$B$2:$B$3625,0)),"sans zone")</f>
        <v>Comptoire</v>
      </c>
    </row>
    <row r="1681" spans="1:9">
      <c r="A1681" t="s">
        <v>1688</v>
      </c>
      <c r="B1681">
        <v>45.79</v>
      </c>
      <c r="C1681">
        <v>1</v>
      </c>
      <c r="D1681">
        <v>1</v>
      </c>
      <c r="E1681">
        <v>0</v>
      </c>
      <c r="F1681">
        <v>0</v>
      </c>
      <c r="G1681">
        <f t="shared" si="26"/>
        <v>0</v>
      </c>
      <c r="H1681" t="str">
        <f>IFERROR(INDEX(stock!$C$2:$C$3625,MATCH(A1681,stock!$B$2:$B$3625,0)),"Sans catégorie")</f>
        <v>Médicament</v>
      </c>
      <c r="I1681" t="str">
        <f>IFERROR(INDEX(stock!$G$2:$G$3625,MATCH(A1681,stock!$B$2:$B$3625,0)),"sans zone")</f>
        <v>Sirops</v>
      </c>
    </row>
    <row r="1682" spans="1:9">
      <c r="A1682" t="s">
        <v>1689</v>
      </c>
      <c r="B1682">
        <v>57.81</v>
      </c>
      <c r="C1682">
        <v>5</v>
      </c>
      <c r="D1682">
        <v>2</v>
      </c>
      <c r="E1682">
        <v>-3</v>
      </c>
      <c r="F1682">
        <v>-262.5</v>
      </c>
      <c r="G1682">
        <f t="shared" si="26"/>
        <v>-173.43</v>
      </c>
      <c r="H1682" t="str">
        <f>IFERROR(INDEX(stock!$C$2:$C$3625,MATCH(A1682,stock!$B$2:$B$3625,0)),"Sans catégorie")</f>
        <v>Médicament</v>
      </c>
      <c r="I1682" t="str">
        <f>IFERROR(INDEX(stock!$G$2:$G$3625,MATCH(A1682,stock!$B$2:$B$3625,0)),"sans zone")</f>
        <v>Comprimé</v>
      </c>
    </row>
    <row r="1683" spans="1:9">
      <c r="A1683" t="s">
        <v>1690</v>
      </c>
      <c r="B1683">
        <v>52.79</v>
      </c>
      <c r="C1683">
        <v>12</v>
      </c>
      <c r="D1683">
        <v>2</v>
      </c>
      <c r="E1683">
        <v>-10</v>
      </c>
      <c r="F1683">
        <v>-799</v>
      </c>
      <c r="G1683">
        <f t="shared" si="26"/>
        <v>-527.9</v>
      </c>
      <c r="H1683" t="str">
        <f>IFERROR(INDEX(stock!$C$2:$C$3625,MATCH(A1683,stock!$B$2:$B$3625,0)),"Sans catégorie")</f>
        <v>Médicament</v>
      </c>
      <c r="I1683" t="str">
        <f>IFERROR(INDEX(stock!$G$2:$G$3625,MATCH(A1683,stock!$B$2:$B$3625,0)),"sans zone")</f>
        <v>Comprimé</v>
      </c>
    </row>
    <row r="1684" spans="1:9">
      <c r="A1684" t="s">
        <v>1691</v>
      </c>
      <c r="B1684">
        <v>112</v>
      </c>
      <c r="C1684">
        <v>1</v>
      </c>
      <c r="D1684">
        <v>1</v>
      </c>
      <c r="E1684">
        <v>0</v>
      </c>
      <c r="F1684">
        <v>0</v>
      </c>
      <c r="G1684">
        <f t="shared" si="26"/>
        <v>0</v>
      </c>
      <c r="H1684" t="str">
        <f>IFERROR(INDEX(stock!$C$2:$C$3625,MATCH(A1684,stock!$B$2:$B$3625,0)),"Sans catégorie")</f>
        <v>Complement</v>
      </c>
      <c r="I1684" t="str">
        <f>IFERROR(INDEX(stock!$G$2:$G$3625,MATCH(A1684,stock!$B$2:$B$3625,0)),"sans zone")</f>
        <v>Comptoire</v>
      </c>
    </row>
    <row r="1685" spans="1:9">
      <c r="A1685" t="s">
        <v>1692</v>
      </c>
      <c r="B1685">
        <v>26.89</v>
      </c>
      <c r="C1685">
        <v>1</v>
      </c>
      <c r="D1685">
        <v>1</v>
      </c>
      <c r="E1685">
        <v>0</v>
      </c>
      <c r="F1685">
        <v>0</v>
      </c>
      <c r="G1685">
        <f t="shared" si="26"/>
        <v>0</v>
      </c>
      <c r="H1685" t="str">
        <f>IFERROR(INDEX(stock!$C$2:$C$3625,MATCH(A1685,stock!$B$2:$B$3625,0)),"Sans catégorie")</f>
        <v>Médicament</v>
      </c>
      <c r="I1685" t="str">
        <f>IFERROR(INDEX(stock!$G$2:$G$3625,MATCH(A1685,stock!$B$2:$B$3625,0)),"sans zone")</f>
        <v>Comprimé</v>
      </c>
    </row>
    <row r="1686" spans="1:9">
      <c r="A1686" t="s">
        <v>1693</v>
      </c>
      <c r="B1686">
        <v>49.49</v>
      </c>
      <c r="C1686">
        <v>-1</v>
      </c>
      <c r="D1686">
        <v>1</v>
      </c>
      <c r="E1686">
        <v>2</v>
      </c>
      <c r="F1686">
        <v>149.8</v>
      </c>
      <c r="G1686">
        <f t="shared" si="26"/>
        <v>98.98</v>
      </c>
      <c r="H1686" t="str">
        <f>IFERROR(INDEX(stock!$C$2:$C$3625,MATCH(A1686,stock!$B$2:$B$3625,0)),"Sans catégorie")</f>
        <v>Médicament</v>
      </c>
      <c r="I1686" t="str">
        <f>IFERROR(INDEX(stock!$G$2:$G$3625,MATCH(A1686,stock!$B$2:$B$3625,0)),"sans zone")</f>
        <v>Comprimé</v>
      </c>
    </row>
    <row r="1687" spans="1:9">
      <c r="A1687" t="s">
        <v>1694</v>
      </c>
      <c r="B1687">
        <v>16.52</v>
      </c>
      <c r="C1687">
        <v>1</v>
      </c>
      <c r="D1687">
        <v>1</v>
      </c>
      <c r="E1687">
        <v>0</v>
      </c>
      <c r="F1687">
        <v>0</v>
      </c>
      <c r="G1687">
        <f t="shared" si="26"/>
        <v>0</v>
      </c>
      <c r="H1687" t="str">
        <f>IFERROR(INDEX(stock!$C$2:$C$3625,MATCH(A1687,stock!$B$2:$B$3625,0)),"Sans catégorie")</f>
        <v>Médicament</v>
      </c>
      <c r="I1687" t="str">
        <f>IFERROR(INDEX(stock!$G$2:$G$3625,MATCH(A1687,stock!$B$2:$B$3625,0)),"sans zone")</f>
        <v>Sirops</v>
      </c>
    </row>
    <row r="1688" spans="1:9">
      <c r="A1688" t="s">
        <v>1695</v>
      </c>
      <c r="B1688">
        <v>15.86</v>
      </c>
      <c r="C1688">
        <v>2</v>
      </c>
      <c r="D1688">
        <v>1</v>
      </c>
      <c r="E1688">
        <v>-1</v>
      </c>
      <c r="F1688">
        <v>-24</v>
      </c>
      <c r="G1688">
        <f t="shared" si="26"/>
        <v>-15.86</v>
      </c>
      <c r="H1688" t="str">
        <f>IFERROR(INDEX(stock!$C$2:$C$3625,MATCH(A1688,stock!$B$2:$B$3625,0)),"Sans catégorie")</f>
        <v>Médicament</v>
      </c>
      <c r="I1688" t="str">
        <f>IFERROR(INDEX(stock!$G$2:$G$3625,MATCH(A1688,stock!$B$2:$B$3625,0)),"sans zone")</f>
        <v>Comprimé</v>
      </c>
    </row>
    <row r="1689" spans="1:9">
      <c r="A1689" t="s">
        <v>1696</v>
      </c>
      <c r="B1689">
        <v>16.19</v>
      </c>
      <c r="C1689">
        <v>2</v>
      </c>
      <c r="D1689">
        <v>2</v>
      </c>
      <c r="E1689">
        <v>0</v>
      </c>
      <c r="F1689">
        <v>0</v>
      </c>
      <c r="G1689">
        <f t="shared" si="26"/>
        <v>0</v>
      </c>
      <c r="H1689" t="str">
        <f>IFERROR(INDEX(stock!$C$2:$C$3625,MATCH(A1689,stock!$B$2:$B$3625,0)),"Sans catégorie")</f>
        <v>Médicament</v>
      </c>
      <c r="I1689" t="str">
        <f>IFERROR(INDEX(stock!$G$2:$G$3625,MATCH(A1689,stock!$B$2:$B$3625,0)),"sans zone")</f>
        <v>Sirops</v>
      </c>
    </row>
    <row r="1690" spans="1:9">
      <c r="A1690" t="s">
        <v>1697</v>
      </c>
      <c r="B1690">
        <v>10.74</v>
      </c>
      <c r="C1690">
        <v>3</v>
      </c>
      <c r="D1690">
        <v>2</v>
      </c>
      <c r="E1690">
        <v>-1</v>
      </c>
      <c r="F1690">
        <v>-16.2</v>
      </c>
      <c r="G1690">
        <f t="shared" si="26"/>
        <v>-10.74</v>
      </c>
      <c r="H1690" t="str">
        <f>IFERROR(INDEX(stock!$C$2:$C$3625,MATCH(A1690,stock!$B$2:$B$3625,0)),"Sans catégorie")</f>
        <v>Médicament</v>
      </c>
      <c r="I1690" t="str">
        <f>IFERROR(INDEX(stock!$G$2:$G$3625,MATCH(A1690,stock!$B$2:$B$3625,0)),"sans zone")</f>
        <v>Comprimé</v>
      </c>
    </row>
    <row r="1691" spans="1:9">
      <c r="A1691" t="s">
        <v>1698</v>
      </c>
      <c r="B1691">
        <v>55.3</v>
      </c>
      <c r="C1691">
        <v>-1</v>
      </c>
      <c r="D1691">
        <v>1</v>
      </c>
      <c r="E1691">
        <v>2</v>
      </c>
      <c r="F1691">
        <v>158</v>
      </c>
      <c r="G1691">
        <f t="shared" si="26"/>
        <v>110.6</v>
      </c>
      <c r="H1691" t="str">
        <f>IFERROR(INDEX(stock!$C$2:$C$3625,MATCH(A1691,stock!$B$2:$B$3625,0)),"Sans catégorie")</f>
        <v>Médicament</v>
      </c>
      <c r="I1691" t="str">
        <f>IFERROR(INDEX(stock!$G$2:$G$3625,MATCH(A1691,stock!$B$2:$B$3625,0)),"sans zone")</f>
        <v>Collyers</v>
      </c>
    </row>
    <row r="1692" spans="1:9">
      <c r="A1692" t="s">
        <v>1699</v>
      </c>
      <c r="B1692">
        <v>89.6</v>
      </c>
      <c r="C1692">
        <v>2</v>
      </c>
      <c r="D1692">
        <v>1</v>
      </c>
      <c r="E1692">
        <v>-1</v>
      </c>
      <c r="F1692">
        <v>-128</v>
      </c>
      <c r="G1692">
        <f t="shared" si="26"/>
        <v>-89.6</v>
      </c>
      <c r="H1692" t="str">
        <f>IFERROR(INDEX(stock!$C$2:$C$3625,MATCH(A1692,stock!$B$2:$B$3625,0)),"Sans catégorie")</f>
        <v>Médicament</v>
      </c>
      <c r="I1692" t="str">
        <f>IFERROR(INDEX(stock!$G$2:$G$3625,MATCH(A1692,stock!$B$2:$B$3625,0)),"sans zone")</f>
        <v>sans zone</v>
      </c>
    </row>
    <row r="1693" spans="1:9">
      <c r="A1693" t="s">
        <v>1700</v>
      </c>
      <c r="B1693">
        <v>56</v>
      </c>
      <c r="C1693">
        <v>2</v>
      </c>
      <c r="D1693">
        <v>1</v>
      </c>
      <c r="E1693">
        <v>-1</v>
      </c>
      <c r="F1693">
        <v>-80</v>
      </c>
      <c r="G1693">
        <f t="shared" si="26"/>
        <v>-56</v>
      </c>
      <c r="H1693" t="str">
        <f>IFERROR(INDEX(stock!$C$2:$C$3625,MATCH(A1693,stock!$B$2:$B$3625,0)),"Sans catégorie")</f>
        <v>Médicament</v>
      </c>
      <c r="I1693" t="str">
        <f>IFERROR(INDEX(stock!$G$2:$G$3625,MATCH(A1693,stock!$B$2:$B$3625,0)),"sans zone")</f>
        <v>Collyers</v>
      </c>
    </row>
    <row r="1694" spans="1:9">
      <c r="A1694" t="s">
        <v>1701</v>
      </c>
      <c r="B1694">
        <v>49.55</v>
      </c>
      <c r="C1694">
        <v>5</v>
      </c>
      <c r="D1694">
        <v>3</v>
      </c>
      <c r="E1694">
        <v>-2</v>
      </c>
      <c r="F1694">
        <v>-150</v>
      </c>
      <c r="G1694">
        <f t="shared" si="26"/>
        <v>-99.1</v>
      </c>
      <c r="H1694" t="str">
        <f>IFERROR(INDEX(stock!$C$2:$C$3625,MATCH(A1694,stock!$B$2:$B$3625,0)),"Sans catégorie")</f>
        <v>Médicament</v>
      </c>
      <c r="I1694" t="str">
        <f>IFERROR(INDEX(stock!$G$2:$G$3625,MATCH(A1694,stock!$B$2:$B$3625,0)),"sans zone")</f>
        <v>Sirops</v>
      </c>
    </row>
    <row r="1695" spans="1:9">
      <c r="A1695" t="s">
        <v>1702</v>
      </c>
      <c r="B1695">
        <v>23.33</v>
      </c>
      <c r="C1695">
        <v>1</v>
      </c>
      <c r="D1695">
        <v>1</v>
      </c>
      <c r="E1695">
        <v>0</v>
      </c>
      <c r="F1695">
        <v>0</v>
      </c>
      <c r="G1695">
        <f t="shared" si="26"/>
        <v>0</v>
      </c>
      <c r="H1695" t="str">
        <f>IFERROR(INDEX(stock!$C$2:$C$3625,MATCH(A1695,stock!$B$2:$B$3625,0)),"Sans catégorie")</f>
        <v>Parapharmacie</v>
      </c>
      <c r="I1695" t="str">
        <f>IFERROR(INDEX(stock!$G$2:$G$3625,MATCH(A1695,stock!$B$2:$B$3625,0)),"sans zone")</f>
        <v>sans zone</v>
      </c>
    </row>
    <row r="1696" spans="1:9">
      <c r="A1696" t="s">
        <v>1703</v>
      </c>
      <c r="B1696">
        <v>26</v>
      </c>
      <c r="C1696">
        <v>1</v>
      </c>
      <c r="D1696">
        <v>1</v>
      </c>
      <c r="E1696">
        <v>0</v>
      </c>
      <c r="F1696">
        <v>0</v>
      </c>
      <c r="G1696">
        <f t="shared" si="26"/>
        <v>0</v>
      </c>
      <c r="H1696" t="str">
        <f>IFERROR(INDEX(stock!$C$2:$C$3625,MATCH(A1696,stock!$B$2:$B$3625,0)),"Sans catégorie")</f>
        <v>Parapharmacie</v>
      </c>
      <c r="I1696" t="str">
        <f>IFERROR(INDEX(stock!$G$2:$G$3625,MATCH(A1696,stock!$B$2:$B$3625,0)),"sans zone")</f>
        <v>sans zone</v>
      </c>
    </row>
    <row r="1697" spans="1:9">
      <c r="A1697" t="s">
        <v>1704</v>
      </c>
      <c r="B1697">
        <v>12.88</v>
      </c>
      <c r="C1697">
        <v>3</v>
      </c>
      <c r="D1697">
        <v>2</v>
      </c>
      <c r="E1697">
        <v>-1</v>
      </c>
      <c r="F1697">
        <v>-19.5</v>
      </c>
      <c r="G1697">
        <f t="shared" si="26"/>
        <v>-12.88</v>
      </c>
      <c r="H1697" t="str">
        <f>IFERROR(INDEX(stock!$C$2:$C$3625,MATCH(A1697,stock!$B$2:$B$3625,0)),"Sans catégorie")</f>
        <v>Médicament</v>
      </c>
      <c r="I1697" t="str">
        <f>IFERROR(INDEX(stock!$G$2:$G$3625,MATCH(A1697,stock!$B$2:$B$3625,0)),"sans zone")</f>
        <v>Comprimé</v>
      </c>
    </row>
    <row r="1698" spans="1:9">
      <c r="A1698" t="s">
        <v>1705</v>
      </c>
      <c r="B1698">
        <v>22.73</v>
      </c>
      <c r="C1698">
        <v>1</v>
      </c>
      <c r="D1698">
        <v>1</v>
      </c>
      <c r="E1698">
        <v>0</v>
      </c>
      <c r="F1698">
        <v>0</v>
      </c>
      <c r="G1698">
        <f t="shared" si="26"/>
        <v>0</v>
      </c>
      <c r="H1698" t="str">
        <f>IFERROR(INDEX(stock!$C$2:$C$3625,MATCH(A1698,stock!$B$2:$B$3625,0)),"Sans catégorie")</f>
        <v>Médicament</v>
      </c>
      <c r="I1698" t="str">
        <f>IFERROR(INDEX(stock!$G$2:$G$3625,MATCH(A1698,stock!$B$2:$B$3625,0)),"sans zone")</f>
        <v>Comprimé</v>
      </c>
    </row>
    <row r="1699" spans="1:9">
      <c r="A1699" t="s">
        <v>1706</v>
      </c>
      <c r="B1699">
        <v>33.3</v>
      </c>
      <c r="C1699">
        <v>2</v>
      </c>
      <c r="D1699">
        <v>1</v>
      </c>
      <c r="E1699">
        <v>-1</v>
      </c>
      <c r="F1699">
        <v>-50.4</v>
      </c>
      <c r="G1699">
        <f t="shared" si="26"/>
        <v>-33.3</v>
      </c>
      <c r="H1699" t="str">
        <f>IFERROR(INDEX(stock!$C$2:$C$3625,MATCH(A1699,stock!$B$2:$B$3625,0)),"Sans catégorie")</f>
        <v>Médicament</v>
      </c>
      <c r="I1699" t="str">
        <f>IFERROR(INDEX(stock!$G$2:$G$3625,MATCH(A1699,stock!$B$2:$B$3625,0)),"sans zone")</f>
        <v>sans zone</v>
      </c>
    </row>
    <row r="1700" spans="1:9">
      <c r="A1700" t="s">
        <v>1707</v>
      </c>
      <c r="B1700">
        <v>57.79</v>
      </c>
      <c r="C1700">
        <v>3</v>
      </c>
      <c r="D1700">
        <v>2</v>
      </c>
      <c r="E1700">
        <v>-1</v>
      </c>
      <c r="F1700">
        <v>-87.5</v>
      </c>
      <c r="G1700">
        <f t="shared" si="26"/>
        <v>-57.79</v>
      </c>
      <c r="H1700" t="str">
        <f>IFERROR(INDEX(stock!$C$2:$C$3625,MATCH(A1700,stock!$B$2:$B$3625,0)),"Sans catégorie")</f>
        <v>Médicament</v>
      </c>
      <c r="I1700" t="str">
        <f>IFERROR(INDEX(stock!$G$2:$G$3625,MATCH(A1700,stock!$B$2:$B$3625,0)),"sans zone")</f>
        <v>Comprimé</v>
      </c>
    </row>
    <row r="1701" spans="1:9">
      <c r="A1701" t="s">
        <v>1708</v>
      </c>
      <c r="B1701">
        <v>62.65</v>
      </c>
      <c r="C1701">
        <v>5</v>
      </c>
      <c r="D1701">
        <v>2</v>
      </c>
      <c r="E1701">
        <v>-3</v>
      </c>
      <c r="F1701">
        <v>-268.5</v>
      </c>
      <c r="G1701">
        <f t="shared" si="26"/>
        <v>-187.95</v>
      </c>
      <c r="H1701" t="str">
        <f>IFERROR(INDEX(stock!$C$2:$C$3625,MATCH(A1701,stock!$B$2:$B$3625,0)),"Sans catégorie")</f>
        <v>Médicament</v>
      </c>
      <c r="I1701" t="str">
        <f>IFERROR(INDEX(stock!$G$2:$G$3625,MATCH(A1701,stock!$B$2:$B$3625,0)),"sans zone")</f>
        <v>Ampoules</v>
      </c>
    </row>
    <row r="1702" spans="1:9">
      <c r="A1702" t="s">
        <v>1709</v>
      </c>
      <c r="B1702">
        <v>62.65</v>
      </c>
      <c r="C1702">
        <v>1</v>
      </c>
      <c r="D1702">
        <v>2</v>
      </c>
      <c r="E1702">
        <v>1</v>
      </c>
      <c r="F1702">
        <v>89.5</v>
      </c>
      <c r="G1702">
        <f t="shared" si="26"/>
        <v>62.65</v>
      </c>
      <c r="H1702" t="str">
        <f>IFERROR(INDEX(stock!$C$2:$C$3625,MATCH(A1702,stock!$B$2:$B$3625,0)),"Sans catégorie")</f>
        <v>Médicament</v>
      </c>
      <c r="I1702" t="str">
        <f>IFERROR(INDEX(stock!$G$2:$G$3625,MATCH(A1702,stock!$B$2:$B$3625,0)),"sans zone")</f>
        <v>Sirops</v>
      </c>
    </row>
    <row r="1703" spans="1:9">
      <c r="A1703" t="s">
        <v>1710</v>
      </c>
      <c r="B1703">
        <v>33.83</v>
      </c>
      <c r="C1703">
        <v>1</v>
      </c>
      <c r="D1703">
        <v>1</v>
      </c>
      <c r="E1703">
        <v>0</v>
      </c>
      <c r="F1703">
        <v>0</v>
      </c>
      <c r="G1703">
        <f t="shared" si="26"/>
        <v>0</v>
      </c>
      <c r="H1703" t="str">
        <f>IFERROR(INDEX(stock!$C$2:$C$3625,MATCH(A1703,stock!$B$2:$B$3625,0)),"Sans catégorie")</f>
        <v>Médicament</v>
      </c>
      <c r="I1703" t="str">
        <f>IFERROR(INDEX(stock!$G$2:$G$3625,MATCH(A1703,stock!$B$2:$B$3625,0)),"sans zone")</f>
        <v>Comprimé</v>
      </c>
    </row>
    <row r="1704" spans="1:9">
      <c r="A1704" t="s">
        <v>1711</v>
      </c>
      <c r="B1704">
        <v>49.42</v>
      </c>
      <c r="C1704">
        <v>1</v>
      </c>
      <c r="D1704">
        <v>1</v>
      </c>
      <c r="E1704">
        <v>0</v>
      </c>
      <c r="F1704">
        <v>0</v>
      </c>
      <c r="G1704">
        <f t="shared" si="26"/>
        <v>0</v>
      </c>
      <c r="H1704" t="str">
        <f>IFERROR(INDEX(stock!$C$2:$C$3625,MATCH(A1704,stock!$B$2:$B$3625,0)),"Sans catégorie")</f>
        <v>Médicament</v>
      </c>
      <c r="I1704" t="str">
        <f>IFERROR(INDEX(stock!$G$2:$G$3625,MATCH(A1704,stock!$B$2:$B$3625,0)),"sans zone")</f>
        <v>Comprimé</v>
      </c>
    </row>
    <row r="1705" spans="1:9">
      <c r="A1705" t="s">
        <v>1712</v>
      </c>
      <c r="B1705">
        <v>65.28</v>
      </c>
      <c r="C1705">
        <v>5</v>
      </c>
      <c r="D1705">
        <v>1</v>
      </c>
      <c r="E1705">
        <v>-4</v>
      </c>
      <c r="F1705">
        <v>-395.2</v>
      </c>
      <c r="G1705">
        <f t="shared" si="26"/>
        <v>-261.12</v>
      </c>
      <c r="H1705" t="str">
        <f>IFERROR(INDEX(stock!$C$2:$C$3625,MATCH(A1705,stock!$B$2:$B$3625,0)),"Sans catégorie")</f>
        <v>Médicament</v>
      </c>
      <c r="I1705" t="str">
        <f>IFERROR(INDEX(stock!$G$2:$G$3625,MATCH(A1705,stock!$B$2:$B$3625,0)),"sans zone")</f>
        <v>Comprimé</v>
      </c>
    </row>
    <row r="1706" spans="1:9">
      <c r="A1706" t="s">
        <v>1713</v>
      </c>
      <c r="B1706">
        <v>26.43</v>
      </c>
      <c r="C1706">
        <v>1</v>
      </c>
      <c r="D1706">
        <v>1</v>
      </c>
      <c r="E1706">
        <v>0</v>
      </c>
      <c r="F1706">
        <v>0</v>
      </c>
      <c r="G1706">
        <f t="shared" si="26"/>
        <v>0</v>
      </c>
      <c r="H1706" t="str">
        <f>IFERROR(INDEX(stock!$C$2:$C$3625,MATCH(A1706,stock!$B$2:$B$3625,0)),"Sans catégorie")</f>
        <v>Médicament</v>
      </c>
      <c r="I1706" t="str">
        <f>IFERROR(INDEX(stock!$G$2:$G$3625,MATCH(A1706,stock!$B$2:$B$3625,0)),"sans zone")</f>
        <v>Comprimé</v>
      </c>
    </row>
    <row r="1707" spans="1:9">
      <c r="A1707" t="s">
        <v>1714</v>
      </c>
      <c r="B1707">
        <v>36.34</v>
      </c>
      <c r="C1707">
        <v>8</v>
      </c>
      <c r="D1707">
        <v>1</v>
      </c>
      <c r="E1707">
        <v>-7</v>
      </c>
      <c r="F1707">
        <v>-385</v>
      </c>
      <c r="G1707">
        <f t="shared" si="26"/>
        <v>-254.38</v>
      </c>
      <c r="H1707" t="str">
        <f>IFERROR(INDEX(stock!$C$2:$C$3625,MATCH(A1707,stock!$B$2:$B$3625,0)),"Sans catégorie")</f>
        <v>Médicament</v>
      </c>
      <c r="I1707" t="str">
        <f>IFERROR(INDEX(stock!$G$2:$G$3625,MATCH(A1707,stock!$B$2:$B$3625,0)),"sans zone")</f>
        <v>Comprimé</v>
      </c>
    </row>
    <row r="1708" spans="1:9">
      <c r="A1708" t="s">
        <v>1715</v>
      </c>
      <c r="B1708">
        <v>42.35</v>
      </c>
      <c r="C1708">
        <v>1</v>
      </c>
      <c r="D1708">
        <v>1</v>
      </c>
      <c r="E1708">
        <v>0</v>
      </c>
      <c r="F1708">
        <v>0</v>
      </c>
      <c r="G1708">
        <f t="shared" si="26"/>
        <v>0</v>
      </c>
      <c r="H1708" t="str">
        <f>IFERROR(INDEX(stock!$C$2:$C$3625,MATCH(A1708,stock!$B$2:$B$3625,0)),"Sans catégorie")</f>
        <v>Sans catégorie</v>
      </c>
      <c r="I1708" t="str">
        <f>IFERROR(INDEX(stock!$G$2:$G$3625,MATCH(A1708,stock!$B$2:$B$3625,0)),"sans zone")</f>
        <v>sans zone</v>
      </c>
    </row>
    <row r="1709" spans="1:9">
      <c r="A1709" t="s">
        <v>1716</v>
      </c>
      <c r="B1709">
        <v>63.96</v>
      </c>
      <c r="C1709">
        <v>2</v>
      </c>
      <c r="D1709">
        <v>1</v>
      </c>
      <c r="E1709">
        <v>-1</v>
      </c>
      <c r="F1709">
        <v>-96.8</v>
      </c>
      <c r="G1709">
        <f t="shared" si="26"/>
        <v>-63.96</v>
      </c>
      <c r="H1709" t="str">
        <f>IFERROR(INDEX(stock!$C$2:$C$3625,MATCH(A1709,stock!$B$2:$B$3625,0)),"Sans catégorie")</f>
        <v>Médicament</v>
      </c>
      <c r="I1709" t="str">
        <f>IFERROR(INDEX(stock!$G$2:$G$3625,MATCH(A1709,stock!$B$2:$B$3625,0)),"sans zone")</f>
        <v>Comprimé</v>
      </c>
    </row>
    <row r="1710" spans="1:9">
      <c r="A1710" t="s">
        <v>1717</v>
      </c>
      <c r="B1710">
        <v>22.86</v>
      </c>
      <c r="C1710">
        <v>2</v>
      </c>
      <c r="D1710">
        <v>2</v>
      </c>
      <c r="E1710">
        <v>0</v>
      </c>
      <c r="F1710">
        <v>0</v>
      </c>
      <c r="G1710">
        <f t="shared" si="26"/>
        <v>0</v>
      </c>
      <c r="H1710" t="str">
        <f>IFERROR(INDEX(stock!$C$2:$C$3625,MATCH(A1710,stock!$B$2:$B$3625,0)),"Sans catégorie")</f>
        <v>Médicament</v>
      </c>
      <c r="I1710" t="str">
        <f>IFERROR(INDEX(stock!$G$2:$G$3625,MATCH(A1710,stock!$B$2:$B$3625,0)),"sans zone")</f>
        <v>Comprimé</v>
      </c>
    </row>
    <row r="1711" spans="1:9">
      <c r="A1711" t="s">
        <v>1718</v>
      </c>
      <c r="B1711">
        <v>40.24</v>
      </c>
      <c r="C1711">
        <v>3</v>
      </c>
      <c r="D1711">
        <v>1</v>
      </c>
      <c r="E1711">
        <v>-2</v>
      </c>
      <c r="F1711">
        <v>-121.8</v>
      </c>
      <c r="G1711">
        <f t="shared" si="26"/>
        <v>-80.48</v>
      </c>
      <c r="H1711" t="str">
        <f>IFERROR(INDEX(stock!$C$2:$C$3625,MATCH(A1711,stock!$B$2:$B$3625,0)),"Sans catégorie")</f>
        <v>Médicament</v>
      </c>
      <c r="I1711" t="str">
        <f>IFERROR(INDEX(stock!$G$2:$G$3625,MATCH(A1711,stock!$B$2:$B$3625,0)),"sans zone")</f>
        <v>Comprimé</v>
      </c>
    </row>
    <row r="1712" spans="1:9">
      <c r="A1712" t="s">
        <v>1719</v>
      </c>
      <c r="B1712">
        <v>16.78</v>
      </c>
      <c r="C1712">
        <v>3</v>
      </c>
      <c r="D1712">
        <v>1</v>
      </c>
      <c r="E1712">
        <v>-2</v>
      </c>
      <c r="F1712">
        <v>-50.8</v>
      </c>
      <c r="G1712">
        <f t="shared" si="26"/>
        <v>-33.56</v>
      </c>
      <c r="H1712" t="str">
        <f>IFERROR(INDEX(stock!$C$2:$C$3625,MATCH(A1712,stock!$B$2:$B$3625,0)),"Sans catégorie")</f>
        <v>Médicament</v>
      </c>
      <c r="I1712" t="str">
        <f>IFERROR(INDEX(stock!$G$2:$G$3625,MATCH(A1712,stock!$B$2:$B$3625,0)),"sans zone")</f>
        <v>Antibiotique</v>
      </c>
    </row>
    <row r="1713" spans="1:9">
      <c r="A1713" t="s">
        <v>1720</v>
      </c>
      <c r="B1713">
        <v>22.23</v>
      </c>
      <c r="C1713">
        <v>3</v>
      </c>
      <c r="D1713">
        <v>2</v>
      </c>
      <c r="E1713">
        <v>-1</v>
      </c>
      <c r="F1713">
        <v>-33.6</v>
      </c>
      <c r="G1713">
        <f t="shared" si="26"/>
        <v>-22.23</v>
      </c>
      <c r="H1713" t="str">
        <f>IFERROR(INDEX(stock!$C$2:$C$3625,MATCH(A1713,stock!$B$2:$B$3625,0)),"Sans catégorie")</f>
        <v>Médicament</v>
      </c>
      <c r="I1713" t="str">
        <f>IFERROR(INDEX(stock!$G$2:$G$3625,MATCH(A1713,stock!$B$2:$B$3625,0)),"sans zone")</f>
        <v>Antibiotique</v>
      </c>
    </row>
    <row r="1714" spans="1:9">
      <c r="A1714" t="s">
        <v>1721</v>
      </c>
      <c r="B1714">
        <v>16.12</v>
      </c>
      <c r="C1714">
        <v>2</v>
      </c>
      <c r="D1714">
        <v>1</v>
      </c>
      <c r="E1714">
        <v>-1</v>
      </c>
      <c r="F1714">
        <v>-24.4</v>
      </c>
      <c r="G1714">
        <f t="shared" si="26"/>
        <v>-16.12</v>
      </c>
      <c r="H1714" t="str">
        <f>IFERROR(INDEX(stock!$C$2:$C$3625,MATCH(A1714,stock!$B$2:$B$3625,0)),"Sans catégorie")</f>
        <v>Médicament</v>
      </c>
      <c r="I1714" t="str">
        <f>IFERROR(INDEX(stock!$G$2:$G$3625,MATCH(A1714,stock!$B$2:$B$3625,0)),"sans zone")</f>
        <v>Antibiotique</v>
      </c>
    </row>
    <row r="1715" spans="1:9">
      <c r="A1715" t="s">
        <v>1722</v>
      </c>
      <c r="B1715">
        <v>36.8</v>
      </c>
      <c r="C1715">
        <v>7</v>
      </c>
      <c r="D1715">
        <v>3</v>
      </c>
      <c r="E1715">
        <v>-4</v>
      </c>
      <c r="F1715">
        <v>-222.8</v>
      </c>
      <c r="G1715">
        <f t="shared" si="26"/>
        <v>-147.2</v>
      </c>
      <c r="H1715" t="str">
        <f>IFERROR(INDEX(stock!$C$2:$C$3625,MATCH(A1715,stock!$B$2:$B$3625,0)),"Sans catégorie")</f>
        <v>Médicament</v>
      </c>
      <c r="I1715" t="str">
        <f>IFERROR(INDEX(stock!$G$2:$G$3625,MATCH(A1715,stock!$B$2:$B$3625,0)),"sans zone")</f>
        <v>Antibiotique</v>
      </c>
    </row>
    <row r="1716" spans="1:9">
      <c r="A1716" t="s">
        <v>1723</v>
      </c>
      <c r="B1716">
        <v>22.07</v>
      </c>
      <c r="C1716">
        <v>2</v>
      </c>
      <c r="D1716">
        <v>2</v>
      </c>
      <c r="E1716">
        <v>0</v>
      </c>
      <c r="F1716">
        <v>0</v>
      </c>
      <c r="G1716">
        <f t="shared" si="26"/>
        <v>0</v>
      </c>
      <c r="H1716" t="str">
        <f>IFERROR(INDEX(stock!$C$2:$C$3625,MATCH(A1716,stock!$B$2:$B$3625,0)),"Sans catégorie")</f>
        <v>Médicament</v>
      </c>
      <c r="I1716" t="str">
        <f>IFERROR(INDEX(stock!$G$2:$G$3625,MATCH(A1716,stock!$B$2:$B$3625,0)),"sans zone")</f>
        <v>Antibiotique</v>
      </c>
    </row>
    <row r="1717" spans="1:9">
      <c r="A1717" t="s">
        <v>1724</v>
      </c>
      <c r="B1717">
        <v>24.71</v>
      </c>
      <c r="C1717">
        <v>3</v>
      </c>
      <c r="D1717">
        <v>1</v>
      </c>
      <c r="E1717">
        <v>-2</v>
      </c>
      <c r="F1717">
        <v>-74.8</v>
      </c>
      <c r="G1717">
        <f t="shared" si="26"/>
        <v>-49.42</v>
      </c>
      <c r="H1717" t="str">
        <f>IFERROR(INDEX(stock!$C$2:$C$3625,MATCH(A1717,stock!$B$2:$B$3625,0)),"Sans catégorie")</f>
        <v>Médicament</v>
      </c>
      <c r="I1717" t="str">
        <f>IFERROR(INDEX(stock!$G$2:$G$3625,MATCH(A1717,stock!$B$2:$B$3625,0)),"sans zone")</f>
        <v>Comprimé</v>
      </c>
    </row>
    <row r="1718" spans="1:9">
      <c r="A1718" t="s">
        <v>1725</v>
      </c>
      <c r="B1718">
        <v>13.57</v>
      </c>
      <c r="C1718">
        <v>1</v>
      </c>
      <c r="D1718">
        <v>2</v>
      </c>
      <c r="E1718">
        <v>1</v>
      </c>
      <c r="F1718">
        <v>20.5</v>
      </c>
      <c r="G1718">
        <f t="shared" si="26"/>
        <v>13.57</v>
      </c>
      <c r="H1718" t="str">
        <f>IFERROR(INDEX(stock!$C$2:$C$3625,MATCH(A1718,stock!$B$2:$B$3625,0)),"Sans catégorie")</f>
        <v>Médicament</v>
      </c>
      <c r="I1718" t="str">
        <f>IFERROR(INDEX(stock!$G$2:$G$3625,MATCH(A1718,stock!$B$2:$B$3625,0)),"sans zone")</f>
        <v>Comprimé</v>
      </c>
    </row>
    <row r="1719" spans="1:9">
      <c r="A1719" t="s">
        <v>1726</v>
      </c>
      <c r="B1719">
        <v>59.15</v>
      </c>
      <c r="C1719">
        <v>2</v>
      </c>
      <c r="D1719">
        <v>1</v>
      </c>
      <c r="E1719">
        <v>-1</v>
      </c>
      <c r="F1719">
        <v>-84.5</v>
      </c>
      <c r="G1719">
        <f t="shared" si="26"/>
        <v>-59.15</v>
      </c>
      <c r="H1719" t="str">
        <f>IFERROR(INDEX(stock!$C$2:$C$3625,MATCH(A1719,stock!$B$2:$B$3625,0)),"Sans catégorie")</f>
        <v>Médicament</v>
      </c>
      <c r="I1719" t="str">
        <f>IFERROR(INDEX(stock!$G$2:$G$3625,MATCH(A1719,stock!$B$2:$B$3625,0)),"sans zone")</f>
        <v>Vitamine</v>
      </c>
    </row>
    <row r="1720" spans="1:9">
      <c r="A1720" t="s">
        <v>1727</v>
      </c>
      <c r="B1720">
        <v>56.34</v>
      </c>
      <c r="C1720">
        <v>1</v>
      </c>
      <c r="D1720">
        <v>1</v>
      </c>
      <c r="E1720">
        <v>0</v>
      </c>
      <c r="F1720">
        <v>0</v>
      </c>
      <c r="G1720">
        <f t="shared" si="26"/>
        <v>0</v>
      </c>
      <c r="H1720" t="str">
        <f>IFERROR(INDEX(stock!$C$2:$C$3625,MATCH(A1720,stock!$B$2:$B$3625,0)),"Sans catégorie")</f>
        <v>Médicament</v>
      </c>
      <c r="I1720" t="str">
        <f>IFERROR(INDEX(stock!$G$2:$G$3625,MATCH(A1720,stock!$B$2:$B$3625,0)),"sans zone")</f>
        <v>Vitamine</v>
      </c>
    </row>
    <row r="1721" spans="1:9">
      <c r="A1721" t="s">
        <v>1728</v>
      </c>
      <c r="B1721">
        <v>163.2</v>
      </c>
      <c r="C1721">
        <v>4</v>
      </c>
      <c r="D1721">
        <v>1</v>
      </c>
      <c r="E1721">
        <v>-3</v>
      </c>
      <c r="F1721">
        <v>-741</v>
      </c>
      <c r="G1721">
        <f t="shared" si="26"/>
        <v>-489.6</v>
      </c>
      <c r="H1721" t="str">
        <f>IFERROR(INDEX(stock!$C$2:$C$3625,MATCH(A1721,stock!$B$2:$B$3625,0)),"Sans catégorie")</f>
        <v>Médicament</v>
      </c>
      <c r="I1721" t="str">
        <f>IFERROR(INDEX(stock!$G$2:$G$3625,MATCH(A1721,stock!$B$2:$B$3625,0)),"sans zone")</f>
        <v>Sirops</v>
      </c>
    </row>
    <row r="1722" spans="1:9">
      <c r="A1722" t="s">
        <v>1729</v>
      </c>
      <c r="B1722">
        <v>167.09</v>
      </c>
      <c r="C1722">
        <v>1</v>
      </c>
      <c r="D1722">
        <v>1</v>
      </c>
      <c r="E1722">
        <v>0</v>
      </c>
      <c r="F1722">
        <v>0</v>
      </c>
      <c r="G1722">
        <f t="shared" si="26"/>
        <v>0</v>
      </c>
      <c r="H1722" t="str">
        <f>IFERROR(INDEX(stock!$C$2:$C$3625,MATCH(A1722,stock!$B$2:$B$3625,0)),"Sans catégorie")</f>
        <v>Médicament</v>
      </c>
      <c r="I1722" t="str">
        <f>IFERROR(INDEX(stock!$G$2:$G$3625,MATCH(A1722,stock!$B$2:$B$3625,0)),"sans zone")</f>
        <v>Tableau</v>
      </c>
    </row>
    <row r="1723" spans="1:9">
      <c r="A1723" t="s">
        <v>1730</v>
      </c>
      <c r="B1723">
        <v>70.89</v>
      </c>
      <c r="C1723">
        <v>1</v>
      </c>
      <c r="D1723">
        <v>2</v>
      </c>
      <c r="E1723">
        <v>1</v>
      </c>
      <c r="F1723">
        <v>107.3</v>
      </c>
      <c r="G1723">
        <f t="shared" si="26"/>
        <v>70.89</v>
      </c>
      <c r="H1723" t="str">
        <f>IFERROR(INDEX(stock!$C$2:$C$3625,MATCH(A1723,stock!$B$2:$B$3625,0)),"Sans catégorie")</f>
        <v>Médicament</v>
      </c>
      <c r="I1723" t="str">
        <f>IFERROR(INDEX(stock!$G$2:$G$3625,MATCH(A1723,stock!$B$2:$B$3625,0)),"sans zone")</f>
        <v>Tableau</v>
      </c>
    </row>
    <row r="1724" spans="1:9">
      <c r="A1724" t="s">
        <v>1731</v>
      </c>
      <c r="B1724">
        <v>16.19</v>
      </c>
      <c r="C1724">
        <v>1</v>
      </c>
      <c r="D1724">
        <v>1</v>
      </c>
      <c r="E1724">
        <v>0</v>
      </c>
      <c r="F1724">
        <v>0</v>
      </c>
      <c r="G1724">
        <f t="shared" si="26"/>
        <v>0</v>
      </c>
      <c r="H1724" t="str">
        <f>IFERROR(INDEX(stock!$C$2:$C$3625,MATCH(A1724,stock!$B$2:$B$3625,0)),"Sans catégorie")</f>
        <v>Médicament</v>
      </c>
      <c r="I1724" t="str">
        <f>IFERROR(INDEX(stock!$G$2:$G$3625,MATCH(A1724,stock!$B$2:$B$3625,0)),"sans zone")</f>
        <v>Comprimé</v>
      </c>
    </row>
    <row r="1725" spans="1:9">
      <c r="A1725" t="s">
        <v>1732</v>
      </c>
      <c r="B1725">
        <v>25.83</v>
      </c>
      <c r="C1725">
        <v>4</v>
      </c>
      <c r="D1725">
        <v>1</v>
      </c>
      <c r="E1725">
        <v>-3</v>
      </c>
      <c r="F1725">
        <v>-117.3</v>
      </c>
      <c r="G1725">
        <f t="shared" si="26"/>
        <v>-77.49</v>
      </c>
      <c r="H1725" t="str">
        <f>IFERROR(INDEX(stock!$C$2:$C$3625,MATCH(A1725,stock!$B$2:$B$3625,0)),"Sans catégorie")</f>
        <v>Médicament</v>
      </c>
      <c r="I1725" t="str">
        <f>IFERROR(INDEX(stock!$G$2:$G$3625,MATCH(A1725,stock!$B$2:$B$3625,0)),"sans zone")</f>
        <v>Tableau</v>
      </c>
    </row>
    <row r="1726" spans="1:9">
      <c r="A1726" t="s">
        <v>1733</v>
      </c>
      <c r="B1726">
        <v>51.8</v>
      </c>
      <c r="C1726">
        <v>2</v>
      </c>
      <c r="D1726">
        <v>2</v>
      </c>
      <c r="E1726">
        <v>0</v>
      </c>
      <c r="F1726">
        <v>0</v>
      </c>
      <c r="G1726">
        <f t="shared" si="26"/>
        <v>0</v>
      </c>
      <c r="H1726" t="str">
        <f>IFERROR(INDEX(stock!$C$2:$C$3625,MATCH(A1726,stock!$B$2:$B$3625,0)),"Sans catégorie")</f>
        <v>Médicament</v>
      </c>
      <c r="I1726" t="str">
        <f>IFERROR(INDEX(stock!$G$2:$G$3625,MATCH(A1726,stock!$B$2:$B$3625,0)),"sans zone")</f>
        <v>Comptoire</v>
      </c>
    </row>
    <row r="1727" spans="1:9">
      <c r="A1727" t="s">
        <v>1734</v>
      </c>
      <c r="B1727">
        <v>25.44</v>
      </c>
      <c r="C1727">
        <v>2</v>
      </c>
      <c r="D1727">
        <v>2</v>
      </c>
      <c r="E1727">
        <v>0</v>
      </c>
      <c r="F1727">
        <v>0</v>
      </c>
      <c r="G1727">
        <f t="shared" si="26"/>
        <v>0</v>
      </c>
      <c r="H1727" t="str">
        <f>IFERROR(INDEX(stock!$C$2:$C$3625,MATCH(A1727,stock!$B$2:$B$3625,0)),"Sans catégorie")</f>
        <v>Médicament</v>
      </c>
      <c r="I1727" t="str">
        <f>IFERROR(INDEX(stock!$G$2:$G$3625,MATCH(A1727,stock!$B$2:$B$3625,0)),"sans zone")</f>
        <v>Sirops</v>
      </c>
    </row>
    <row r="1728" spans="1:9">
      <c r="A1728" t="s">
        <v>1735</v>
      </c>
      <c r="B1728">
        <v>69.93</v>
      </c>
      <c r="C1728">
        <v>3</v>
      </c>
      <c r="D1728">
        <v>2</v>
      </c>
      <c r="E1728">
        <v>-1</v>
      </c>
      <c r="F1728">
        <v>-99.9</v>
      </c>
      <c r="G1728">
        <f t="shared" si="26"/>
        <v>-69.93</v>
      </c>
      <c r="H1728" t="str">
        <f>IFERROR(INDEX(stock!$C$2:$C$3625,MATCH(A1728,stock!$B$2:$B$3625,0)),"Sans catégorie")</f>
        <v>Parapharmacie</v>
      </c>
      <c r="I1728" t="str">
        <f>IFERROR(INDEX(stock!$G$2:$G$3625,MATCH(A1728,stock!$B$2:$B$3625,0)),"sans zone")</f>
        <v>Pomades</v>
      </c>
    </row>
    <row r="1729" spans="1:9">
      <c r="A1729" t="s">
        <v>1736</v>
      </c>
      <c r="B1729">
        <v>59.67</v>
      </c>
      <c r="C1729">
        <v>1</v>
      </c>
      <c r="D1729">
        <v>1</v>
      </c>
      <c r="E1729">
        <v>0</v>
      </c>
      <c r="F1729">
        <v>0</v>
      </c>
      <c r="G1729">
        <f t="shared" si="26"/>
        <v>0</v>
      </c>
      <c r="H1729" t="str">
        <f>IFERROR(INDEX(stock!$C$2:$C$3625,MATCH(A1729,stock!$B$2:$B$3625,0)),"Sans catégorie")</f>
        <v>Parapharmacie</v>
      </c>
      <c r="I1729" t="str">
        <f>IFERROR(INDEX(stock!$G$2:$G$3625,MATCH(A1729,stock!$B$2:$B$3625,0)),"sans zone")</f>
        <v>Pomades</v>
      </c>
    </row>
    <row r="1730" spans="1:9">
      <c r="A1730" t="s">
        <v>1737</v>
      </c>
      <c r="B1730">
        <v>62.65</v>
      </c>
      <c r="C1730">
        <v>2</v>
      </c>
      <c r="D1730">
        <v>1</v>
      </c>
      <c r="E1730">
        <v>-1</v>
      </c>
      <c r="F1730">
        <v>-89.5</v>
      </c>
      <c r="G1730">
        <f t="shared" ref="G1730:G1793" si="27">B1730*E1730</f>
        <v>-62.65</v>
      </c>
      <c r="H1730" t="str">
        <f>IFERROR(INDEX(stock!$C$2:$C$3625,MATCH(A1730,stock!$B$2:$B$3625,0)),"Sans catégorie")</f>
        <v>Parapharmacie</v>
      </c>
      <c r="I1730" t="str">
        <f>IFERROR(INDEX(stock!$G$2:$G$3625,MATCH(A1730,stock!$B$2:$B$3625,0)),"sans zone")</f>
        <v>Pomades</v>
      </c>
    </row>
    <row r="1731" spans="1:9">
      <c r="A1731" t="s">
        <v>1738</v>
      </c>
      <c r="B1731">
        <v>33.17</v>
      </c>
      <c r="C1731">
        <v>2</v>
      </c>
      <c r="D1731">
        <v>1</v>
      </c>
      <c r="E1731">
        <v>-1</v>
      </c>
      <c r="F1731">
        <v>-50.2</v>
      </c>
      <c r="G1731">
        <f t="shared" si="27"/>
        <v>-33.17</v>
      </c>
      <c r="H1731" t="str">
        <f>IFERROR(INDEX(stock!$C$2:$C$3625,MATCH(A1731,stock!$B$2:$B$3625,0)),"Sans catégorie")</f>
        <v>Médicament</v>
      </c>
      <c r="I1731" t="str">
        <f>IFERROR(INDEX(stock!$G$2:$G$3625,MATCH(A1731,stock!$B$2:$B$3625,0)),"sans zone")</f>
        <v>Ampoules</v>
      </c>
    </row>
    <row r="1732" spans="1:9">
      <c r="A1732" t="s">
        <v>1739</v>
      </c>
      <c r="B1732">
        <v>96.2</v>
      </c>
      <c r="C1732">
        <v>1</v>
      </c>
      <c r="D1732">
        <v>1</v>
      </c>
      <c r="E1732">
        <v>0</v>
      </c>
      <c r="F1732">
        <v>0</v>
      </c>
      <c r="G1732">
        <f t="shared" si="27"/>
        <v>0</v>
      </c>
      <c r="H1732" t="str">
        <f>IFERROR(INDEX(stock!$C$2:$C$3625,MATCH(A1732,stock!$B$2:$B$3625,0)),"Sans catégorie")</f>
        <v>Médicament</v>
      </c>
      <c r="I1732" t="str">
        <f>IFERROR(INDEX(stock!$G$2:$G$3625,MATCH(A1732,stock!$B$2:$B$3625,0)),"sans zone")</f>
        <v>sans zone</v>
      </c>
    </row>
    <row r="1733" spans="1:9">
      <c r="A1733" t="s">
        <v>1740</v>
      </c>
      <c r="B1733">
        <v>34.69</v>
      </c>
      <c r="C1733">
        <v>1</v>
      </c>
      <c r="D1733">
        <v>1</v>
      </c>
      <c r="E1733">
        <v>0</v>
      </c>
      <c r="F1733">
        <v>0</v>
      </c>
      <c r="G1733">
        <f t="shared" si="27"/>
        <v>0</v>
      </c>
      <c r="H1733" t="str">
        <f>IFERROR(INDEX(stock!$C$2:$C$3625,MATCH(A1733,stock!$B$2:$B$3625,0)),"Sans catégorie")</f>
        <v>Médicament</v>
      </c>
      <c r="I1733" t="str">
        <f>IFERROR(INDEX(stock!$G$2:$G$3625,MATCH(A1733,stock!$B$2:$B$3625,0)),"sans zone")</f>
        <v>Ampoules</v>
      </c>
    </row>
    <row r="1734" spans="1:9">
      <c r="A1734" t="s">
        <v>1741</v>
      </c>
      <c r="B1734">
        <v>101.35</v>
      </c>
      <c r="C1734">
        <v>1</v>
      </c>
      <c r="D1734">
        <v>1</v>
      </c>
      <c r="E1734">
        <v>0</v>
      </c>
      <c r="F1734">
        <v>0</v>
      </c>
      <c r="G1734">
        <f t="shared" si="27"/>
        <v>0</v>
      </c>
      <c r="H1734" t="str">
        <f>IFERROR(INDEX(stock!$C$2:$C$3625,MATCH(A1734,stock!$B$2:$B$3625,0)),"Sans catégorie")</f>
        <v>Médicament</v>
      </c>
      <c r="I1734" t="str">
        <f>IFERROR(INDEX(stock!$G$2:$G$3625,MATCH(A1734,stock!$B$2:$B$3625,0)),"sans zone")</f>
        <v>Ampoules</v>
      </c>
    </row>
    <row r="1735" spans="1:9">
      <c r="A1735" t="s">
        <v>1742</v>
      </c>
      <c r="B1735">
        <v>26.36</v>
      </c>
      <c r="C1735">
        <v>2</v>
      </c>
      <c r="D1735">
        <v>2</v>
      </c>
      <c r="E1735">
        <v>0</v>
      </c>
      <c r="F1735">
        <v>0</v>
      </c>
      <c r="G1735">
        <f t="shared" si="27"/>
        <v>0</v>
      </c>
      <c r="H1735" t="str">
        <f>IFERROR(INDEX(stock!$C$2:$C$3625,MATCH(A1735,stock!$B$2:$B$3625,0)),"Sans catégorie")</f>
        <v>Médicament</v>
      </c>
      <c r="I1735" t="str">
        <f>IFERROR(INDEX(stock!$G$2:$G$3625,MATCH(A1735,stock!$B$2:$B$3625,0)),"sans zone")</f>
        <v>Comprimé</v>
      </c>
    </row>
    <row r="1736" spans="1:9">
      <c r="A1736" t="s">
        <v>1743</v>
      </c>
      <c r="B1736">
        <v>14.54</v>
      </c>
      <c r="C1736">
        <v>2</v>
      </c>
      <c r="D1736">
        <v>2</v>
      </c>
      <c r="E1736">
        <v>0</v>
      </c>
      <c r="F1736">
        <v>0</v>
      </c>
      <c r="G1736">
        <f t="shared" si="27"/>
        <v>0</v>
      </c>
      <c r="H1736" t="str">
        <f>IFERROR(INDEX(stock!$C$2:$C$3625,MATCH(A1736,stock!$B$2:$B$3625,0)),"Sans catégorie")</f>
        <v>Médicament</v>
      </c>
      <c r="I1736" t="str">
        <f>IFERROR(INDEX(stock!$G$2:$G$3625,MATCH(A1736,stock!$B$2:$B$3625,0)),"sans zone")</f>
        <v>Suppositoires</v>
      </c>
    </row>
    <row r="1737" spans="1:9">
      <c r="A1737" t="s">
        <v>1744</v>
      </c>
      <c r="B1737">
        <v>19.99</v>
      </c>
      <c r="C1737">
        <v>3</v>
      </c>
      <c r="D1737">
        <v>2</v>
      </c>
      <c r="E1737">
        <v>-1</v>
      </c>
      <c r="F1737">
        <v>-30.2</v>
      </c>
      <c r="G1737">
        <f t="shared" si="27"/>
        <v>-19.99</v>
      </c>
      <c r="H1737" t="str">
        <f>IFERROR(INDEX(stock!$C$2:$C$3625,MATCH(A1737,stock!$B$2:$B$3625,0)),"Sans catégorie")</f>
        <v>Médicament</v>
      </c>
      <c r="I1737" t="str">
        <f>IFERROR(INDEX(stock!$G$2:$G$3625,MATCH(A1737,stock!$B$2:$B$3625,0)),"sans zone")</f>
        <v>Suppositoires</v>
      </c>
    </row>
    <row r="1738" spans="1:9">
      <c r="A1738" t="s">
        <v>1745</v>
      </c>
      <c r="B1738">
        <v>8.59</v>
      </c>
      <c r="C1738">
        <v>2</v>
      </c>
      <c r="D1738">
        <v>1</v>
      </c>
      <c r="E1738">
        <v>-1</v>
      </c>
      <c r="F1738">
        <v>-13</v>
      </c>
      <c r="G1738">
        <f t="shared" si="27"/>
        <v>-8.59</v>
      </c>
      <c r="H1738" t="str">
        <f>IFERROR(INDEX(stock!$C$2:$C$3625,MATCH(A1738,stock!$B$2:$B$3625,0)),"Sans catégorie")</f>
        <v>Médicament</v>
      </c>
      <c r="I1738" t="str">
        <f>IFERROR(INDEX(stock!$G$2:$G$3625,MATCH(A1738,stock!$B$2:$B$3625,0)),"sans zone")</f>
        <v>Comprimé</v>
      </c>
    </row>
    <row r="1739" spans="1:9">
      <c r="A1739" t="s">
        <v>1746</v>
      </c>
      <c r="B1739">
        <v>64</v>
      </c>
      <c r="C1739">
        <v>1</v>
      </c>
      <c r="D1739">
        <v>1</v>
      </c>
      <c r="E1739">
        <v>0</v>
      </c>
      <c r="F1739">
        <v>0</v>
      </c>
      <c r="G1739">
        <f t="shared" si="27"/>
        <v>0</v>
      </c>
      <c r="H1739" t="str">
        <f>IFERROR(INDEX(stock!$C$2:$C$3625,MATCH(A1739,stock!$B$2:$B$3625,0)),"Sans catégorie")</f>
        <v>Parapharmacie</v>
      </c>
      <c r="I1739" t="str">
        <f>IFERROR(INDEX(stock!$G$2:$G$3625,MATCH(A1739,stock!$B$2:$B$3625,0)),"sans zone")</f>
        <v>Para</v>
      </c>
    </row>
    <row r="1740" spans="1:9">
      <c r="A1740" t="s">
        <v>1747</v>
      </c>
      <c r="B1740">
        <v>24.5</v>
      </c>
      <c r="C1740">
        <v>2</v>
      </c>
      <c r="D1740">
        <v>2</v>
      </c>
      <c r="E1740">
        <v>0</v>
      </c>
      <c r="F1740">
        <v>0</v>
      </c>
      <c r="G1740">
        <f t="shared" si="27"/>
        <v>0</v>
      </c>
      <c r="H1740" t="str">
        <f>IFERROR(INDEX(stock!$C$2:$C$3625,MATCH(A1740,stock!$B$2:$B$3625,0)),"Sans catégorie")</f>
        <v>Parapharmacie</v>
      </c>
      <c r="I1740" t="str">
        <f>IFERROR(INDEX(stock!$G$2:$G$3625,MATCH(A1740,stock!$B$2:$B$3625,0)),"sans zone")</f>
        <v>Para</v>
      </c>
    </row>
    <row r="1741" spans="1:9">
      <c r="A1741" t="s">
        <v>1748</v>
      </c>
      <c r="B1741">
        <v>31.5</v>
      </c>
      <c r="C1741">
        <v>1</v>
      </c>
      <c r="D1741">
        <v>1</v>
      </c>
      <c r="E1741">
        <v>0</v>
      </c>
      <c r="F1741">
        <v>0</v>
      </c>
      <c r="G1741">
        <f t="shared" si="27"/>
        <v>0</v>
      </c>
      <c r="H1741" t="str">
        <f>IFERROR(INDEX(stock!$C$2:$C$3625,MATCH(A1741,stock!$B$2:$B$3625,0)),"Sans catégorie")</f>
        <v>Parapharmacie</v>
      </c>
      <c r="I1741" t="str">
        <f>IFERROR(INDEX(stock!$G$2:$G$3625,MATCH(A1741,stock!$B$2:$B$3625,0)),"sans zone")</f>
        <v>Para</v>
      </c>
    </row>
    <row r="1742" spans="1:9">
      <c r="A1742" t="s">
        <v>1749</v>
      </c>
      <c r="B1742">
        <v>31.5</v>
      </c>
      <c r="C1742">
        <v>2</v>
      </c>
      <c r="D1742">
        <v>2</v>
      </c>
      <c r="E1742">
        <v>0</v>
      </c>
      <c r="F1742">
        <v>0</v>
      </c>
      <c r="G1742">
        <f t="shared" si="27"/>
        <v>0</v>
      </c>
      <c r="H1742" t="str">
        <f>IFERROR(INDEX(stock!$C$2:$C$3625,MATCH(A1742,stock!$B$2:$B$3625,0)),"Sans catégorie")</f>
        <v>Parapharmacie</v>
      </c>
      <c r="I1742" t="str">
        <f>IFERROR(INDEX(stock!$G$2:$G$3625,MATCH(A1742,stock!$B$2:$B$3625,0)),"sans zone")</f>
        <v>Para</v>
      </c>
    </row>
    <row r="1743" spans="1:9">
      <c r="A1743" t="s">
        <v>1750</v>
      </c>
      <c r="B1743">
        <v>8.85</v>
      </c>
      <c r="C1743">
        <v>3</v>
      </c>
      <c r="D1743">
        <v>2</v>
      </c>
      <c r="E1743">
        <v>-1</v>
      </c>
      <c r="F1743">
        <v>-13.4</v>
      </c>
      <c r="G1743">
        <f t="shared" si="27"/>
        <v>-8.85</v>
      </c>
      <c r="H1743" t="str">
        <f>IFERROR(INDEX(stock!$C$2:$C$3625,MATCH(A1743,stock!$B$2:$B$3625,0)),"Sans catégorie")</f>
        <v>Médicament</v>
      </c>
      <c r="I1743" t="str">
        <f>IFERROR(INDEX(stock!$G$2:$G$3625,MATCH(A1743,stock!$B$2:$B$3625,0)),"sans zone")</f>
        <v>Comprimé</v>
      </c>
    </row>
    <row r="1744" spans="1:9">
      <c r="A1744" t="s">
        <v>1751</v>
      </c>
      <c r="B1744">
        <v>30.85</v>
      </c>
      <c r="C1744">
        <v>4</v>
      </c>
      <c r="D1744">
        <v>1</v>
      </c>
      <c r="E1744">
        <v>-3</v>
      </c>
      <c r="F1744">
        <v>-140.1</v>
      </c>
      <c r="G1744">
        <f t="shared" si="27"/>
        <v>-92.55</v>
      </c>
      <c r="H1744" t="str">
        <f>IFERROR(INDEX(stock!$C$2:$C$3625,MATCH(A1744,stock!$B$2:$B$3625,0)),"Sans catégorie")</f>
        <v>Médicament</v>
      </c>
      <c r="I1744" t="str">
        <f>IFERROR(INDEX(stock!$G$2:$G$3625,MATCH(A1744,stock!$B$2:$B$3625,0)),"sans zone")</f>
        <v>Comprimé</v>
      </c>
    </row>
    <row r="1745" spans="1:9">
      <c r="A1745" t="s">
        <v>1752</v>
      </c>
      <c r="B1745">
        <v>60.52</v>
      </c>
      <c r="C1745">
        <v>2</v>
      </c>
      <c r="D1745">
        <v>2</v>
      </c>
      <c r="E1745">
        <v>0</v>
      </c>
      <c r="F1745">
        <v>0</v>
      </c>
      <c r="G1745">
        <f t="shared" si="27"/>
        <v>0</v>
      </c>
      <c r="H1745" t="str">
        <f>IFERROR(INDEX(stock!$C$2:$C$3625,MATCH(A1745,stock!$B$2:$B$3625,0)),"Sans catégorie")</f>
        <v>Médicament</v>
      </c>
      <c r="I1745" t="str">
        <f>IFERROR(INDEX(stock!$G$2:$G$3625,MATCH(A1745,stock!$B$2:$B$3625,0)),"sans zone")</f>
        <v>Comprimé</v>
      </c>
    </row>
    <row r="1746" spans="1:9">
      <c r="A1746" t="s">
        <v>1753</v>
      </c>
      <c r="B1746">
        <v>21.6</v>
      </c>
      <c r="C1746">
        <v>2</v>
      </c>
      <c r="D1746">
        <v>2</v>
      </c>
      <c r="E1746">
        <v>0</v>
      </c>
      <c r="F1746">
        <v>0</v>
      </c>
      <c r="G1746">
        <f t="shared" si="27"/>
        <v>0</v>
      </c>
      <c r="H1746" t="str">
        <f>IFERROR(INDEX(stock!$C$2:$C$3625,MATCH(A1746,stock!$B$2:$B$3625,0)),"Sans catégorie")</f>
        <v>Médicament</v>
      </c>
      <c r="I1746" t="str">
        <f>IFERROR(INDEX(stock!$G$2:$G$3625,MATCH(A1746,stock!$B$2:$B$3625,0)),"sans zone")</f>
        <v>Comprimé</v>
      </c>
    </row>
    <row r="1747" spans="1:9">
      <c r="A1747" t="s">
        <v>1754</v>
      </c>
      <c r="B1747">
        <v>138.6</v>
      </c>
      <c r="C1747">
        <v>5</v>
      </c>
      <c r="D1747">
        <v>1</v>
      </c>
      <c r="E1747">
        <v>-4</v>
      </c>
      <c r="F1747">
        <v>-792</v>
      </c>
      <c r="G1747">
        <f t="shared" si="27"/>
        <v>-554.4</v>
      </c>
      <c r="H1747" t="str">
        <f>IFERROR(INDEX(stock!$C$2:$C$3625,MATCH(A1747,stock!$B$2:$B$3625,0)),"Sans catégorie")</f>
        <v>Médicament</v>
      </c>
      <c r="I1747" t="str">
        <f>IFERROR(INDEX(stock!$G$2:$G$3625,MATCH(A1747,stock!$B$2:$B$3625,0)),"sans zone")</f>
        <v>Pomades</v>
      </c>
    </row>
    <row r="1748" spans="1:9">
      <c r="A1748" t="s">
        <v>1755</v>
      </c>
      <c r="B1748">
        <v>64.47</v>
      </c>
      <c r="C1748">
        <v>0</v>
      </c>
      <c r="D1748">
        <v>2</v>
      </c>
      <c r="E1748">
        <v>2</v>
      </c>
      <c r="F1748">
        <v>195.2</v>
      </c>
      <c r="G1748">
        <f t="shared" si="27"/>
        <v>128.94</v>
      </c>
      <c r="H1748" t="str">
        <f>IFERROR(INDEX(stock!$C$2:$C$3625,MATCH(A1748,stock!$B$2:$B$3625,0)),"Sans catégorie")</f>
        <v>Médicament</v>
      </c>
      <c r="I1748" t="str">
        <f>IFERROR(INDEX(stock!$G$2:$G$3625,MATCH(A1748,stock!$B$2:$B$3625,0)),"sans zone")</f>
        <v>Comprimé</v>
      </c>
    </row>
    <row r="1749" spans="1:9">
      <c r="A1749" t="s">
        <v>1756</v>
      </c>
      <c r="B1749">
        <v>124.54</v>
      </c>
      <c r="C1749">
        <v>0</v>
      </c>
      <c r="D1749">
        <v>1</v>
      </c>
      <c r="E1749">
        <v>1</v>
      </c>
      <c r="F1749">
        <v>188.5</v>
      </c>
      <c r="G1749">
        <f t="shared" si="27"/>
        <v>124.54</v>
      </c>
      <c r="H1749" t="str">
        <f>IFERROR(INDEX(stock!$C$2:$C$3625,MATCH(A1749,stock!$B$2:$B$3625,0)),"Sans catégorie")</f>
        <v>Sans catégorie</v>
      </c>
      <c r="I1749" t="str">
        <f>IFERROR(INDEX(stock!$G$2:$G$3625,MATCH(A1749,stock!$B$2:$B$3625,0)),"sans zone")</f>
        <v>sans zone</v>
      </c>
    </row>
    <row r="1750" spans="1:9">
      <c r="A1750" t="s">
        <v>1757</v>
      </c>
      <c r="B1750">
        <v>112.98</v>
      </c>
      <c r="C1750">
        <v>4</v>
      </c>
      <c r="D1750">
        <v>1</v>
      </c>
      <c r="E1750">
        <v>-3</v>
      </c>
      <c r="F1750">
        <v>-513</v>
      </c>
      <c r="G1750">
        <f t="shared" si="27"/>
        <v>-338.94</v>
      </c>
      <c r="H1750" t="str">
        <f>IFERROR(INDEX(stock!$C$2:$C$3625,MATCH(A1750,stock!$B$2:$B$3625,0)),"Sans catégorie")</f>
        <v>Médicament</v>
      </c>
      <c r="I1750" t="str">
        <f>IFERROR(INDEX(stock!$G$2:$G$3625,MATCH(A1750,stock!$B$2:$B$3625,0)),"sans zone")</f>
        <v>Comprimé</v>
      </c>
    </row>
    <row r="1751" spans="1:9">
      <c r="A1751" t="s">
        <v>1758</v>
      </c>
      <c r="B1751">
        <v>46.91</v>
      </c>
      <c r="C1751">
        <v>3</v>
      </c>
      <c r="D1751">
        <v>1</v>
      </c>
      <c r="E1751">
        <v>-2</v>
      </c>
      <c r="F1751">
        <v>-142</v>
      </c>
      <c r="G1751">
        <f t="shared" si="27"/>
        <v>-93.82</v>
      </c>
      <c r="H1751" t="str">
        <f>IFERROR(INDEX(stock!$C$2:$C$3625,MATCH(A1751,stock!$B$2:$B$3625,0)),"Sans catégorie")</f>
        <v>Médicament</v>
      </c>
      <c r="I1751" t="str">
        <f>IFERROR(INDEX(stock!$G$2:$G$3625,MATCH(A1751,stock!$B$2:$B$3625,0)),"sans zone")</f>
        <v>Vitamine</v>
      </c>
    </row>
    <row r="1752" spans="1:9">
      <c r="A1752" t="s">
        <v>1759</v>
      </c>
      <c r="B1752">
        <v>83.78</v>
      </c>
      <c r="C1752">
        <v>-2</v>
      </c>
      <c r="D1752">
        <v>2</v>
      </c>
      <c r="E1752">
        <v>4</v>
      </c>
      <c r="F1752">
        <v>507.2</v>
      </c>
      <c r="G1752">
        <f t="shared" si="27"/>
        <v>335.12</v>
      </c>
      <c r="H1752" t="str">
        <f>IFERROR(INDEX(stock!$C$2:$C$3625,MATCH(A1752,stock!$B$2:$B$3625,0)),"Sans catégorie")</f>
        <v>Médicament</v>
      </c>
      <c r="I1752" t="str">
        <f>IFERROR(INDEX(stock!$G$2:$G$3625,MATCH(A1752,stock!$B$2:$B$3625,0)),"sans zone")</f>
        <v>Vitamine</v>
      </c>
    </row>
    <row r="1753" spans="1:9">
      <c r="A1753" t="s">
        <v>1760</v>
      </c>
      <c r="B1753">
        <v>132.8</v>
      </c>
      <c r="C1753">
        <v>6</v>
      </c>
      <c r="D1753">
        <v>2</v>
      </c>
      <c r="E1753">
        <v>-4</v>
      </c>
      <c r="F1753">
        <v>-804</v>
      </c>
      <c r="G1753">
        <f t="shared" si="27"/>
        <v>-531.2</v>
      </c>
      <c r="H1753" t="str">
        <f>IFERROR(INDEX(stock!$C$2:$C$3625,MATCH(A1753,stock!$B$2:$B$3625,0)),"Sans catégorie")</f>
        <v>Médicament</v>
      </c>
      <c r="I1753" t="str">
        <f>IFERROR(INDEX(stock!$G$2:$G$3625,MATCH(A1753,stock!$B$2:$B$3625,0)),"sans zone")</f>
        <v>Vitamine</v>
      </c>
    </row>
    <row r="1754" spans="1:9">
      <c r="A1754" t="s">
        <v>1761</v>
      </c>
      <c r="B1754">
        <v>18.5</v>
      </c>
      <c r="C1754">
        <v>6</v>
      </c>
      <c r="D1754">
        <v>3</v>
      </c>
      <c r="E1754">
        <v>-3</v>
      </c>
      <c r="F1754">
        <v>-84</v>
      </c>
      <c r="G1754">
        <f t="shared" si="27"/>
        <v>-55.5</v>
      </c>
      <c r="H1754" t="str">
        <f>IFERROR(INDEX(stock!$C$2:$C$3625,MATCH(A1754,stock!$B$2:$B$3625,0)),"Sans catégorie")</f>
        <v>Médicament</v>
      </c>
      <c r="I1754" t="str">
        <f>IFERROR(INDEX(stock!$G$2:$G$3625,MATCH(A1754,stock!$B$2:$B$3625,0)),"sans zone")</f>
        <v>Comprimé</v>
      </c>
    </row>
    <row r="1755" spans="1:9">
      <c r="A1755" t="s">
        <v>1762</v>
      </c>
      <c r="B1755">
        <v>15.53</v>
      </c>
      <c r="C1755">
        <v>0</v>
      </c>
      <c r="D1755">
        <v>1</v>
      </c>
      <c r="E1755">
        <v>1</v>
      </c>
      <c r="F1755">
        <v>23.5</v>
      </c>
      <c r="G1755">
        <f t="shared" si="27"/>
        <v>15.53</v>
      </c>
      <c r="H1755" t="str">
        <f>IFERROR(INDEX(stock!$C$2:$C$3625,MATCH(A1755,stock!$B$2:$B$3625,0)),"Sans catégorie")</f>
        <v>Sans catégorie</v>
      </c>
      <c r="I1755" t="str">
        <f>IFERROR(INDEX(stock!$G$2:$G$3625,MATCH(A1755,stock!$B$2:$B$3625,0)),"sans zone")</f>
        <v>sans zone</v>
      </c>
    </row>
    <row r="1756" spans="1:9">
      <c r="A1756" t="s">
        <v>1763</v>
      </c>
      <c r="B1756">
        <v>19.82</v>
      </c>
      <c r="C1756">
        <v>-2</v>
      </c>
      <c r="D1756">
        <v>1</v>
      </c>
      <c r="E1756">
        <v>3</v>
      </c>
      <c r="F1756">
        <v>90</v>
      </c>
      <c r="G1756">
        <f t="shared" si="27"/>
        <v>59.46</v>
      </c>
      <c r="H1756" t="str">
        <f>IFERROR(INDEX(stock!$C$2:$C$3625,MATCH(A1756,stock!$B$2:$B$3625,0)),"Sans catégorie")</f>
        <v>Sans catégorie</v>
      </c>
      <c r="I1756" t="str">
        <f>IFERROR(INDEX(stock!$G$2:$G$3625,MATCH(A1756,stock!$B$2:$B$3625,0)),"sans zone")</f>
        <v>sans zone</v>
      </c>
    </row>
    <row r="1757" spans="1:9">
      <c r="A1757" t="s">
        <v>1764</v>
      </c>
      <c r="B1757">
        <v>14.87</v>
      </c>
      <c r="C1757">
        <v>7</v>
      </c>
      <c r="D1757">
        <v>3</v>
      </c>
      <c r="E1757">
        <v>-4</v>
      </c>
      <c r="F1757">
        <v>-90</v>
      </c>
      <c r="G1757">
        <f t="shared" si="27"/>
        <v>-59.48</v>
      </c>
      <c r="H1757" t="str">
        <f>IFERROR(INDEX(stock!$C$2:$C$3625,MATCH(A1757,stock!$B$2:$B$3625,0)),"Sans catégorie")</f>
        <v>Médicament</v>
      </c>
      <c r="I1757" t="str">
        <f>IFERROR(INDEX(stock!$G$2:$G$3625,MATCH(A1757,stock!$B$2:$B$3625,0)),"sans zone")</f>
        <v>Sirops</v>
      </c>
    </row>
    <row r="1758" spans="1:9">
      <c r="A1758" t="s">
        <v>1765</v>
      </c>
      <c r="B1758">
        <v>52.08</v>
      </c>
      <c r="C1758">
        <v>0</v>
      </c>
      <c r="D1758">
        <v>1</v>
      </c>
      <c r="E1758">
        <v>1</v>
      </c>
      <c r="F1758">
        <v>74.4</v>
      </c>
      <c r="G1758">
        <f t="shared" si="27"/>
        <v>52.08</v>
      </c>
      <c r="H1758" t="str">
        <f>IFERROR(INDEX(stock!$C$2:$C$3625,MATCH(A1758,stock!$B$2:$B$3625,0)),"Sans catégorie")</f>
        <v>Sans catégorie</v>
      </c>
      <c r="I1758" t="str">
        <f>IFERROR(INDEX(stock!$G$2:$G$3625,MATCH(A1758,stock!$B$2:$B$3625,0)),"sans zone")</f>
        <v>sans zone</v>
      </c>
    </row>
    <row r="1759" spans="1:9">
      <c r="A1759" t="s">
        <v>1766</v>
      </c>
      <c r="B1759">
        <v>101.81</v>
      </c>
      <c r="C1759">
        <v>2</v>
      </c>
      <c r="D1759">
        <v>1</v>
      </c>
      <c r="E1759">
        <v>-1</v>
      </c>
      <c r="F1759">
        <v>-154.1</v>
      </c>
      <c r="G1759">
        <f t="shared" si="27"/>
        <v>-101.81</v>
      </c>
      <c r="H1759" t="str">
        <f>IFERROR(INDEX(stock!$C$2:$C$3625,MATCH(A1759,stock!$B$2:$B$3625,0)),"Sans catégorie")</f>
        <v>Médicament</v>
      </c>
      <c r="I1759" t="str">
        <f>IFERROR(INDEX(stock!$G$2:$G$3625,MATCH(A1759,stock!$B$2:$B$3625,0)),"sans zone")</f>
        <v>Comprimé</v>
      </c>
    </row>
    <row r="1760" spans="1:9">
      <c r="A1760" t="s">
        <v>1767</v>
      </c>
      <c r="B1760">
        <v>165.18</v>
      </c>
      <c r="C1760">
        <v>1</v>
      </c>
      <c r="D1760">
        <v>2</v>
      </c>
      <c r="E1760">
        <v>1</v>
      </c>
      <c r="F1760">
        <v>250</v>
      </c>
      <c r="G1760">
        <f t="shared" si="27"/>
        <v>165.18</v>
      </c>
      <c r="H1760" t="str">
        <f>IFERROR(INDEX(stock!$C$2:$C$3625,MATCH(A1760,stock!$B$2:$B$3625,0)),"Sans catégorie")</f>
        <v>Médicament</v>
      </c>
      <c r="I1760" t="str">
        <f>IFERROR(INDEX(stock!$G$2:$G$3625,MATCH(A1760,stock!$B$2:$B$3625,0)),"sans zone")</f>
        <v>Comprimé</v>
      </c>
    </row>
    <row r="1761" spans="1:9">
      <c r="A1761" t="s">
        <v>1768</v>
      </c>
      <c r="B1761">
        <v>82.13</v>
      </c>
      <c r="C1761">
        <v>4</v>
      </c>
      <c r="D1761">
        <v>1</v>
      </c>
      <c r="E1761">
        <v>-3</v>
      </c>
      <c r="F1761">
        <v>-372.9</v>
      </c>
      <c r="G1761">
        <f t="shared" si="27"/>
        <v>-246.39</v>
      </c>
      <c r="H1761" t="str">
        <f>IFERROR(INDEX(stock!$C$2:$C$3625,MATCH(A1761,stock!$B$2:$B$3625,0)),"Sans catégorie")</f>
        <v>Médicament</v>
      </c>
      <c r="I1761" t="str">
        <f>IFERROR(INDEX(stock!$G$2:$G$3625,MATCH(A1761,stock!$B$2:$B$3625,0)),"sans zone")</f>
        <v>Comprimé</v>
      </c>
    </row>
    <row r="1762" spans="1:9">
      <c r="A1762" t="s">
        <v>1769</v>
      </c>
      <c r="B1762">
        <v>48.3</v>
      </c>
      <c r="C1762">
        <v>1</v>
      </c>
      <c r="D1762">
        <v>1</v>
      </c>
      <c r="E1762">
        <v>0</v>
      </c>
      <c r="F1762">
        <v>0</v>
      </c>
      <c r="G1762">
        <f t="shared" si="27"/>
        <v>0</v>
      </c>
      <c r="H1762" t="str">
        <f>IFERROR(INDEX(stock!$C$2:$C$3625,MATCH(A1762,stock!$B$2:$B$3625,0)),"Sans catégorie")</f>
        <v>Médicament</v>
      </c>
      <c r="I1762" t="str">
        <f>IFERROR(INDEX(stock!$G$2:$G$3625,MATCH(A1762,stock!$B$2:$B$3625,0)),"sans zone")</f>
        <v>Comprimé</v>
      </c>
    </row>
    <row r="1763" spans="1:9">
      <c r="A1763" t="s">
        <v>1770</v>
      </c>
      <c r="B1763">
        <v>14.8</v>
      </c>
      <c r="C1763">
        <v>4</v>
      </c>
      <c r="D1763">
        <v>2</v>
      </c>
      <c r="E1763">
        <v>-2</v>
      </c>
      <c r="F1763">
        <v>-44.8</v>
      </c>
      <c r="G1763">
        <f t="shared" si="27"/>
        <v>-29.6</v>
      </c>
      <c r="H1763" t="str">
        <f>IFERROR(INDEX(stock!$C$2:$C$3625,MATCH(A1763,stock!$B$2:$B$3625,0)),"Sans catégorie")</f>
        <v>Médicament</v>
      </c>
      <c r="I1763" t="str">
        <f>IFERROR(INDEX(stock!$G$2:$G$3625,MATCH(A1763,stock!$B$2:$B$3625,0)),"sans zone")</f>
        <v>Comprimé</v>
      </c>
    </row>
    <row r="1764" spans="1:9">
      <c r="A1764" t="s">
        <v>1771</v>
      </c>
      <c r="B1764">
        <v>26.1</v>
      </c>
      <c r="C1764">
        <v>2</v>
      </c>
      <c r="D1764">
        <v>1</v>
      </c>
      <c r="E1764">
        <v>-1</v>
      </c>
      <c r="F1764">
        <v>-39.5</v>
      </c>
      <c r="G1764">
        <f t="shared" si="27"/>
        <v>-26.1</v>
      </c>
      <c r="H1764" t="str">
        <f>IFERROR(INDEX(stock!$C$2:$C$3625,MATCH(A1764,stock!$B$2:$B$3625,0)),"Sans catégorie")</f>
        <v>Médicament</v>
      </c>
      <c r="I1764" t="str">
        <f>IFERROR(INDEX(stock!$G$2:$G$3625,MATCH(A1764,stock!$B$2:$B$3625,0)),"sans zone")</f>
        <v>sans zone</v>
      </c>
    </row>
    <row r="1765" spans="1:9">
      <c r="A1765" t="s">
        <v>1772</v>
      </c>
      <c r="B1765">
        <v>48.17</v>
      </c>
      <c r="C1765">
        <v>5</v>
      </c>
      <c r="D1765">
        <v>2</v>
      </c>
      <c r="E1765">
        <v>-3</v>
      </c>
      <c r="F1765">
        <v>-218.7</v>
      </c>
      <c r="G1765">
        <f t="shared" si="27"/>
        <v>-144.51</v>
      </c>
      <c r="H1765" t="str">
        <f>IFERROR(INDEX(stock!$C$2:$C$3625,MATCH(A1765,stock!$B$2:$B$3625,0)),"Sans catégorie")</f>
        <v>Médicament</v>
      </c>
      <c r="I1765" t="str">
        <f>IFERROR(INDEX(stock!$G$2:$G$3625,MATCH(A1765,stock!$B$2:$B$3625,0)),"sans zone")</f>
        <v>Comprimé</v>
      </c>
    </row>
    <row r="1766" spans="1:9">
      <c r="A1766" t="s">
        <v>1773</v>
      </c>
      <c r="B1766">
        <v>51.73</v>
      </c>
      <c r="C1766">
        <v>1</v>
      </c>
      <c r="D1766">
        <v>1</v>
      </c>
      <c r="E1766">
        <v>0</v>
      </c>
      <c r="F1766">
        <v>0</v>
      </c>
      <c r="G1766">
        <f t="shared" si="27"/>
        <v>0</v>
      </c>
      <c r="H1766" t="str">
        <f>IFERROR(INDEX(stock!$C$2:$C$3625,MATCH(A1766,stock!$B$2:$B$3625,0)),"Sans catégorie")</f>
        <v>Médicament</v>
      </c>
      <c r="I1766" t="str">
        <f>IFERROR(INDEX(stock!$G$2:$G$3625,MATCH(A1766,stock!$B$2:$B$3625,0)),"sans zone")</f>
        <v>Comprimé</v>
      </c>
    </row>
    <row r="1767" spans="1:9">
      <c r="A1767" t="s">
        <v>1774</v>
      </c>
      <c r="B1767">
        <v>89.07</v>
      </c>
      <c r="C1767">
        <v>2</v>
      </c>
      <c r="D1767">
        <v>1</v>
      </c>
      <c r="E1767">
        <v>-1</v>
      </c>
      <c r="F1767">
        <v>-134.8</v>
      </c>
      <c r="G1767">
        <f t="shared" si="27"/>
        <v>-89.07</v>
      </c>
      <c r="H1767" t="str">
        <f>IFERROR(INDEX(stock!$C$2:$C$3625,MATCH(A1767,stock!$B$2:$B$3625,0)),"Sans catégorie")</f>
        <v>Médicament</v>
      </c>
      <c r="I1767" t="str">
        <f>IFERROR(INDEX(stock!$G$2:$G$3625,MATCH(A1767,stock!$B$2:$B$3625,0)),"sans zone")</f>
        <v>Comprimé</v>
      </c>
    </row>
    <row r="1768" spans="1:9">
      <c r="A1768" t="s">
        <v>1775</v>
      </c>
      <c r="B1768">
        <v>37.07</v>
      </c>
      <c r="C1768">
        <v>2</v>
      </c>
      <c r="D1768">
        <v>2</v>
      </c>
      <c r="E1768">
        <v>0</v>
      </c>
      <c r="F1768">
        <v>0</v>
      </c>
      <c r="G1768">
        <f t="shared" si="27"/>
        <v>0</v>
      </c>
      <c r="H1768" t="str">
        <f>IFERROR(INDEX(stock!$C$2:$C$3625,MATCH(A1768,stock!$B$2:$B$3625,0)),"Sans catégorie")</f>
        <v>Médicament</v>
      </c>
      <c r="I1768" t="str">
        <f>IFERROR(INDEX(stock!$G$2:$G$3625,MATCH(A1768,stock!$B$2:$B$3625,0)),"sans zone")</f>
        <v>Sirops</v>
      </c>
    </row>
    <row r="1769" spans="1:9">
      <c r="A1769" t="s">
        <v>1776</v>
      </c>
      <c r="B1769">
        <v>19.23</v>
      </c>
      <c r="C1769">
        <v>3</v>
      </c>
      <c r="D1769">
        <v>2</v>
      </c>
      <c r="E1769">
        <v>-1</v>
      </c>
      <c r="F1769">
        <v>-29.1</v>
      </c>
      <c r="G1769">
        <f t="shared" si="27"/>
        <v>-19.23</v>
      </c>
      <c r="H1769" t="str">
        <f>IFERROR(INDEX(stock!$C$2:$C$3625,MATCH(A1769,stock!$B$2:$B$3625,0)),"Sans catégorie")</f>
        <v>Médicament</v>
      </c>
      <c r="I1769" t="str">
        <f>IFERROR(INDEX(stock!$G$2:$G$3625,MATCH(A1769,stock!$B$2:$B$3625,0)),"sans zone")</f>
        <v>Tableau</v>
      </c>
    </row>
    <row r="1770" spans="1:9">
      <c r="A1770" t="s">
        <v>1777</v>
      </c>
      <c r="B1770">
        <v>12.82</v>
      </c>
      <c r="C1770">
        <v>12</v>
      </c>
      <c r="D1770">
        <v>2</v>
      </c>
      <c r="E1770">
        <v>-10</v>
      </c>
      <c r="F1770">
        <v>-194</v>
      </c>
      <c r="G1770">
        <f t="shared" si="27"/>
        <v>-128.2</v>
      </c>
      <c r="H1770" t="str">
        <f>IFERROR(INDEX(stock!$C$2:$C$3625,MATCH(A1770,stock!$B$2:$B$3625,0)),"Sans catégorie")</f>
        <v>Médicament</v>
      </c>
      <c r="I1770" t="str">
        <f>IFERROR(INDEX(stock!$G$2:$G$3625,MATCH(A1770,stock!$B$2:$B$3625,0)),"sans zone")</f>
        <v>Tableau</v>
      </c>
    </row>
    <row r="1771" spans="1:9">
      <c r="A1771" t="s">
        <v>1778</v>
      </c>
      <c r="B1771">
        <v>175</v>
      </c>
      <c r="C1771">
        <v>2</v>
      </c>
      <c r="D1771">
        <v>1</v>
      </c>
      <c r="E1771">
        <v>-1</v>
      </c>
      <c r="F1771">
        <v>-250</v>
      </c>
      <c r="G1771">
        <f t="shared" si="27"/>
        <v>-175</v>
      </c>
      <c r="H1771" t="str">
        <f>IFERROR(INDEX(stock!$C$2:$C$3625,MATCH(A1771,stock!$B$2:$B$3625,0)),"Sans catégorie")</f>
        <v>Complement</v>
      </c>
      <c r="I1771" t="str">
        <f>IFERROR(INDEX(stock!$G$2:$G$3625,MATCH(A1771,stock!$B$2:$B$3625,0)),"sans zone")</f>
        <v>Comptoire</v>
      </c>
    </row>
    <row r="1772" spans="1:9">
      <c r="A1772" t="s">
        <v>1779</v>
      </c>
      <c r="B1772">
        <v>47.31</v>
      </c>
      <c r="C1772">
        <v>3</v>
      </c>
      <c r="D1772">
        <v>2</v>
      </c>
      <c r="E1772">
        <v>-1</v>
      </c>
      <c r="F1772">
        <v>-71.6</v>
      </c>
      <c r="G1772">
        <f t="shared" si="27"/>
        <v>-47.31</v>
      </c>
      <c r="H1772" t="str">
        <f>IFERROR(INDEX(stock!$C$2:$C$3625,MATCH(A1772,stock!$B$2:$B$3625,0)),"Sans catégorie")</f>
        <v>Médicament</v>
      </c>
      <c r="I1772" t="str">
        <f>IFERROR(INDEX(stock!$G$2:$G$3625,MATCH(A1772,stock!$B$2:$B$3625,0)),"sans zone")</f>
        <v>Comprimé</v>
      </c>
    </row>
    <row r="1773" spans="1:9">
      <c r="A1773" t="s">
        <v>1780</v>
      </c>
      <c r="B1773">
        <v>7.93</v>
      </c>
      <c r="C1773">
        <v>-1</v>
      </c>
      <c r="D1773">
        <v>2</v>
      </c>
      <c r="E1773">
        <v>3</v>
      </c>
      <c r="F1773">
        <v>36</v>
      </c>
      <c r="G1773">
        <f t="shared" si="27"/>
        <v>23.79</v>
      </c>
      <c r="H1773" t="str">
        <f>IFERROR(INDEX(stock!$C$2:$C$3625,MATCH(A1773,stock!$B$2:$B$3625,0)),"Sans catégorie")</f>
        <v>Médicament</v>
      </c>
      <c r="I1773" t="str">
        <f>IFERROR(INDEX(stock!$G$2:$G$3625,MATCH(A1773,stock!$B$2:$B$3625,0)),"sans zone")</f>
        <v>Comprimé</v>
      </c>
    </row>
    <row r="1774" spans="1:9">
      <c r="A1774" t="s">
        <v>1781</v>
      </c>
      <c r="B1774">
        <v>52.5</v>
      </c>
      <c r="C1774">
        <v>2</v>
      </c>
      <c r="D1774">
        <v>2</v>
      </c>
      <c r="E1774">
        <v>0</v>
      </c>
      <c r="F1774">
        <v>0</v>
      </c>
      <c r="G1774">
        <f t="shared" si="27"/>
        <v>0</v>
      </c>
      <c r="H1774" t="str">
        <f>IFERROR(INDEX(stock!$C$2:$C$3625,MATCH(A1774,stock!$B$2:$B$3625,0)),"Sans catégorie")</f>
        <v>Médicament</v>
      </c>
      <c r="I1774" t="str">
        <f>IFERROR(INDEX(stock!$G$2:$G$3625,MATCH(A1774,stock!$B$2:$B$3625,0)),"sans zone")</f>
        <v>Comprimé</v>
      </c>
    </row>
    <row r="1775" spans="1:9">
      <c r="A1775" t="s">
        <v>1782</v>
      </c>
      <c r="B1775">
        <v>21.14</v>
      </c>
      <c r="C1775">
        <v>1</v>
      </c>
      <c r="D1775">
        <v>2</v>
      </c>
      <c r="E1775">
        <v>1</v>
      </c>
      <c r="F1775">
        <v>32</v>
      </c>
      <c r="G1775">
        <f t="shared" si="27"/>
        <v>21.14</v>
      </c>
      <c r="H1775" t="str">
        <f>IFERROR(INDEX(stock!$C$2:$C$3625,MATCH(A1775,stock!$B$2:$B$3625,0)),"Sans catégorie")</f>
        <v>Médicament</v>
      </c>
      <c r="I1775" t="str">
        <f>IFERROR(INDEX(stock!$G$2:$G$3625,MATCH(A1775,stock!$B$2:$B$3625,0)),"sans zone")</f>
        <v>Comprimé</v>
      </c>
    </row>
    <row r="1776" spans="1:9">
      <c r="A1776" t="s">
        <v>1783</v>
      </c>
      <c r="B1776">
        <v>29.73</v>
      </c>
      <c r="C1776">
        <v>5</v>
      </c>
      <c r="D1776">
        <v>3</v>
      </c>
      <c r="E1776">
        <v>-2</v>
      </c>
      <c r="F1776">
        <v>-90</v>
      </c>
      <c r="G1776">
        <f t="shared" si="27"/>
        <v>-59.46</v>
      </c>
      <c r="H1776" t="str">
        <f>IFERROR(INDEX(stock!$C$2:$C$3625,MATCH(A1776,stock!$B$2:$B$3625,0)),"Sans catégorie")</f>
        <v>Médicament</v>
      </c>
      <c r="I1776" t="str">
        <f>IFERROR(INDEX(stock!$G$2:$G$3625,MATCH(A1776,stock!$B$2:$B$3625,0)),"sans zone")</f>
        <v>Comprimé</v>
      </c>
    </row>
    <row r="1777" spans="1:9">
      <c r="A1777" t="s">
        <v>1784</v>
      </c>
      <c r="B1777">
        <v>21.14</v>
      </c>
      <c r="C1777">
        <v>1</v>
      </c>
      <c r="D1777">
        <v>1</v>
      </c>
      <c r="E1777">
        <v>0</v>
      </c>
      <c r="F1777">
        <v>0</v>
      </c>
      <c r="G1777">
        <f t="shared" si="27"/>
        <v>0</v>
      </c>
      <c r="H1777" t="str">
        <f>IFERROR(INDEX(stock!$C$2:$C$3625,MATCH(A1777,stock!$B$2:$B$3625,0)),"Sans catégorie")</f>
        <v>Médicament</v>
      </c>
      <c r="I1777" t="str">
        <f>IFERROR(INDEX(stock!$G$2:$G$3625,MATCH(A1777,stock!$B$2:$B$3625,0)),"sans zone")</f>
        <v>Suppositoires</v>
      </c>
    </row>
    <row r="1778" spans="1:9">
      <c r="A1778" t="s">
        <v>1785</v>
      </c>
      <c r="B1778">
        <v>36</v>
      </c>
      <c r="C1778">
        <v>10</v>
      </c>
      <c r="D1778">
        <v>4</v>
      </c>
      <c r="E1778">
        <v>-6</v>
      </c>
      <c r="F1778">
        <v>-324</v>
      </c>
      <c r="G1778">
        <f t="shared" si="27"/>
        <v>-216</v>
      </c>
      <c r="H1778" t="str">
        <f>IFERROR(INDEX(stock!$C$2:$C$3625,MATCH(A1778,stock!$B$2:$B$3625,0)),"Sans catégorie")</f>
        <v>Parapharmacie</v>
      </c>
      <c r="I1778" t="str">
        <f>IFERROR(INDEX(stock!$G$2:$G$3625,MATCH(A1778,stock!$B$2:$B$3625,0)),"sans zone")</f>
        <v>Para</v>
      </c>
    </row>
    <row r="1779" spans="1:9">
      <c r="A1779" t="s">
        <v>1786</v>
      </c>
      <c r="B1779">
        <v>20.26</v>
      </c>
      <c r="C1779">
        <v>1</v>
      </c>
      <c r="D1779">
        <v>1</v>
      </c>
      <c r="E1779">
        <v>0</v>
      </c>
      <c r="F1779">
        <v>0</v>
      </c>
      <c r="G1779">
        <f t="shared" si="27"/>
        <v>0</v>
      </c>
      <c r="H1779" t="str">
        <f>IFERROR(INDEX(stock!$C$2:$C$3625,MATCH(A1779,stock!$B$2:$B$3625,0)),"Sans catégorie")</f>
        <v>Parapharmacie</v>
      </c>
      <c r="I1779" t="str">
        <f>IFERROR(INDEX(stock!$G$2:$G$3625,MATCH(A1779,stock!$B$2:$B$3625,0)),"sans zone")</f>
        <v>sans zone</v>
      </c>
    </row>
    <row r="1780" spans="1:9">
      <c r="A1780" t="s">
        <v>1787</v>
      </c>
      <c r="B1780">
        <v>23.7</v>
      </c>
      <c r="C1780">
        <v>1</v>
      </c>
      <c r="D1780">
        <v>1</v>
      </c>
      <c r="E1780">
        <v>0</v>
      </c>
      <c r="F1780">
        <v>0</v>
      </c>
      <c r="G1780">
        <f t="shared" si="27"/>
        <v>0</v>
      </c>
      <c r="H1780" t="str">
        <f>IFERROR(INDEX(stock!$C$2:$C$3625,MATCH(A1780,stock!$B$2:$B$3625,0)),"Sans catégorie")</f>
        <v>Parapharmacie</v>
      </c>
      <c r="I1780" t="str">
        <f>IFERROR(INDEX(stock!$G$2:$G$3625,MATCH(A1780,stock!$B$2:$B$3625,0)),"sans zone")</f>
        <v>Para</v>
      </c>
    </row>
    <row r="1781" spans="1:9">
      <c r="A1781" t="s">
        <v>1788</v>
      </c>
      <c r="B1781">
        <v>17.26</v>
      </c>
      <c r="C1781">
        <v>1</v>
      </c>
      <c r="D1781">
        <v>1</v>
      </c>
      <c r="E1781">
        <v>0</v>
      </c>
      <c r="F1781">
        <v>0</v>
      </c>
      <c r="G1781">
        <f t="shared" si="27"/>
        <v>0</v>
      </c>
      <c r="H1781" t="str">
        <f>IFERROR(INDEX(stock!$C$2:$C$3625,MATCH(A1781,stock!$B$2:$B$3625,0)),"Sans catégorie")</f>
        <v>Parapharmacie</v>
      </c>
      <c r="I1781" t="str">
        <f>IFERROR(INDEX(stock!$G$2:$G$3625,MATCH(A1781,stock!$B$2:$B$3625,0)),"sans zone")</f>
        <v>sans zone</v>
      </c>
    </row>
    <row r="1782" spans="1:9">
      <c r="A1782" t="s">
        <v>1789</v>
      </c>
      <c r="B1782">
        <v>25.8</v>
      </c>
      <c r="C1782">
        <v>1</v>
      </c>
      <c r="D1782">
        <v>1</v>
      </c>
      <c r="E1782">
        <v>0</v>
      </c>
      <c r="F1782">
        <v>0</v>
      </c>
      <c r="G1782">
        <f t="shared" si="27"/>
        <v>0</v>
      </c>
      <c r="H1782" t="str">
        <f>IFERROR(INDEX(stock!$C$2:$C$3625,MATCH(A1782,stock!$B$2:$B$3625,0)),"Sans catégorie")</f>
        <v>Parapharmacie</v>
      </c>
      <c r="I1782" t="str">
        <f>IFERROR(INDEX(stock!$G$2:$G$3625,MATCH(A1782,stock!$B$2:$B$3625,0)),"sans zone")</f>
        <v>sans zone</v>
      </c>
    </row>
    <row r="1783" spans="1:9">
      <c r="A1783" t="s">
        <v>1790</v>
      </c>
      <c r="B1783">
        <v>18</v>
      </c>
      <c r="C1783">
        <v>2</v>
      </c>
      <c r="D1783">
        <v>1</v>
      </c>
      <c r="E1783">
        <v>-1</v>
      </c>
      <c r="F1783">
        <v>-27</v>
      </c>
      <c r="G1783">
        <f t="shared" si="27"/>
        <v>-18</v>
      </c>
      <c r="H1783" t="str">
        <f>IFERROR(INDEX(stock!$C$2:$C$3625,MATCH(A1783,stock!$B$2:$B$3625,0)),"Sans catégorie")</f>
        <v>Parapharmacie</v>
      </c>
      <c r="I1783" t="str">
        <f>IFERROR(INDEX(stock!$G$2:$G$3625,MATCH(A1783,stock!$B$2:$B$3625,0)),"sans zone")</f>
        <v>Para</v>
      </c>
    </row>
    <row r="1784" spans="1:9">
      <c r="A1784" t="s">
        <v>1791</v>
      </c>
      <c r="B1784">
        <v>16</v>
      </c>
      <c r="C1784">
        <v>5</v>
      </c>
      <c r="D1784">
        <v>5</v>
      </c>
      <c r="E1784">
        <v>0</v>
      </c>
      <c r="F1784">
        <v>0</v>
      </c>
      <c r="G1784">
        <f t="shared" si="27"/>
        <v>0</v>
      </c>
      <c r="H1784" t="str">
        <f>IFERROR(INDEX(stock!$C$2:$C$3625,MATCH(A1784,stock!$B$2:$B$3625,0)),"Sans catégorie")</f>
        <v>Parapharmacie</v>
      </c>
      <c r="I1784" t="str">
        <f>IFERROR(INDEX(stock!$G$2:$G$3625,MATCH(A1784,stock!$B$2:$B$3625,0)),"sans zone")</f>
        <v>Comptoire</v>
      </c>
    </row>
    <row r="1785" spans="1:9">
      <c r="A1785" t="s">
        <v>1792</v>
      </c>
      <c r="B1785">
        <v>24</v>
      </c>
      <c r="C1785">
        <v>3</v>
      </c>
      <c r="D1785">
        <v>1</v>
      </c>
      <c r="E1785">
        <v>-2</v>
      </c>
      <c r="F1785">
        <v>-72</v>
      </c>
      <c r="G1785">
        <f t="shared" si="27"/>
        <v>-48</v>
      </c>
      <c r="H1785" t="str">
        <f>IFERROR(INDEX(stock!$C$2:$C$3625,MATCH(A1785,stock!$B$2:$B$3625,0)),"Sans catégorie")</f>
        <v>Sans catégorie</v>
      </c>
      <c r="I1785" t="str">
        <f>IFERROR(INDEX(stock!$G$2:$G$3625,MATCH(A1785,stock!$B$2:$B$3625,0)),"sans zone")</f>
        <v>sans zone</v>
      </c>
    </row>
    <row r="1786" spans="1:9">
      <c r="A1786" t="s">
        <v>1793</v>
      </c>
      <c r="B1786">
        <v>38</v>
      </c>
      <c r="C1786">
        <v>1</v>
      </c>
      <c r="D1786">
        <v>1</v>
      </c>
      <c r="E1786">
        <v>0</v>
      </c>
      <c r="F1786">
        <v>0</v>
      </c>
      <c r="G1786">
        <f t="shared" si="27"/>
        <v>0</v>
      </c>
      <c r="H1786" t="str">
        <f>IFERROR(INDEX(stock!$C$2:$C$3625,MATCH(A1786,stock!$B$2:$B$3625,0)),"Sans catégorie")</f>
        <v>Parapharmacie</v>
      </c>
      <c r="I1786" t="str">
        <f>IFERROR(INDEX(stock!$G$2:$G$3625,MATCH(A1786,stock!$B$2:$B$3625,0)),"sans zone")</f>
        <v>Para</v>
      </c>
    </row>
    <row r="1787" spans="1:9">
      <c r="A1787" t="s">
        <v>1794</v>
      </c>
      <c r="B1787">
        <v>22.13</v>
      </c>
      <c r="C1787">
        <v>0</v>
      </c>
      <c r="D1787">
        <v>3</v>
      </c>
      <c r="E1787">
        <v>3</v>
      </c>
      <c r="F1787">
        <v>99.6</v>
      </c>
      <c r="G1787">
        <f t="shared" si="27"/>
        <v>66.39</v>
      </c>
      <c r="H1787" t="str">
        <f>IFERROR(INDEX(stock!$C$2:$C$3625,MATCH(A1787,stock!$B$2:$B$3625,0)),"Sans catégorie")</f>
        <v>Sans catégorie</v>
      </c>
      <c r="I1787" t="str">
        <f>IFERROR(INDEX(stock!$G$2:$G$3625,MATCH(A1787,stock!$B$2:$B$3625,0)),"sans zone")</f>
        <v>sans zone</v>
      </c>
    </row>
    <row r="1788" spans="1:9">
      <c r="A1788" t="s">
        <v>1795</v>
      </c>
      <c r="B1788">
        <v>26.26</v>
      </c>
      <c r="C1788">
        <v>3</v>
      </c>
      <c r="D1788">
        <v>3</v>
      </c>
      <c r="E1788">
        <v>0</v>
      </c>
      <c r="F1788">
        <v>0</v>
      </c>
      <c r="G1788">
        <f t="shared" si="27"/>
        <v>0</v>
      </c>
      <c r="H1788" t="str">
        <f>IFERROR(INDEX(stock!$C$2:$C$3625,MATCH(A1788,stock!$B$2:$B$3625,0)),"Sans catégorie")</f>
        <v>Parapharmacie</v>
      </c>
      <c r="I1788" t="str">
        <f>IFERROR(INDEX(stock!$G$2:$G$3625,MATCH(A1788,stock!$B$2:$B$3625,0)),"sans zone")</f>
        <v>Para</v>
      </c>
    </row>
    <row r="1789" spans="1:9">
      <c r="A1789" t="s">
        <v>1796</v>
      </c>
      <c r="B1789">
        <v>43.34</v>
      </c>
      <c r="C1789">
        <v>1</v>
      </c>
      <c r="D1789">
        <v>1</v>
      </c>
      <c r="E1789">
        <v>0</v>
      </c>
      <c r="F1789">
        <v>0</v>
      </c>
      <c r="G1789">
        <f t="shared" si="27"/>
        <v>0</v>
      </c>
      <c r="H1789" t="str">
        <f>IFERROR(INDEX(stock!$C$2:$C$3625,MATCH(A1789,stock!$B$2:$B$3625,0)),"Sans catégorie")</f>
        <v>Parapharmacie</v>
      </c>
      <c r="I1789" t="str">
        <f>IFERROR(INDEX(stock!$G$2:$G$3625,MATCH(A1789,stock!$B$2:$B$3625,0)),"sans zone")</f>
        <v>Para</v>
      </c>
    </row>
    <row r="1790" spans="1:9">
      <c r="A1790" t="s">
        <v>1797</v>
      </c>
      <c r="B1790">
        <v>21.9</v>
      </c>
      <c r="C1790">
        <v>3</v>
      </c>
      <c r="D1790">
        <v>3</v>
      </c>
      <c r="E1790">
        <v>0</v>
      </c>
      <c r="F1790">
        <v>0</v>
      </c>
      <c r="G1790">
        <f t="shared" si="27"/>
        <v>0</v>
      </c>
      <c r="H1790" t="str">
        <f>IFERROR(INDEX(stock!$C$2:$C$3625,MATCH(A1790,stock!$B$2:$B$3625,0)),"Sans catégorie")</f>
        <v>Parapharmacie</v>
      </c>
      <c r="I1790" t="str">
        <f>IFERROR(INDEX(stock!$G$2:$G$3625,MATCH(A1790,stock!$B$2:$B$3625,0)),"sans zone")</f>
        <v>Para</v>
      </c>
    </row>
    <row r="1791" spans="1:9">
      <c r="A1791" t="s">
        <v>1798</v>
      </c>
      <c r="B1791">
        <v>30.93</v>
      </c>
      <c r="C1791">
        <v>2</v>
      </c>
      <c r="D1791">
        <v>1</v>
      </c>
      <c r="E1791">
        <v>-1</v>
      </c>
      <c r="F1791">
        <v>-46.4</v>
      </c>
      <c r="G1791">
        <f t="shared" si="27"/>
        <v>-30.93</v>
      </c>
      <c r="H1791" t="str">
        <f>IFERROR(INDEX(stock!$C$2:$C$3625,MATCH(A1791,stock!$B$2:$B$3625,0)),"Sans catégorie")</f>
        <v>Parapharmacie</v>
      </c>
      <c r="I1791" t="str">
        <f>IFERROR(INDEX(stock!$G$2:$G$3625,MATCH(A1791,stock!$B$2:$B$3625,0)),"sans zone")</f>
        <v>Comptoire</v>
      </c>
    </row>
    <row r="1792" spans="1:9">
      <c r="A1792" t="s">
        <v>1799</v>
      </c>
      <c r="B1792">
        <v>20</v>
      </c>
      <c r="C1792">
        <v>2</v>
      </c>
      <c r="D1792">
        <v>2</v>
      </c>
      <c r="E1792">
        <v>0</v>
      </c>
      <c r="F1792">
        <v>0</v>
      </c>
      <c r="G1792">
        <f t="shared" si="27"/>
        <v>0</v>
      </c>
      <c r="H1792" t="str">
        <f>IFERROR(INDEX(stock!$C$2:$C$3625,MATCH(A1792,stock!$B$2:$B$3625,0)),"Sans catégorie")</f>
        <v>Parapharmacie</v>
      </c>
      <c r="I1792" t="str">
        <f>IFERROR(INDEX(stock!$G$2:$G$3625,MATCH(A1792,stock!$B$2:$B$3625,0)),"sans zone")</f>
        <v>Para</v>
      </c>
    </row>
    <row r="1793" spans="1:9">
      <c r="A1793" t="s">
        <v>1800</v>
      </c>
      <c r="B1793">
        <v>15</v>
      </c>
      <c r="C1793">
        <v>2</v>
      </c>
      <c r="D1793">
        <v>2</v>
      </c>
      <c r="E1793">
        <v>0</v>
      </c>
      <c r="F1793">
        <v>0</v>
      </c>
      <c r="G1793">
        <f t="shared" si="27"/>
        <v>0</v>
      </c>
      <c r="H1793" t="str">
        <f>IFERROR(INDEX(stock!$C$2:$C$3625,MATCH(A1793,stock!$B$2:$B$3625,0)),"Sans catégorie")</f>
        <v>Parapharmacie</v>
      </c>
      <c r="I1793" t="str">
        <f>IFERROR(INDEX(stock!$G$2:$G$3625,MATCH(A1793,stock!$B$2:$B$3625,0)),"sans zone")</f>
        <v>Para</v>
      </c>
    </row>
    <row r="1794" spans="1:9">
      <c r="A1794" t="s">
        <v>1801</v>
      </c>
      <c r="B1794">
        <v>19.96</v>
      </c>
      <c r="C1794">
        <v>4</v>
      </c>
      <c r="D1794">
        <v>5</v>
      </c>
      <c r="E1794">
        <v>1</v>
      </c>
      <c r="F1794">
        <v>29.94</v>
      </c>
      <c r="G1794">
        <f t="shared" ref="G1794:G1857" si="28">B1794*E1794</f>
        <v>19.96</v>
      </c>
      <c r="H1794" t="str">
        <f>IFERROR(INDEX(stock!$C$2:$C$3625,MATCH(A1794,stock!$B$2:$B$3625,0)),"Sans catégorie")</f>
        <v>Parapharmacie</v>
      </c>
      <c r="I1794" t="str">
        <f>IFERROR(INDEX(stock!$G$2:$G$3625,MATCH(A1794,stock!$B$2:$B$3625,0)),"sans zone")</f>
        <v>Para</v>
      </c>
    </row>
    <row r="1795" spans="1:9">
      <c r="A1795" t="s">
        <v>1802</v>
      </c>
      <c r="B1795">
        <v>6.3</v>
      </c>
      <c r="C1795">
        <v>0</v>
      </c>
      <c r="D1795">
        <v>5</v>
      </c>
      <c r="E1795">
        <v>5</v>
      </c>
      <c r="F1795">
        <v>45</v>
      </c>
      <c r="G1795">
        <f t="shared" si="28"/>
        <v>31.5</v>
      </c>
      <c r="H1795" t="str">
        <f>IFERROR(INDEX(stock!$C$2:$C$3625,MATCH(A1795,stock!$B$2:$B$3625,0)),"Sans catégorie")</f>
        <v>Sans catégorie</v>
      </c>
      <c r="I1795" t="str">
        <f>IFERROR(INDEX(stock!$G$2:$G$3625,MATCH(A1795,stock!$B$2:$B$3625,0)),"sans zone")</f>
        <v>sans zone</v>
      </c>
    </row>
    <row r="1796" spans="1:9">
      <c r="A1796" t="s">
        <v>1803</v>
      </c>
      <c r="B1796">
        <v>40</v>
      </c>
      <c r="C1796">
        <v>1</v>
      </c>
      <c r="D1796">
        <v>1</v>
      </c>
      <c r="E1796">
        <v>0</v>
      </c>
      <c r="F1796">
        <v>0</v>
      </c>
      <c r="G1796">
        <f t="shared" si="28"/>
        <v>0</v>
      </c>
      <c r="H1796" t="str">
        <f>IFERROR(INDEX(stock!$C$2:$C$3625,MATCH(A1796,stock!$B$2:$B$3625,0)),"Sans catégorie")</f>
        <v>Parapharmacie</v>
      </c>
      <c r="I1796" t="str">
        <f>IFERROR(INDEX(stock!$G$2:$G$3625,MATCH(A1796,stock!$B$2:$B$3625,0)),"sans zone")</f>
        <v>Para</v>
      </c>
    </row>
    <row r="1797" spans="1:9">
      <c r="A1797" t="s">
        <v>1804</v>
      </c>
      <c r="B1797">
        <v>12</v>
      </c>
      <c r="C1797">
        <v>1</v>
      </c>
      <c r="D1797">
        <v>1</v>
      </c>
      <c r="E1797">
        <v>0</v>
      </c>
      <c r="F1797">
        <v>0</v>
      </c>
      <c r="G1797">
        <f t="shared" si="28"/>
        <v>0</v>
      </c>
      <c r="H1797" t="str">
        <f>IFERROR(INDEX(stock!$C$2:$C$3625,MATCH(A1797,stock!$B$2:$B$3625,0)),"Sans catégorie")</f>
        <v>Parapharmacie</v>
      </c>
      <c r="I1797" t="str">
        <f>IFERROR(INDEX(stock!$G$2:$G$3625,MATCH(A1797,stock!$B$2:$B$3625,0)),"sans zone")</f>
        <v>Para</v>
      </c>
    </row>
    <row r="1798" spans="1:9">
      <c r="A1798" t="s">
        <v>1805</v>
      </c>
      <c r="B1798">
        <v>17.26</v>
      </c>
      <c r="C1798">
        <v>4</v>
      </c>
      <c r="D1798">
        <v>4</v>
      </c>
      <c r="E1798">
        <v>0</v>
      </c>
      <c r="F1798">
        <v>0</v>
      </c>
      <c r="G1798">
        <f t="shared" si="28"/>
        <v>0</v>
      </c>
      <c r="H1798" t="str">
        <f>IFERROR(INDEX(stock!$C$2:$C$3625,MATCH(A1798,stock!$B$2:$B$3625,0)),"Sans catégorie")</f>
        <v>Parapharmacie</v>
      </c>
      <c r="I1798" t="str">
        <f>IFERROR(INDEX(stock!$G$2:$G$3625,MATCH(A1798,stock!$B$2:$B$3625,0)),"sans zone")</f>
        <v>sans zone</v>
      </c>
    </row>
    <row r="1799" spans="1:9">
      <c r="A1799" t="s">
        <v>1806</v>
      </c>
      <c r="B1799">
        <v>17.26</v>
      </c>
      <c r="C1799">
        <v>5</v>
      </c>
      <c r="D1799">
        <v>5</v>
      </c>
      <c r="E1799">
        <v>0</v>
      </c>
      <c r="F1799">
        <v>0</v>
      </c>
      <c r="G1799">
        <f t="shared" si="28"/>
        <v>0</v>
      </c>
      <c r="H1799" t="str">
        <f>IFERROR(INDEX(stock!$C$2:$C$3625,MATCH(A1799,stock!$B$2:$B$3625,0)),"Sans catégorie")</f>
        <v>Parapharmacie</v>
      </c>
      <c r="I1799" t="str">
        <f>IFERROR(INDEX(stock!$G$2:$G$3625,MATCH(A1799,stock!$B$2:$B$3625,0)),"sans zone")</f>
        <v>sans zone</v>
      </c>
    </row>
    <row r="1800" spans="1:9">
      <c r="A1800" t="s">
        <v>1807</v>
      </c>
      <c r="B1800">
        <v>5.15</v>
      </c>
      <c r="C1800">
        <v>10</v>
      </c>
      <c r="D1800">
        <v>5</v>
      </c>
      <c r="E1800">
        <v>-5</v>
      </c>
      <c r="F1800">
        <v>-38.6</v>
      </c>
      <c r="G1800">
        <f t="shared" si="28"/>
        <v>-25.75</v>
      </c>
      <c r="H1800" t="str">
        <f>IFERROR(INDEX(stock!$C$2:$C$3625,MATCH(A1800,stock!$B$2:$B$3625,0)),"Sans catégorie")</f>
        <v>Parapharmacie</v>
      </c>
      <c r="I1800" t="str">
        <f>IFERROR(INDEX(stock!$G$2:$G$3625,MATCH(A1800,stock!$B$2:$B$3625,0)),"sans zone")</f>
        <v>sans zone</v>
      </c>
    </row>
    <row r="1801" spans="1:9">
      <c r="A1801" t="s">
        <v>1808</v>
      </c>
      <c r="B1801">
        <v>36</v>
      </c>
      <c r="C1801">
        <v>3</v>
      </c>
      <c r="D1801">
        <v>2</v>
      </c>
      <c r="E1801">
        <v>-1</v>
      </c>
      <c r="F1801">
        <v>-54</v>
      </c>
      <c r="G1801">
        <f t="shared" si="28"/>
        <v>-36</v>
      </c>
      <c r="H1801" t="str">
        <f>IFERROR(INDEX(stock!$C$2:$C$3625,MATCH(A1801,stock!$B$2:$B$3625,0)),"Sans catégorie")</f>
        <v>Parapharmacie</v>
      </c>
      <c r="I1801" t="str">
        <f>IFERROR(INDEX(stock!$G$2:$G$3625,MATCH(A1801,stock!$B$2:$B$3625,0)),"sans zone")</f>
        <v>Para</v>
      </c>
    </row>
    <row r="1802" spans="1:9">
      <c r="A1802" t="s">
        <v>1809</v>
      </c>
      <c r="B1802">
        <v>36</v>
      </c>
      <c r="C1802">
        <v>5</v>
      </c>
      <c r="D1802">
        <v>4</v>
      </c>
      <c r="E1802">
        <v>-1</v>
      </c>
      <c r="F1802">
        <v>-54</v>
      </c>
      <c r="G1802">
        <f t="shared" si="28"/>
        <v>-36</v>
      </c>
      <c r="H1802" t="str">
        <f>IFERROR(INDEX(stock!$C$2:$C$3625,MATCH(A1802,stock!$B$2:$B$3625,0)),"Sans catégorie")</f>
        <v>Parapharmacie</v>
      </c>
      <c r="I1802" t="str">
        <f>IFERROR(INDEX(stock!$G$2:$G$3625,MATCH(A1802,stock!$B$2:$B$3625,0)),"sans zone")</f>
        <v>Para</v>
      </c>
    </row>
    <row r="1803" spans="1:9">
      <c r="A1803" t="s">
        <v>1810</v>
      </c>
      <c r="B1803">
        <v>28.5</v>
      </c>
      <c r="C1803">
        <v>1</v>
      </c>
      <c r="D1803">
        <v>1</v>
      </c>
      <c r="E1803">
        <v>0</v>
      </c>
      <c r="F1803">
        <v>0</v>
      </c>
      <c r="G1803">
        <f t="shared" si="28"/>
        <v>0</v>
      </c>
      <c r="H1803" t="str">
        <f>IFERROR(INDEX(stock!$C$2:$C$3625,MATCH(A1803,stock!$B$2:$B$3625,0)),"Sans catégorie")</f>
        <v>Parapharmacie</v>
      </c>
      <c r="I1803" t="str">
        <f>IFERROR(INDEX(stock!$G$2:$G$3625,MATCH(A1803,stock!$B$2:$B$3625,0)),"sans zone")</f>
        <v>sans zone</v>
      </c>
    </row>
    <row r="1804" spans="1:9">
      <c r="A1804" t="s">
        <v>1811</v>
      </c>
      <c r="B1804">
        <v>50</v>
      </c>
      <c r="C1804">
        <v>-5</v>
      </c>
      <c r="D1804">
        <v>3</v>
      </c>
      <c r="E1804">
        <v>8</v>
      </c>
      <c r="F1804">
        <v>600</v>
      </c>
      <c r="G1804">
        <f t="shared" si="28"/>
        <v>400</v>
      </c>
      <c r="H1804" t="str">
        <f>IFERROR(INDEX(stock!$C$2:$C$3625,MATCH(A1804,stock!$B$2:$B$3625,0)),"Sans catégorie")</f>
        <v>Parapharmacie</v>
      </c>
      <c r="I1804" t="str">
        <f>IFERROR(INDEX(stock!$G$2:$G$3625,MATCH(A1804,stock!$B$2:$B$3625,0)),"sans zone")</f>
        <v>Pomades</v>
      </c>
    </row>
    <row r="1805" spans="1:9">
      <c r="A1805" t="s">
        <v>1812</v>
      </c>
      <c r="B1805">
        <v>28</v>
      </c>
      <c r="C1805">
        <v>11</v>
      </c>
      <c r="D1805">
        <v>4</v>
      </c>
      <c r="E1805">
        <v>-7</v>
      </c>
      <c r="F1805">
        <v>-294</v>
      </c>
      <c r="G1805">
        <f t="shared" si="28"/>
        <v>-196</v>
      </c>
      <c r="H1805" t="str">
        <f>IFERROR(INDEX(stock!$C$2:$C$3625,MATCH(A1805,stock!$B$2:$B$3625,0)),"Sans catégorie")</f>
        <v>Parapharmacie</v>
      </c>
      <c r="I1805" t="str">
        <f>IFERROR(INDEX(stock!$G$2:$G$3625,MATCH(A1805,stock!$B$2:$B$3625,0)),"sans zone")</f>
        <v>sans zone</v>
      </c>
    </row>
    <row r="1806" spans="1:9">
      <c r="A1806" t="s">
        <v>1813</v>
      </c>
      <c r="B1806">
        <v>63.75</v>
      </c>
      <c r="C1806">
        <v>5</v>
      </c>
      <c r="D1806">
        <v>4</v>
      </c>
      <c r="E1806">
        <v>-1</v>
      </c>
      <c r="F1806">
        <v>-75</v>
      </c>
      <c r="G1806">
        <f t="shared" si="28"/>
        <v>-63.75</v>
      </c>
      <c r="H1806" t="str">
        <f>IFERROR(INDEX(stock!$C$2:$C$3625,MATCH(A1806,stock!$B$2:$B$3625,0)),"Sans catégorie")</f>
        <v>Diététique</v>
      </c>
      <c r="I1806" t="str">
        <f>IFERROR(INDEX(stock!$G$2:$G$3625,MATCH(A1806,stock!$B$2:$B$3625,0)),"sans zone")</f>
        <v>Diététique</v>
      </c>
    </row>
    <row r="1807" spans="1:9">
      <c r="A1807" t="s">
        <v>1814</v>
      </c>
      <c r="B1807">
        <v>63.75</v>
      </c>
      <c r="C1807">
        <v>-14</v>
      </c>
      <c r="D1807">
        <v>5</v>
      </c>
      <c r="E1807">
        <v>19</v>
      </c>
      <c r="F1807">
        <v>1425</v>
      </c>
      <c r="G1807">
        <f t="shared" si="28"/>
        <v>1211.25</v>
      </c>
      <c r="H1807" t="str">
        <f>IFERROR(INDEX(stock!$C$2:$C$3625,MATCH(A1807,stock!$B$2:$B$3625,0)),"Sans catégorie")</f>
        <v>Diététique</v>
      </c>
      <c r="I1807" t="str">
        <f>IFERROR(INDEX(stock!$G$2:$G$3625,MATCH(A1807,stock!$B$2:$B$3625,0)),"sans zone")</f>
        <v>Diététique</v>
      </c>
    </row>
    <row r="1808" spans="1:9">
      <c r="A1808" t="s">
        <v>1815</v>
      </c>
      <c r="B1808">
        <v>67.15</v>
      </c>
      <c r="C1808">
        <v>2</v>
      </c>
      <c r="D1808">
        <v>2</v>
      </c>
      <c r="E1808">
        <v>0</v>
      </c>
      <c r="F1808">
        <v>0</v>
      </c>
      <c r="G1808">
        <f t="shared" si="28"/>
        <v>0</v>
      </c>
      <c r="H1808" t="str">
        <f>IFERROR(INDEX(stock!$C$2:$C$3625,MATCH(A1808,stock!$B$2:$B$3625,0)),"Sans catégorie")</f>
        <v>Diététique</v>
      </c>
      <c r="I1808" t="str">
        <f>IFERROR(INDEX(stock!$G$2:$G$3625,MATCH(A1808,stock!$B$2:$B$3625,0)),"sans zone")</f>
        <v>Diététique</v>
      </c>
    </row>
    <row r="1809" spans="1:9">
      <c r="A1809" t="s">
        <v>1816</v>
      </c>
      <c r="B1809">
        <v>67.15</v>
      </c>
      <c r="C1809">
        <v>4</v>
      </c>
      <c r="D1809">
        <v>4</v>
      </c>
      <c r="E1809">
        <v>0</v>
      </c>
      <c r="F1809">
        <v>0</v>
      </c>
      <c r="G1809">
        <f t="shared" si="28"/>
        <v>0</v>
      </c>
      <c r="H1809" t="str">
        <f>IFERROR(INDEX(stock!$C$2:$C$3625,MATCH(A1809,stock!$B$2:$B$3625,0)),"Sans catégorie")</f>
        <v>Diététique</v>
      </c>
      <c r="I1809" t="str">
        <f>IFERROR(INDEX(stock!$G$2:$G$3625,MATCH(A1809,stock!$B$2:$B$3625,0)),"sans zone")</f>
        <v>Diététique</v>
      </c>
    </row>
    <row r="1810" spans="1:9">
      <c r="A1810" t="s">
        <v>1817</v>
      </c>
      <c r="B1810">
        <v>67.15</v>
      </c>
      <c r="C1810">
        <v>3</v>
      </c>
      <c r="D1810">
        <v>1</v>
      </c>
      <c r="E1810">
        <v>-2</v>
      </c>
      <c r="F1810">
        <v>-158</v>
      </c>
      <c r="G1810">
        <f t="shared" si="28"/>
        <v>-134.3</v>
      </c>
      <c r="H1810" t="str">
        <f>IFERROR(INDEX(stock!$C$2:$C$3625,MATCH(A1810,stock!$B$2:$B$3625,0)),"Sans catégorie")</f>
        <v>Diététique</v>
      </c>
      <c r="I1810" t="str">
        <f>IFERROR(INDEX(stock!$G$2:$G$3625,MATCH(A1810,stock!$B$2:$B$3625,0)),"sans zone")</f>
        <v>Diététique</v>
      </c>
    </row>
    <row r="1811" spans="1:9">
      <c r="A1811" t="s">
        <v>1818</v>
      </c>
      <c r="B1811">
        <v>68.89</v>
      </c>
      <c r="C1811">
        <v>15</v>
      </c>
      <c r="D1811">
        <v>1</v>
      </c>
      <c r="E1811">
        <v>-14</v>
      </c>
      <c r="F1811">
        <v>-1134.7</v>
      </c>
      <c r="G1811">
        <f t="shared" si="28"/>
        <v>-964.46</v>
      </c>
      <c r="H1811" t="str">
        <f>IFERROR(INDEX(stock!$C$2:$C$3625,MATCH(A1811,stock!$B$2:$B$3625,0)),"Sans catégorie")</f>
        <v>Diététique</v>
      </c>
      <c r="I1811" t="str">
        <f>IFERROR(INDEX(stock!$G$2:$G$3625,MATCH(A1811,stock!$B$2:$B$3625,0)),"sans zone")</f>
        <v>Diététique</v>
      </c>
    </row>
    <row r="1812" spans="1:9">
      <c r="A1812" t="s">
        <v>1819</v>
      </c>
      <c r="B1812">
        <v>63.75</v>
      </c>
      <c r="C1812">
        <v>2</v>
      </c>
      <c r="D1812">
        <v>2</v>
      </c>
      <c r="E1812">
        <v>0</v>
      </c>
      <c r="F1812">
        <v>0</v>
      </c>
      <c r="G1812">
        <f t="shared" si="28"/>
        <v>0</v>
      </c>
      <c r="H1812" t="str">
        <f>IFERROR(INDEX(stock!$C$2:$C$3625,MATCH(A1812,stock!$B$2:$B$3625,0)),"Sans catégorie")</f>
        <v>Diététique</v>
      </c>
      <c r="I1812" t="str">
        <f>IFERROR(INDEX(stock!$G$2:$G$3625,MATCH(A1812,stock!$B$2:$B$3625,0)),"sans zone")</f>
        <v>Diététique</v>
      </c>
    </row>
    <row r="1813" spans="1:9">
      <c r="A1813" t="s">
        <v>1820</v>
      </c>
      <c r="B1813">
        <v>73.1</v>
      </c>
      <c r="C1813">
        <v>2</v>
      </c>
      <c r="D1813">
        <v>2</v>
      </c>
      <c r="E1813">
        <v>0</v>
      </c>
      <c r="F1813">
        <v>0</v>
      </c>
      <c r="G1813">
        <f t="shared" si="28"/>
        <v>0</v>
      </c>
      <c r="H1813" t="str">
        <f>IFERROR(INDEX(stock!$C$2:$C$3625,MATCH(A1813,stock!$B$2:$B$3625,0)),"Sans catégorie")</f>
        <v>Diététique</v>
      </c>
      <c r="I1813" t="str">
        <f>IFERROR(INDEX(stock!$G$2:$G$3625,MATCH(A1813,stock!$B$2:$B$3625,0)),"sans zone")</f>
        <v>Diététique</v>
      </c>
    </row>
    <row r="1814" spans="1:9">
      <c r="A1814" t="s">
        <v>1821</v>
      </c>
      <c r="B1814">
        <v>73.1</v>
      </c>
      <c r="C1814">
        <v>0</v>
      </c>
      <c r="D1814">
        <v>2</v>
      </c>
      <c r="E1814">
        <v>2</v>
      </c>
      <c r="F1814">
        <v>172</v>
      </c>
      <c r="G1814">
        <f t="shared" si="28"/>
        <v>146.2</v>
      </c>
      <c r="H1814" t="str">
        <f>IFERROR(INDEX(stock!$C$2:$C$3625,MATCH(A1814,stock!$B$2:$B$3625,0)),"Sans catégorie")</f>
        <v>Sans catégorie</v>
      </c>
      <c r="I1814" t="str">
        <f>IFERROR(INDEX(stock!$G$2:$G$3625,MATCH(A1814,stock!$B$2:$B$3625,0)),"sans zone")</f>
        <v>sans zone</v>
      </c>
    </row>
    <row r="1815" spans="1:9">
      <c r="A1815" t="s">
        <v>1822</v>
      </c>
      <c r="B1815">
        <v>68.95</v>
      </c>
      <c r="C1815">
        <v>1</v>
      </c>
      <c r="D1815">
        <v>1</v>
      </c>
      <c r="E1815">
        <v>0</v>
      </c>
      <c r="F1815">
        <v>0</v>
      </c>
      <c r="G1815">
        <f t="shared" si="28"/>
        <v>0</v>
      </c>
      <c r="H1815" t="str">
        <f>IFERROR(INDEX(stock!$C$2:$C$3625,MATCH(A1815,stock!$B$2:$B$3625,0)),"Sans catégorie")</f>
        <v>Parapharmacie</v>
      </c>
      <c r="I1815" t="str">
        <f>IFERROR(INDEX(stock!$G$2:$G$3625,MATCH(A1815,stock!$B$2:$B$3625,0)),"sans zone")</f>
        <v>Pomades</v>
      </c>
    </row>
    <row r="1816" spans="1:9">
      <c r="A1816" t="s">
        <v>1823</v>
      </c>
      <c r="B1816">
        <v>55.65</v>
      </c>
      <c r="C1816">
        <v>1</v>
      </c>
      <c r="D1816">
        <v>1</v>
      </c>
      <c r="E1816">
        <v>0</v>
      </c>
      <c r="F1816">
        <v>0</v>
      </c>
      <c r="G1816">
        <f t="shared" si="28"/>
        <v>0</v>
      </c>
      <c r="H1816" t="str">
        <f>IFERROR(INDEX(stock!$C$2:$C$3625,MATCH(A1816,stock!$B$2:$B$3625,0)),"Sans catégorie")</f>
        <v>Parapharmacie</v>
      </c>
      <c r="I1816" t="str">
        <f>IFERROR(INDEX(stock!$G$2:$G$3625,MATCH(A1816,stock!$B$2:$B$3625,0)),"sans zone")</f>
        <v>Pilules</v>
      </c>
    </row>
    <row r="1817" spans="1:9">
      <c r="A1817" t="s">
        <v>1824</v>
      </c>
      <c r="B1817">
        <v>87.22</v>
      </c>
      <c r="C1817">
        <v>2</v>
      </c>
      <c r="D1817">
        <v>2</v>
      </c>
      <c r="E1817">
        <v>0</v>
      </c>
      <c r="F1817">
        <v>0</v>
      </c>
      <c r="G1817">
        <f t="shared" si="28"/>
        <v>0</v>
      </c>
      <c r="H1817" t="str">
        <f>IFERROR(INDEX(stock!$C$2:$C$3625,MATCH(A1817,stock!$B$2:$B$3625,0)),"Sans catégorie")</f>
        <v>Médicament</v>
      </c>
      <c r="I1817" t="str">
        <f>IFERROR(INDEX(stock!$G$2:$G$3625,MATCH(A1817,stock!$B$2:$B$3625,0)),"sans zone")</f>
        <v>Suppositoires</v>
      </c>
    </row>
    <row r="1818" spans="1:9">
      <c r="A1818" t="s">
        <v>1825</v>
      </c>
      <c r="B1818">
        <v>243.78</v>
      </c>
      <c r="C1818">
        <v>2</v>
      </c>
      <c r="D1818">
        <v>1</v>
      </c>
      <c r="E1818">
        <v>-1</v>
      </c>
      <c r="F1818">
        <v>-347</v>
      </c>
      <c r="G1818">
        <f t="shared" si="28"/>
        <v>-243.78</v>
      </c>
      <c r="H1818" t="str">
        <f>IFERROR(INDEX(stock!$C$2:$C$3625,MATCH(A1818,stock!$B$2:$B$3625,0)),"Sans catégorie")</f>
        <v>Médicament (29.747%)</v>
      </c>
      <c r="I1818" t="str">
        <f>IFERROR(INDEX(stock!$G$2:$G$3625,MATCH(A1818,stock!$B$2:$B$3625,0)),"sans zone")</f>
        <v>Suppositoires</v>
      </c>
    </row>
    <row r="1819" spans="1:9">
      <c r="A1819" t="s">
        <v>1826</v>
      </c>
      <c r="B1819">
        <v>94.68</v>
      </c>
      <c r="C1819">
        <v>2</v>
      </c>
      <c r="D1819">
        <v>2</v>
      </c>
      <c r="E1819">
        <v>0</v>
      </c>
      <c r="F1819">
        <v>0</v>
      </c>
      <c r="G1819">
        <f t="shared" si="28"/>
        <v>0</v>
      </c>
      <c r="H1819" t="str">
        <f>IFERROR(INDEX(stock!$C$2:$C$3625,MATCH(A1819,stock!$B$2:$B$3625,0)),"Sans catégorie")</f>
        <v>Médicament</v>
      </c>
      <c r="I1819" t="str">
        <f>IFERROR(INDEX(stock!$G$2:$G$3625,MATCH(A1819,stock!$B$2:$B$3625,0)),"sans zone")</f>
        <v>Suppositoires</v>
      </c>
    </row>
    <row r="1820" spans="1:9">
      <c r="A1820" t="s">
        <v>1827</v>
      </c>
      <c r="B1820">
        <v>87.5</v>
      </c>
      <c r="C1820">
        <v>1</v>
      </c>
      <c r="D1820">
        <v>1</v>
      </c>
      <c r="E1820">
        <v>0</v>
      </c>
      <c r="F1820">
        <v>0</v>
      </c>
      <c r="G1820">
        <f t="shared" si="28"/>
        <v>0</v>
      </c>
      <c r="H1820" t="str">
        <f>IFERROR(INDEX(stock!$C$2:$C$3625,MATCH(A1820,stock!$B$2:$B$3625,0)),"Sans catégorie")</f>
        <v>Médicament</v>
      </c>
      <c r="I1820" t="str">
        <f>IFERROR(INDEX(stock!$G$2:$G$3625,MATCH(A1820,stock!$B$2:$B$3625,0)),"sans zone")</f>
        <v>Comprimé</v>
      </c>
    </row>
    <row r="1821" spans="1:9">
      <c r="A1821" t="s">
        <v>1828</v>
      </c>
      <c r="B1821">
        <v>20</v>
      </c>
      <c r="C1821">
        <v>-4</v>
      </c>
      <c r="D1821">
        <v>7</v>
      </c>
      <c r="E1821">
        <v>11</v>
      </c>
      <c r="F1821">
        <v>330</v>
      </c>
      <c r="G1821">
        <f t="shared" si="28"/>
        <v>220</v>
      </c>
      <c r="H1821" t="str">
        <f>IFERROR(INDEX(stock!$C$2:$C$3625,MATCH(A1821,stock!$B$2:$B$3625,0)),"Sans catégorie")</f>
        <v>Parapharmacie</v>
      </c>
      <c r="I1821" t="str">
        <f>IFERROR(INDEX(stock!$G$2:$G$3625,MATCH(A1821,stock!$B$2:$B$3625,0)),"sans zone")</f>
        <v>sans zone</v>
      </c>
    </row>
    <row r="1822" spans="1:9">
      <c r="A1822" t="s">
        <v>1829</v>
      </c>
      <c r="B1822">
        <v>12</v>
      </c>
      <c r="C1822">
        <v>9</v>
      </c>
      <c r="D1822">
        <v>6</v>
      </c>
      <c r="E1822">
        <v>-3</v>
      </c>
      <c r="F1822">
        <v>-54</v>
      </c>
      <c r="G1822">
        <f t="shared" si="28"/>
        <v>-36</v>
      </c>
      <c r="H1822" t="str">
        <f>IFERROR(INDEX(stock!$C$2:$C$3625,MATCH(A1822,stock!$B$2:$B$3625,0)),"Sans catégorie")</f>
        <v>Parapharmacie</v>
      </c>
      <c r="I1822" t="str">
        <f>IFERROR(INDEX(stock!$G$2:$G$3625,MATCH(A1822,stock!$B$2:$B$3625,0)),"sans zone")</f>
        <v>Comptoire</v>
      </c>
    </row>
    <row r="1823" spans="1:9">
      <c r="A1823" t="s">
        <v>1830</v>
      </c>
      <c r="B1823">
        <v>66.14</v>
      </c>
      <c r="C1823">
        <v>1</v>
      </c>
      <c r="D1823">
        <v>1</v>
      </c>
      <c r="E1823">
        <v>0</v>
      </c>
      <c r="F1823">
        <v>0</v>
      </c>
      <c r="G1823">
        <f t="shared" si="28"/>
        <v>0</v>
      </c>
      <c r="H1823" t="str">
        <f>IFERROR(INDEX(stock!$C$2:$C$3625,MATCH(A1823,stock!$B$2:$B$3625,0)),"Sans catégorie")</f>
        <v>Médicament</v>
      </c>
      <c r="I1823" t="str">
        <f>IFERROR(INDEX(stock!$G$2:$G$3625,MATCH(A1823,stock!$B$2:$B$3625,0)),"sans zone")</f>
        <v>Comprimé</v>
      </c>
    </row>
    <row r="1824" spans="1:9">
      <c r="A1824" t="s">
        <v>1831</v>
      </c>
      <c r="B1824">
        <v>87.22</v>
      </c>
      <c r="C1824">
        <v>1</v>
      </c>
      <c r="D1824">
        <v>1</v>
      </c>
      <c r="E1824">
        <v>0</v>
      </c>
      <c r="F1824">
        <v>0</v>
      </c>
      <c r="G1824">
        <f t="shared" si="28"/>
        <v>0</v>
      </c>
      <c r="H1824" t="str">
        <f>IFERROR(INDEX(stock!$C$2:$C$3625,MATCH(A1824,stock!$B$2:$B$3625,0)),"Sans catégorie")</f>
        <v>Médicament</v>
      </c>
      <c r="I1824" t="str">
        <f>IFERROR(INDEX(stock!$G$2:$G$3625,MATCH(A1824,stock!$B$2:$B$3625,0)),"sans zone")</f>
        <v>Sachets</v>
      </c>
    </row>
    <row r="1825" spans="1:9">
      <c r="A1825" t="s">
        <v>1832</v>
      </c>
      <c r="B1825">
        <v>196</v>
      </c>
      <c r="C1825">
        <v>54</v>
      </c>
      <c r="D1825">
        <v>1</v>
      </c>
      <c r="E1825">
        <v>-53</v>
      </c>
      <c r="F1825">
        <v>-14840</v>
      </c>
      <c r="G1825">
        <f t="shared" si="28"/>
        <v>-10388</v>
      </c>
      <c r="H1825" t="str">
        <f>IFERROR(INDEX(stock!$C$2:$C$3625,MATCH(A1825,stock!$B$2:$B$3625,0)),"Sans catégorie")</f>
        <v>Médicament</v>
      </c>
      <c r="I1825" t="str">
        <f>IFERROR(INDEX(stock!$G$2:$G$3625,MATCH(A1825,stock!$B$2:$B$3625,0)),"sans zone")</f>
        <v>Comptoire</v>
      </c>
    </row>
    <row r="1826" spans="1:9">
      <c r="A1826" t="s">
        <v>1833</v>
      </c>
      <c r="B1826">
        <v>393.26</v>
      </c>
      <c r="C1826">
        <v>-4</v>
      </c>
      <c r="D1826">
        <v>1</v>
      </c>
      <c r="E1826">
        <v>5</v>
      </c>
      <c r="F1826">
        <v>2795</v>
      </c>
      <c r="G1826">
        <f t="shared" si="28"/>
        <v>1966.3</v>
      </c>
      <c r="H1826" t="str">
        <f>IFERROR(INDEX(stock!$C$2:$C$3625,MATCH(A1826,stock!$B$2:$B$3625,0)),"Sans catégorie")</f>
        <v>Médicament (29.747%)</v>
      </c>
      <c r="I1826" t="str">
        <f>IFERROR(INDEX(stock!$G$2:$G$3625,MATCH(A1826,stock!$B$2:$B$3625,0)),"sans zone")</f>
        <v>Frigo</v>
      </c>
    </row>
    <row r="1827" spans="1:9">
      <c r="A1827" t="s">
        <v>1834</v>
      </c>
      <c r="B1827">
        <v>343.54</v>
      </c>
      <c r="C1827">
        <v>-3</v>
      </c>
      <c r="D1827">
        <v>1</v>
      </c>
      <c r="E1827">
        <v>4</v>
      </c>
      <c r="F1827">
        <v>1956</v>
      </c>
      <c r="G1827">
        <f t="shared" si="28"/>
        <v>1374.16</v>
      </c>
      <c r="H1827" t="str">
        <f>IFERROR(INDEX(stock!$C$2:$C$3625,MATCH(A1827,stock!$B$2:$B$3625,0)),"Sans catégorie")</f>
        <v>Médicament (29.747%)</v>
      </c>
      <c r="I1827" t="str">
        <f>IFERROR(INDEX(stock!$G$2:$G$3625,MATCH(A1827,stock!$B$2:$B$3625,0)),"sans zone")</f>
        <v>Frigo</v>
      </c>
    </row>
    <row r="1828" spans="1:9">
      <c r="A1828" t="s">
        <v>1835</v>
      </c>
      <c r="B1828">
        <v>117.28</v>
      </c>
      <c r="C1828">
        <v>1</v>
      </c>
      <c r="D1828">
        <v>1</v>
      </c>
      <c r="E1828">
        <v>0</v>
      </c>
      <c r="F1828">
        <v>0</v>
      </c>
      <c r="G1828">
        <f t="shared" si="28"/>
        <v>0</v>
      </c>
      <c r="H1828" t="str">
        <f>IFERROR(INDEX(stock!$C$2:$C$3625,MATCH(A1828,stock!$B$2:$B$3625,0)),"Sans catégorie")</f>
        <v>Médicament</v>
      </c>
      <c r="I1828" t="str">
        <f>IFERROR(INDEX(stock!$G$2:$G$3625,MATCH(A1828,stock!$B$2:$B$3625,0)),"sans zone")</f>
        <v>Ampoules</v>
      </c>
    </row>
    <row r="1829" spans="1:9">
      <c r="A1829" t="s">
        <v>1836</v>
      </c>
      <c r="B1829">
        <v>129.83</v>
      </c>
      <c r="C1829">
        <v>10</v>
      </c>
      <c r="D1829">
        <v>4</v>
      </c>
      <c r="E1829">
        <v>-6</v>
      </c>
      <c r="F1829">
        <v>-1179</v>
      </c>
      <c r="G1829">
        <f t="shared" si="28"/>
        <v>-778.98</v>
      </c>
      <c r="H1829" t="str">
        <f>IFERROR(INDEX(stock!$C$2:$C$3625,MATCH(A1829,stock!$B$2:$B$3625,0)),"Sans catégorie")</f>
        <v>Médicament</v>
      </c>
      <c r="I1829" t="str">
        <f>IFERROR(INDEX(stock!$G$2:$G$3625,MATCH(A1829,stock!$B$2:$B$3625,0)),"sans zone")</f>
        <v>Ampoules</v>
      </c>
    </row>
    <row r="1830" spans="1:9">
      <c r="A1830" t="s">
        <v>1837</v>
      </c>
      <c r="B1830">
        <v>401.28</v>
      </c>
      <c r="C1830">
        <v>25</v>
      </c>
      <c r="D1830">
        <v>2</v>
      </c>
      <c r="E1830">
        <v>-23</v>
      </c>
      <c r="F1830">
        <v>-13133</v>
      </c>
      <c r="G1830">
        <f t="shared" si="28"/>
        <v>-9229.44</v>
      </c>
      <c r="H1830" t="str">
        <f>IFERROR(INDEX(stock!$C$2:$C$3625,MATCH(A1830,stock!$B$2:$B$3625,0)),"Sans catégorie")</f>
        <v>Médicament (29.747%)</v>
      </c>
      <c r="I1830" t="str">
        <f>IFERROR(INDEX(stock!$G$2:$G$3625,MATCH(A1830,stock!$B$2:$B$3625,0)),"sans zone")</f>
        <v>Frigo</v>
      </c>
    </row>
    <row r="1831" spans="1:9">
      <c r="A1831" t="s">
        <v>1838</v>
      </c>
      <c r="B1831">
        <v>95.8</v>
      </c>
      <c r="C1831">
        <v>3</v>
      </c>
      <c r="D1831">
        <v>1</v>
      </c>
      <c r="E1831">
        <v>-2</v>
      </c>
      <c r="F1831">
        <v>-290</v>
      </c>
      <c r="G1831">
        <f t="shared" si="28"/>
        <v>-191.6</v>
      </c>
      <c r="H1831" t="str">
        <f>IFERROR(INDEX(stock!$C$2:$C$3625,MATCH(A1831,stock!$B$2:$B$3625,0)),"Sans catégorie")</f>
        <v>Médicament</v>
      </c>
      <c r="I1831" t="str">
        <f>IFERROR(INDEX(stock!$G$2:$G$3625,MATCH(A1831,stock!$B$2:$B$3625,0)),"sans zone")</f>
        <v>sans zone</v>
      </c>
    </row>
    <row r="1832" spans="1:9">
      <c r="A1832" t="s">
        <v>1839</v>
      </c>
      <c r="B1832">
        <v>37.86</v>
      </c>
      <c r="C1832">
        <v>17</v>
      </c>
      <c r="D1832">
        <v>1</v>
      </c>
      <c r="E1832">
        <v>-16</v>
      </c>
      <c r="F1832">
        <v>-916.8</v>
      </c>
      <c r="G1832">
        <f t="shared" si="28"/>
        <v>-605.76</v>
      </c>
      <c r="H1832" t="str">
        <f>IFERROR(INDEX(stock!$C$2:$C$3625,MATCH(A1832,stock!$B$2:$B$3625,0)),"Sans catégorie")</f>
        <v>Médicament</v>
      </c>
      <c r="I1832" t="str">
        <f>IFERROR(INDEX(stock!$G$2:$G$3625,MATCH(A1832,stock!$B$2:$B$3625,0)),"sans zone")</f>
        <v>Vitamine</v>
      </c>
    </row>
    <row r="1833" spans="1:9">
      <c r="A1833" t="s">
        <v>1840</v>
      </c>
      <c r="B1833">
        <v>10.7</v>
      </c>
      <c r="C1833">
        <v>4</v>
      </c>
      <c r="D1833">
        <v>2</v>
      </c>
      <c r="E1833">
        <v>-2</v>
      </c>
      <c r="F1833">
        <v>-32.4</v>
      </c>
      <c r="G1833">
        <f t="shared" si="28"/>
        <v>-21.4</v>
      </c>
      <c r="H1833" t="str">
        <f>IFERROR(INDEX(stock!$C$2:$C$3625,MATCH(A1833,stock!$B$2:$B$3625,0)),"Sans catégorie")</f>
        <v>Médicament</v>
      </c>
      <c r="I1833" t="str">
        <f>IFERROR(INDEX(stock!$G$2:$G$3625,MATCH(A1833,stock!$B$2:$B$3625,0)),"sans zone")</f>
        <v>Vitamine</v>
      </c>
    </row>
    <row r="1834" spans="1:9">
      <c r="A1834" t="s">
        <v>1841</v>
      </c>
      <c r="B1834">
        <v>25.44</v>
      </c>
      <c r="C1834">
        <v>1</v>
      </c>
      <c r="D1834">
        <v>2</v>
      </c>
      <c r="E1834">
        <v>1</v>
      </c>
      <c r="F1834">
        <v>38.5</v>
      </c>
      <c r="G1834">
        <f t="shared" si="28"/>
        <v>25.44</v>
      </c>
      <c r="H1834" t="str">
        <f>IFERROR(INDEX(stock!$C$2:$C$3625,MATCH(A1834,stock!$B$2:$B$3625,0)),"Sans catégorie")</f>
        <v>Sans catégorie</v>
      </c>
      <c r="I1834" t="str">
        <f>IFERROR(INDEX(stock!$G$2:$G$3625,MATCH(A1834,stock!$B$2:$B$3625,0)),"sans zone")</f>
        <v>sans zone</v>
      </c>
    </row>
    <row r="1835" spans="1:9">
      <c r="A1835" t="s">
        <v>1842</v>
      </c>
      <c r="B1835">
        <v>65.54</v>
      </c>
      <c r="C1835">
        <v>6</v>
      </c>
      <c r="D1835">
        <v>1</v>
      </c>
      <c r="E1835">
        <v>-5</v>
      </c>
      <c r="F1835">
        <v>-496</v>
      </c>
      <c r="G1835">
        <f t="shared" si="28"/>
        <v>-327.7</v>
      </c>
      <c r="H1835" t="str">
        <f>IFERROR(INDEX(stock!$C$2:$C$3625,MATCH(A1835,stock!$B$2:$B$3625,0)),"Sans catégorie")</f>
        <v>Médicament</v>
      </c>
      <c r="I1835" t="str">
        <f>IFERROR(INDEX(stock!$G$2:$G$3625,MATCH(A1835,stock!$B$2:$B$3625,0)),"sans zone")</f>
        <v>Tableau</v>
      </c>
    </row>
    <row r="1836" spans="1:9">
      <c r="A1836" t="s">
        <v>1843</v>
      </c>
      <c r="B1836">
        <v>80.61</v>
      </c>
      <c r="C1836">
        <v>1</v>
      </c>
      <c r="D1836">
        <v>1</v>
      </c>
      <c r="E1836">
        <v>0</v>
      </c>
      <c r="F1836">
        <v>0</v>
      </c>
      <c r="G1836">
        <f t="shared" si="28"/>
        <v>0</v>
      </c>
      <c r="H1836" t="str">
        <f>IFERROR(INDEX(stock!$C$2:$C$3625,MATCH(A1836,stock!$B$2:$B$3625,0)),"Sans catégorie")</f>
        <v>Médicament</v>
      </c>
      <c r="I1836" t="str">
        <f>IFERROR(INDEX(stock!$G$2:$G$3625,MATCH(A1836,stock!$B$2:$B$3625,0)),"sans zone")</f>
        <v>sans zone</v>
      </c>
    </row>
    <row r="1837" spans="1:9">
      <c r="A1837" t="s">
        <v>1844</v>
      </c>
      <c r="B1837">
        <v>10.04</v>
      </c>
      <c r="C1837">
        <v>1</v>
      </c>
      <c r="D1837">
        <v>1</v>
      </c>
      <c r="E1837">
        <v>0</v>
      </c>
      <c r="F1837">
        <v>0</v>
      </c>
      <c r="G1837">
        <f t="shared" si="28"/>
        <v>0</v>
      </c>
      <c r="H1837" t="str">
        <f>IFERROR(INDEX(stock!$C$2:$C$3625,MATCH(A1837,stock!$B$2:$B$3625,0)),"Sans catégorie")</f>
        <v>Médicament</v>
      </c>
      <c r="I1837" t="str">
        <f>IFERROR(INDEX(stock!$G$2:$G$3625,MATCH(A1837,stock!$B$2:$B$3625,0)),"sans zone")</f>
        <v>Vitamine</v>
      </c>
    </row>
    <row r="1838" spans="1:9">
      <c r="A1838" t="s">
        <v>1845</v>
      </c>
      <c r="B1838">
        <v>6.41</v>
      </c>
      <c r="C1838">
        <v>1</v>
      </c>
      <c r="D1838">
        <v>1</v>
      </c>
      <c r="E1838">
        <v>0</v>
      </c>
      <c r="F1838">
        <v>0</v>
      </c>
      <c r="G1838">
        <f t="shared" si="28"/>
        <v>0</v>
      </c>
      <c r="H1838" t="str">
        <f>IFERROR(INDEX(stock!$C$2:$C$3625,MATCH(A1838,stock!$B$2:$B$3625,0)),"Sans catégorie")</f>
        <v>Médicament</v>
      </c>
      <c r="I1838" t="str">
        <f>IFERROR(INDEX(stock!$G$2:$G$3625,MATCH(A1838,stock!$B$2:$B$3625,0)),"sans zone")</f>
        <v>SIROPS</v>
      </c>
    </row>
    <row r="1839" spans="1:9">
      <c r="A1839" t="s">
        <v>1846</v>
      </c>
      <c r="B1839">
        <v>7.99</v>
      </c>
      <c r="C1839">
        <v>4</v>
      </c>
      <c r="D1839">
        <v>4</v>
      </c>
      <c r="E1839">
        <v>0</v>
      </c>
      <c r="F1839">
        <v>0</v>
      </c>
      <c r="G1839">
        <f t="shared" si="28"/>
        <v>0</v>
      </c>
      <c r="H1839" t="str">
        <f>IFERROR(INDEX(stock!$C$2:$C$3625,MATCH(A1839,stock!$B$2:$B$3625,0)),"Sans catégorie")</f>
        <v>Médicament</v>
      </c>
      <c r="I1839" t="str">
        <f>IFERROR(INDEX(stock!$G$2:$G$3625,MATCH(A1839,stock!$B$2:$B$3625,0)),"sans zone")</f>
        <v>SIROPS</v>
      </c>
    </row>
    <row r="1840" spans="1:9">
      <c r="A1840" t="s">
        <v>1847</v>
      </c>
      <c r="B1840">
        <v>62.3</v>
      </c>
      <c r="C1840">
        <v>1</v>
      </c>
      <c r="D1840">
        <v>1</v>
      </c>
      <c r="E1840">
        <v>0</v>
      </c>
      <c r="F1840">
        <v>0</v>
      </c>
      <c r="G1840">
        <f t="shared" si="28"/>
        <v>0</v>
      </c>
      <c r="H1840" t="str">
        <f>IFERROR(INDEX(stock!$C$2:$C$3625,MATCH(A1840,stock!$B$2:$B$3625,0)),"Sans catégorie")</f>
        <v>Complement</v>
      </c>
      <c r="I1840" t="str">
        <f>IFERROR(INDEX(stock!$G$2:$G$3625,MATCH(A1840,stock!$B$2:$B$3625,0)),"sans zone")</f>
        <v>sans zone</v>
      </c>
    </row>
    <row r="1841" spans="1:9">
      <c r="A1841" t="s">
        <v>1848</v>
      </c>
      <c r="B1841">
        <v>20.28</v>
      </c>
      <c r="C1841">
        <v>2</v>
      </c>
      <c r="D1841">
        <v>2</v>
      </c>
      <c r="E1841">
        <v>0</v>
      </c>
      <c r="F1841">
        <v>0</v>
      </c>
      <c r="G1841">
        <f t="shared" si="28"/>
        <v>0</v>
      </c>
      <c r="H1841" t="str">
        <f>IFERROR(INDEX(stock!$C$2:$C$3625,MATCH(A1841,stock!$B$2:$B$3625,0)),"Sans catégorie")</f>
        <v>Médicament</v>
      </c>
      <c r="I1841" t="str">
        <f>IFERROR(INDEX(stock!$G$2:$G$3625,MATCH(A1841,stock!$B$2:$B$3625,0)),"sans zone")</f>
        <v>Vitamine</v>
      </c>
    </row>
    <row r="1842" spans="1:9">
      <c r="A1842" t="s">
        <v>1849</v>
      </c>
      <c r="B1842">
        <v>13.87</v>
      </c>
      <c r="C1842">
        <v>13</v>
      </c>
      <c r="D1842">
        <v>3</v>
      </c>
      <c r="E1842">
        <v>-10</v>
      </c>
      <c r="F1842">
        <v>-210</v>
      </c>
      <c r="G1842">
        <f t="shared" si="28"/>
        <v>-138.7</v>
      </c>
      <c r="H1842" t="str">
        <f>IFERROR(INDEX(stock!$C$2:$C$3625,MATCH(A1842,stock!$B$2:$B$3625,0)),"Sans catégorie")</f>
        <v>Médicament</v>
      </c>
      <c r="I1842" t="str">
        <f>IFERROR(INDEX(stock!$G$2:$G$3625,MATCH(A1842,stock!$B$2:$B$3625,0)),"sans zone")</f>
        <v>SIROPS</v>
      </c>
    </row>
    <row r="1843" spans="1:9">
      <c r="A1843" t="s">
        <v>1850</v>
      </c>
      <c r="B1843">
        <v>55.86</v>
      </c>
      <c r="C1843">
        <v>1</v>
      </c>
      <c r="D1843">
        <v>2</v>
      </c>
      <c r="E1843">
        <v>1</v>
      </c>
      <c r="F1843">
        <v>79.8</v>
      </c>
      <c r="G1843">
        <f t="shared" si="28"/>
        <v>55.86</v>
      </c>
      <c r="H1843" t="str">
        <f>IFERROR(INDEX(stock!$C$2:$C$3625,MATCH(A1843,stock!$B$2:$B$3625,0)),"Sans catégorie")</f>
        <v>Médicament</v>
      </c>
      <c r="I1843" t="str">
        <f>IFERROR(INDEX(stock!$G$2:$G$3625,MATCH(A1843,stock!$B$2:$B$3625,0)),"sans zone")</f>
        <v>Vitamine</v>
      </c>
    </row>
    <row r="1844" spans="1:9">
      <c r="A1844" t="s">
        <v>1851</v>
      </c>
      <c r="B1844">
        <v>11.23</v>
      </c>
      <c r="C1844">
        <v>3</v>
      </c>
      <c r="D1844">
        <v>3</v>
      </c>
      <c r="E1844">
        <v>0</v>
      </c>
      <c r="F1844">
        <v>0</v>
      </c>
      <c r="G1844">
        <f t="shared" si="28"/>
        <v>0</v>
      </c>
      <c r="H1844" t="str">
        <f>IFERROR(INDEX(stock!$C$2:$C$3625,MATCH(A1844,stock!$B$2:$B$3625,0)),"Sans catégorie")</f>
        <v>Médicament</v>
      </c>
      <c r="I1844" t="str">
        <f>IFERROR(INDEX(stock!$G$2:$G$3625,MATCH(A1844,stock!$B$2:$B$3625,0)),"sans zone")</f>
        <v>Comprimé</v>
      </c>
    </row>
    <row r="1845" spans="1:9">
      <c r="A1845" t="s">
        <v>1852</v>
      </c>
      <c r="B1845">
        <v>19.82</v>
      </c>
      <c r="C1845">
        <v>4</v>
      </c>
      <c r="D1845">
        <v>2</v>
      </c>
      <c r="E1845">
        <v>-2</v>
      </c>
      <c r="F1845">
        <v>-60</v>
      </c>
      <c r="G1845">
        <f t="shared" si="28"/>
        <v>-39.64</v>
      </c>
      <c r="H1845" t="str">
        <f>IFERROR(INDEX(stock!$C$2:$C$3625,MATCH(A1845,stock!$B$2:$B$3625,0)),"Sans catégorie")</f>
        <v>Médicament</v>
      </c>
      <c r="I1845" t="str">
        <f>IFERROR(INDEX(stock!$G$2:$G$3625,MATCH(A1845,stock!$B$2:$B$3625,0)),"sans zone")</f>
        <v>Comprimé</v>
      </c>
    </row>
    <row r="1846" spans="1:9">
      <c r="A1846" t="s">
        <v>1853</v>
      </c>
      <c r="B1846">
        <v>12.55</v>
      </c>
      <c r="C1846">
        <v>10</v>
      </c>
      <c r="D1846">
        <v>2</v>
      </c>
      <c r="E1846">
        <v>-8</v>
      </c>
      <c r="F1846">
        <v>-152</v>
      </c>
      <c r="G1846">
        <f t="shared" si="28"/>
        <v>-100.4</v>
      </c>
      <c r="H1846" t="str">
        <f>IFERROR(INDEX(stock!$C$2:$C$3625,MATCH(A1846,stock!$B$2:$B$3625,0)),"Sans catégorie")</f>
        <v>Médicament</v>
      </c>
      <c r="I1846" t="str">
        <f>IFERROR(INDEX(stock!$G$2:$G$3625,MATCH(A1846,stock!$B$2:$B$3625,0)),"sans zone")</f>
        <v>Sirops</v>
      </c>
    </row>
    <row r="1847" spans="1:9">
      <c r="A1847" t="s">
        <v>1854</v>
      </c>
      <c r="B1847">
        <v>143.65</v>
      </c>
      <c r="C1847">
        <v>2</v>
      </c>
      <c r="D1847">
        <v>2</v>
      </c>
      <c r="E1847">
        <v>0</v>
      </c>
      <c r="F1847">
        <v>0</v>
      </c>
      <c r="G1847">
        <f t="shared" si="28"/>
        <v>0</v>
      </c>
      <c r="H1847" t="str">
        <f>IFERROR(INDEX(stock!$C$2:$C$3625,MATCH(A1847,stock!$B$2:$B$3625,0)),"Sans catégorie")</f>
        <v>Diététique</v>
      </c>
      <c r="I1847" t="str">
        <f>IFERROR(INDEX(stock!$G$2:$G$3625,MATCH(A1847,stock!$B$2:$B$3625,0)),"sans zone")</f>
        <v>Diététique</v>
      </c>
    </row>
    <row r="1848" spans="1:9">
      <c r="A1848" t="s">
        <v>1855</v>
      </c>
      <c r="B1848">
        <v>73.95</v>
      </c>
      <c r="C1848">
        <v>4</v>
      </c>
      <c r="D1848">
        <v>4</v>
      </c>
      <c r="E1848">
        <v>0</v>
      </c>
      <c r="F1848">
        <v>0</v>
      </c>
      <c r="G1848">
        <f t="shared" si="28"/>
        <v>0</v>
      </c>
      <c r="H1848" t="str">
        <f>IFERROR(INDEX(stock!$C$2:$C$3625,MATCH(A1848,stock!$B$2:$B$3625,0)),"Sans catégorie")</f>
        <v>Diététique</v>
      </c>
      <c r="I1848" t="str">
        <f>IFERROR(INDEX(stock!$G$2:$G$3625,MATCH(A1848,stock!$B$2:$B$3625,0)),"sans zone")</f>
        <v>Diététique</v>
      </c>
    </row>
    <row r="1849" spans="1:9">
      <c r="A1849" t="s">
        <v>1856</v>
      </c>
      <c r="B1849">
        <v>67.15</v>
      </c>
      <c r="C1849">
        <v>11</v>
      </c>
      <c r="D1849">
        <v>10</v>
      </c>
      <c r="E1849">
        <v>-1</v>
      </c>
      <c r="F1849">
        <v>-79</v>
      </c>
      <c r="G1849">
        <f t="shared" si="28"/>
        <v>-67.15</v>
      </c>
      <c r="H1849" t="str">
        <f>IFERROR(INDEX(stock!$C$2:$C$3625,MATCH(A1849,stock!$B$2:$B$3625,0)),"Sans catégorie")</f>
        <v>Diététique</v>
      </c>
      <c r="I1849" t="str">
        <f>IFERROR(INDEX(stock!$G$2:$G$3625,MATCH(A1849,stock!$B$2:$B$3625,0)),"sans zone")</f>
        <v>Diététique</v>
      </c>
    </row>
    <row r="1850" spans="1:9">
      <c r="A1850" t="s">
        <v>1857</v>
      </c>
      <c r="B1850">
        <v>143.65</v>
      </c>
      <c r="C1850">
        <v>7</v>
      </c>
      <c r="D1850">
        <v>2</v>
      </c>
      <c r="E1850">
        <v>-5</v>
      </c>
      <c r="F1850">
        <v>-845</v>
      </c>
      <c r="G1850">
        <f t="shared" si="28"/>
        <v>-718.25</v>
      </c>
      <c r="H1850" t="str">
        <f>IFERROR(INDEX(stock!$C$2:$C$3625,MATCH(A1850,stock!$B$2:$B$3625,0)),"Sans catégorie")</f>
        <v>Diététique</v>
      </c>
      <c r="I1850" t="str">
        <f>IFERROR(INDEX(stock!$G$2:$G$3625,MATCH(A1850,stock!$B$2:$B$3625,0)),"sans zone")</f>
        <v>Diététique</v>
      </c>
    </row>
    <row r="1851" spans="1:9">
      <c r="A1851" t="s">
        <v>1858</v>
      </c>
      <c r="B1851">
        <v>80.75</v>
      </c>
      <c r="C1851">
        <v>5</v>
      </c>
      <c r="D1851">
        <v>4</v>
      </c>
      <c r="E1851">
        <v>-1</v>
      </c>
      <c r="F1851">
        <v>-95</v>
      </c>
      <c r="G1851">
        <f t="shared" si="28"/>
        <v>-80.75</v>
      </c>
      <c r="H1851" t="str">
        <f>IFERROR(INDEX(stock!$C$2:$C$3625,MATCH(A1851,stock!$B$2:$B$3625,0)),"Sans catégorie")</f>
        <v>Diététique</v>
      </c>
      <c r="I1851" t="str">
        <f>IFERROR(INDEX(stock!$G$2:$G$3625,MATCH(A1851,stock!$B$2:$B$3625,0)),"sans zone")</f>
        <v>Diététique</v>
      </c>
    </row>
    <row r="1852" spans="1:9">
      <c r="A1852" t="s">
        <v>1859</v>
      </c>
      <c r="B1852">
        <v>80.75</v>
      </c>
      <c r="C1852">
        <v>2</v>
      </c>
      <c r="D1852">
        <v>2</v>
      </c>
      <c r="E1852">
        <v>0</v>
      </c>
      <c r="F1852">
        <v>0</v>
      </c>
      <c r="G1852">
        <f t="shared" si="28"/>
        <v>0</v>
      </c>
      <c r="H1852" t="str">
        <f>IFERROR(INDEX(stock!$C$2:$C$3625,MATCH(A1852,stock!$B$2:$B$3625,0)),"Sans catégorie")</f>
        <v>Diététique</v>
      </c>
      <c r="I1852" t="str">
        <f>IFERROR(INDEX(stock!$G$2:$G$3625,MATCH(A1852,stock!$B$2:$B$3625,0)),"sans zone")</f>
        <v>Diététique</v>
      </c>
    </row>
    <row r="1853" spans="1:9">
      <c r="A1853" t="s">
        <v>1860</v>
      </c>
      <c r="B1853">
        <v>75.65</v>
      </c>
      <c r="C1853">
        <v>0</v>
      </c>
      <c r="D1853">
        <v>4</v>
      </c>
      <c r="E1853">
        <v>4</v>
      </c>
      <c r="F1853">
        <v>356</v>
      </c>
      <c r="G1853">
        <f t="shared" si="28"/>
        <v>302.6</v>
      </c>
      <c r="H1853" t="str">
        <f>IFERROR(INDEX(stock!$C$2:$C$3625,MATCH(A1853,stock!$B$2:$B$3625,0)),"Sans catégorie")</f>
        <v>Sans catégorie</v>
      </c>
      <c r="I1853" t="str">
        <f>IFERROR(INDEX(stock!$G$2:$G$3625,MATCH(A1853,stock!$B$2:$B$3625,0)),"sans zone")</f>
        <v>sans zone</v>
      </c>
    </row>
    <row r="1854" spans="1:9">
      <c r="A1854" t="s">
        <v>1861</v>
      </c>
      <c r="B1854">
        <v>144.5</v>
      </c>
      <c r="C1854">
        <v>1</v>
      </c>
      <c r="D1854">
        <v>1</v>
      </c>
      <c r="E1854">
        <v>0</v>
      </c>
      <c r="F1854">
        <v>0</v>
      </c>
      <c r="G1854">
        <f t="shared" si="28"/>
        <v>0</v>
      </c>
      <c r="H1854" t="str">
        <f>IFERROR(INDEX(stock!$C$2:$C$3625,MATCH(A1854,stock!$B$2:$B$3625,0)),"Sans catégorie")</f>
        <v>Diététique</v>
      </c>
      <c r="I1854" t="str">
        <f>IFERROR(INDEX(stock!$G$2:$G$3625,MATCH(A1854,stock!$B$2:$B$3625,0)),"sans zone")</f>
        <v>sans zone</v>
      </c>
    </row>
    <row r="1855" spans="1:9">
      <c r="A1855" t="s">
        <v>1862</v>
      </c>
      <c r="B1855">
        <v>75.65</v>
      </c>
      <c r="C1855">
        <v>13</v>
      </c>
      <c r="D1855">
        <v>8</v>
      </c>
      <c r="E1855">
        <v>-5</v>
      </c>
      <c r="F1855">
        <v>-445</v>
      </c>
      <c r="G1855">
        <f t="shared" si="28"/>
        <v>-378.25</v>
      </c>
      <c r="H1855" t="str">
        <f>IFERROR(INDEX(stock!$C$2:$C$3625,MATCH(A1855,stock!$B$2:$B$3625,0)),"Sans catégorie")</f>
        <v>Diététique</v>
      </c>
      <c r="I1855" t="str">
        <f>IFERROR(INDEX(stock!$G$2:$G$3625,MATCH(A1855,stock!$B$2:$B$3625,0)),"sans zone")</f>
        <v>Diététique</v>
      </c>
    </row>
    <row r="1856" spans="1:9">
      <c r="A1856" t="s">
        <v>1863</v>
      </c>
      <c r="B1856">
        <v>118.3</v>
      </c>
      <c r="C1856">
        <v>0</v>
      </c>
      <c r="D1856">
        <v>1</v>
      </c>
      <c r="E1856">
        <v>1</v>
      </c>
      <c r="F1856">
        <v>169</v>
      </c>
      <c r="G1856">
        <f t="shared" si="28"/>
        <v>118.3</v>
      </c>
      <c r="H1856" t="str">
        <f>IFERROR(INDEX(stock!$C$2:$C$3625,MATCH(A1856,stock!$B$2:$B$3625,0)),"Sans catégorie")</f>
        <v>Sans catégorie</v>
      </c>
      <c r="I1856" t="str">
        <f>IFERROR(INDEX(stock!$G$2:$G$3625,MATCH(A1856,stock!$B$2:$B$3625,0)),"sans zone")</f>
        <v>sans zone</v>
      </c>
    </row>
    <row r="1857" spans="1:9">
      <c r="A1857" t="s">
        <v>1864</v>
      </c>
      <c r="B1857">
        <v>60.55</v>
      </c>
      <c r="C1857">
        <v>1</v>
      </c>
      <c r="D1857">
        <v>1</v>
      </c>
      <c r="E1857">
        <v>0</v>
      </c>
      <c r="F1857">
        <v>0</v>
      </c>
      <c r="G1857">
        <f t="shared" si="28"/>
        <v>0</v>
      </c>
      <c r="H1857" t="str">
        <f>IFERROR(INDEX(stock!$C$2:$C$3625,MATCH(A1857,stock!$B$2:$B$3625,0)),"Sans catégorie")</f>
        <v>Médicament</v>
      </c>
      <c r="I1857" t="str">
        <f>IFERROR(INDEX(stock!$G$2:$G$3625,MATCH(A1857,stock!$B$2:$B$3625,0)),"sans zone")</f>
        <v>sans zone</v>
      </c>
    </row>
    <row r="1858" spans="1:9">
      <c r="A1858" t="s">
        <v>1865</v>
      </c>
      <c r="B1858">
        <v>103.2</v>
      </c>
      <c r="C1858">
        <v>1</v>
      </c>
      <c r="D1858">
        <v>1</v>
      </c>
      <c r="E1858">
        <v>0</v>
      </c>
      <c r="F1858">
        <v>0</v>
      </c>
      <c r="G1858">
        <f t="shared" ref="G1858:G1921" si="29">B1858*E1858</f>
        <v>0</v>
      </c>
      <c r="H1858" t="str">
        <f>IFERROR(INDEX(stock!$C$2:$C$3625,MATCH(A1858,stock!$B$2:$B$3625,0)),"Sans catégorie")</f>
        <v>Médicament</v>
      </c>
      <c r="I1858" t="str">
        <f>IFERROR(INDEX(stock!$G$2:$G$3625,MATCH(A1858,stock!$B$2:$B$3625,0)),"sans zone")</f>
        <v>Tableau</v>
      </c>
    </row>
    <row r="1859" spans="1:9">
      <c r="A1859" t="s">
        <v>1866</v>
      </c>
      <c r="B1859">
        <v>12.54</v>
      </c>
      <c r="C1859">
        <v>4</v>
      </c>
      <c r="D1859">
        <v>2</v>
      </c>
      <c r="E1859">
        <v>-2</v>
      </c>
      <c r="F1859">
        <v>-38</v>
      </c>
      <c r="G1859">
        <f t="shared" si="29"/>
        <v>-25.08</v>
      </c>
      <c r="H1859" t="str">
        <f>IFERROR(INDEX(stock!$C$2:$C$3625,MATCH(A1859,stock!$B$2:$B$3625,0)),"Sans catégorie")</f>
        <v>Parapharmacie</v>
      </c>
      <c r="I1859" t="str">
        <f>IFERROR(INDEX(stock!$G$2:$G$3625,MATCH(A1859,stock!$B$2:$B$3625,0)),"sans zone")</f>
        <v>Pomades</v>
      </c>
    </row>
    <row r="1860" spans="1:9">
      <c r="A1860" t="s">
        <v>1867</v>
      </c>
      <c r="B1860">
        <v>19.82</v>
      </c>
      <c r="C1860">
        <v>4</v>
      </c>
      <c r="D1860">
        <v>2</v>
      </c>
      <c r="E1860">
        <v>-2</v>
      </c>
      <c r="F1860">
        <v>-60</v>
      </c>
      <c r="G1860">
        <f t="shared" si="29"/>
        <v>-39.64</v>
      </c>
      <c r="H1860" t="str">
        <f>IFERROR(INDEX(stock!$C$2:$C$3625,MATCH(A1860,stock!$B$2:$B$3625,0)),"Sans catégorie")</f>
        <v>Parapharmacie</v>
      </c>
      <c r="I1860" t="str">
        <f>IFERROR(INDEX(stock!$G$2:$G$3625,MATCH(A1860,stock!$B$2:$B$3625,0)),"sans zone")</f>
        <v>Pomades</v>
      </c>
    </row>
    <row r="1861" spans="1:9">
      <c r="A1861" t="s">
        <v>1868</v>
      </c>
      <c r="B1861">
        <v>38.92</v>
      </c>
      <c r="C1861">
        <v>3</v>
      </c>
      <c r="D1861">
        <v>1</v>
      </c>
      <c r="E1861">
        <v>-2</v>
      </c>
      <c r="F1861">
        <v>-117.8</v>
      </c>
      <c r="G1861">
        <f t="shared" si="29"/>
        <v>-77.84</v>
      </c>
      <c r="H1861" t="str">
        <f>IFERROR(INDEX(stock!$C$2:$C$3625,MATCH(A1861,stock!$B$2:$B$3625,0)),"Sans catégorie")</f>
        <v>Médicament</v>
      </c>
      <c r="I1861" t="str">
        <f>IFERROR(INDEX(stock!$G$2:$G$3625,MATCH(A1861,stock!$B$2:$B$3625,0)),"sans zone")</f>
        <v>Comprimé</v>
      </c>
    </row>
    <row r="1862" spans="1:9">
      <c r="A1862" t="s">
        <v>1869</v>
      </c>
      <c r="B1862">
        <v>71.36</v>
      </c>
      <c r="C1862">
        <v>3</v>
      </c>
      <c r="D1862">
        <v>1</v>
      </c>
      <c r="E1862">
        <v>-2</v>
      </c>
      <c r="F1862">
        <v>-216</v>
      </c>
      <c r="G1862">
        <f t="shared" si="29"/>
        <v>-142.72</v>
      </c>
      <c r="H1862" t="str">
        <f>IFERROR(INDEX(stock!$C$2:$C$3625,MATCH(A1862,stock!$B$2:$B$3625,0)),"Sans catégorie")</f>
        <v>Médicament</v>
      </c>
      <c r="I1862" t="str">
        <f>IFERROR(INDEX(stock!$G$2:$G$3625,MATCH(A1862,stock!$B$2:$B$3625,0)),"sans zone")</f>
        <v>Comprimé</v>
      </c>
    </row>
    <row r="1863" spans="1:9">
      <c r="A1863" t="s">
        <v>1870</v>
      </c>
      <c r="B1863">
        <v>104.93</v>
      </c>
      <c r="C1863">
        <v>7</v>
      </c>
      <c r="D1863">
        <v>2</v>
      </c>
      <c r="E1863">
        <v>-5</v>
      </c>
      <c r="F1863">
        <v>-749.5</v>
      </c>
      <c r="G1863">
        <f t="shared" si="29"/>
        <v>-524.65</v>
      </c>
      <c r="H1863" t="str">
        <f>IFERROR(INDEX(stock!$C$2:$C$3625,MATCH(A1863,stock!$B$2:$B$3625,0)),"Sans catégorie")</f>
        <v>Médicament</v>
      </c>
      <c r="I1863" t="str">
        <f>IFERROR(INDEX(stock!$G$2:$G$3625,MATCH(A1863,stock!$B$2:$B$3625,0)),"sans zone")</f>
        <v>Collyers</v>
      </c>
    </row>
    <row r="1864" spans="1:9">
      <c r="A1864" t="s">
        <v>1871</v>
      </c>
      <c r="B1864">
        <v>104.93</v>
      </c>
      <c r="C1864">
        <v>1</v>
      </c>
      <c r="D1864">
        <v>1</v>
      </c>
      <c r="E1864">
        <v>0</v>
      </c>
      <c r="F1864">
        <v>0</v>
      </c>
      <c r="G1864">
        <f t="shared" si="29"/>
        <v>0</v>
      </c>
      <c r="H1864" t="str">
        <f>IFERROR(INDEX(stock!$C$2:$C$3625,MATCH(A1864,stock!$B$2:$B$3625,0)),"Sans catégorie")</f>
        <v>Médicament</v>
      </c>
      <c r="I1864" t="str">
        <f>IFERROR(INDEX(stock!$G$2:$G$3625,MATCH(A1864,stock!$B$2:$B$3625,0)),"sans zone")</f>
        <v>Collyers</v>
      </c>
    </row>
    <row r="1865" spans="1:9">
      <c r="A1865" t="s">
        <v>1872</v>
      </c>
      <c r="B1865">
        <v>73.5</v>
      </c>
      <c r="C1865">
        <v>1</v>
      </c>
      <c r="D1865">
        <v>1</v>
      </c>
      <c r="E1865">
        <v>0</v>
      </c>
      <c r="F1865">
        <v>0</v>
      </c>
      <c r="G1865">
        <f t="shared" si="29"/>
        <v>0</v>
      </c>
      <c r="H1865" t="str">
        <f>IFERROR(INDEX(stock!$C$2:$C$3625,MATCH(A1865,stock!$B$2:$B$3625,0)),"Sans catégorie")</f>
        <v>Médicament</v>
      </c>
      <c r="I1865" t="str">
        <f>IFERROR(INDEX(stock!$G$2:$G$3625,MATCH(A1865,stock!$B$2:$B$3625,0)),"sans zone")</f>
        <v>Collyers</v>
      </c>
    </row>
    <row r="1866" spans="1:9">
      <c r="A1866" t="s">
        <v>1873</v>
      </c>
      <c r="B1866">
        <v>104.93</v>
      </c>
      <c r="C1866">
        <v>1</v>
      </c>
      <c r="D1866">
        <v>1</v>
      </c>
      <c r="E1866">
        <v>0</v>
      </c>
      <c r="F1866">
        <v>0</v>
      </c>
      <c r="G1866">
        <f t="shared" si="29"/>
        <v>0</v>
      </c>
      <c r="H1866" t="str">
        <f>IFERROR(INDEX(stock!$C$2:$C$3625,MATCH(A1866,stock!$B$2:$B$3625,0)),"Sans catégorie")</f>
        <v>Médicament</v>
      </c>
      <c r="I1866" t="str">
        <f>IFERROR(INDEX(stock!$G$2:$G$3625,MATCH(A1866,stock!$B$2:$B$3625,0)),"sans zone")</f>
        <v>Collyers</v>
      </c>
    </row>
    <row r="1867" spans="1:9">
      <c r="A1867" t="s">
        <v>1874</v>
      </c>
      <c r="B1867">
        <v>69.93</v>
      </c>
      <c r="C1867">
        <v>1</v>
      </c>
      <c r="D1867">
        <v>1</v>
      </c>
      <c r="E1867">
        <v>0</v>
      </c>
      <c r="F1867">
        <v>0</v>
      </c>
      <c r="G1867">
        <f t="shared" si="29"/>
        <v>0</v>
      </c>
      <c r="H1867" t="str">
        <f>IFERROR(INDEX(stock!$C$2:$C$3625,MATCH(A1867,stock!$B$2:$B$3625,0)),"Sans catégorie")</f>
        <v>Médicament</v>
      </c>
      <c r="I1867" t="str">
        <f>IFERROR(INDEX(stock!$G$2:$G$3625,MATCH(A1867,stock!$B$2:$B$3625,0)),"sans zone")</f>
        <v>Collyers</v>
      </c>
    </row>
    <row r="1868" spans="1:9">
      <c r="A1868" t="s">
        <v>1875</v>
      </c>
      <c r="B1868">
        <v>17.77</v>
      </c>
      <c r="C1868">
        <v>1</v>
      </c>
      <c r="D1868">
        <v>1</v>
      </c>
      <c r="E1868">
        <v>0</v>
      </c>
      <c r="F1868">
        <v>0</v>
      </c>
      <c r="G1868">
        <f t="shared" si="29"/>
        <v>0</v>
      </c>
      <c r="H1868" t="str">
        <f>IFERROR(INDEX(stock!$C$2:$C$3625,MATCH(A1868,stock!$B$2:$B$3625,0)),"Sans catégorie")</f>
        <v>Médicament</v>
      </c>
      <c r="I1868" t="str">
        <f>IFERROR(INDEX(stock!$G$2:$G$3625,MATCH(A1868,stock!$B$2:$B$3625,0)),"sans zone")</f>
        <v>Ampoules</v>
      </c>
    </row>
    <row r="1869" spans="1:9">
      <c r="A1869" t="s">
        <v>1876</v>
      </c>
      <c r="B1869">
        <v>51.6</v>
      </c>
      <c r="C1869">
        <v>2</v>
      </c>
      <c r="D1869">
        <v>1</v>
      </c>
      <c r="E1869">
        <v>-1</v>
      </c>
      <c r="F1869">
        <v>-78.1</v>
      </c>
      <c r="G1869">
        <f t="shared" si="29"/>
        <v>-51.6</v>
      </c>
      <c r="H1869" t="str">
        <f>IFERROR(INDEX(stock!$C$2:$C$3625,MATCH(A1869,stock!$B$2:$B$3625,0)),"Sans catégorie")</f>
        <v>Médicament</v>
      </c>
      <c r="I1869" t="str">
        <f>IFERROR(INDEX(stock!$G$2:$G$3625,MATCH(A1869,stock!$B$2:$B$3625,0)),"sans zone")</f>
        <v>Ampoules</v>
      </c>
    </row>
    <row r="1870" spans="1:9">
      <c r="A1870" t="s">
        <v>1877</v>
      </c>
      <c r="B1870">
        <v>39.64</v>
      </c>
      <c r="C1870">
        <v>1</v>
      </c>
      <c r="D1870">
        <v>1</v>
      </c>
      <c r="E1870">
        <v>0</v>
      </c>
      <c r="F1870">
        <v>0</v>
      </c>
      <c r="G1870">
        <f t="shared" si="29"/>
        <v>0</v>
      </c>
      <c r="H1870" t="str">
        <f>IFERROR(INDEX(stock!$C$2:$C$3625,MATCH(A1870,stock!$B$2:$B$3625,0)),"Sans catégorie")</f>
        <v>Médicament</v>
      </c>
      <c r="I1870" t="str">
        <f>IFERROR(INDEX(stock!$G$2:$G$3625,MATCH(A1870,stock!$B$2:$B$3625,0)),"sans zone")</f>
        <v>Ampoules</v>
      </c>
    </row>
    <row r="1871" spans="1:9">
      <c r="A1871" t="s">
        <v>1878</v>
      </c>
      <c r="B1871">
        <v>77.43</v>
      </c>
      <c r="C1871">
        <v>1</v>
      </c>
      <c r="D1871">
        <v>1</v>
      </c>
      <c r="E1871">
        <v>0</v>
      </c>
      <c r="F1871">
        <v>0</v>
      </c>
      <c r="G1871">
        <f t="shared" si="29"/>
        <v>0</v>
      </c>
      <c r="H1871" t="str">
        <f>IFERROR(INDEX(stock!$C$2:$C$3625,MATCH(A1871,stock!$B$2:$B$3625,0)),"Sans catégorie")</f>
        <v>Médicament</v>
      </c>
      <c r="I1871" t="str">
        <f>IFERROR(INDEX(stock!$G$2:$G$3625,MATCH(A1871,stock!$B$2:$B$3625,0)),"sans zone")</f>
        <v>Ampoules</v>
      </c>
    </row>
    <row r="1872" spans="1:9">
      <c r="A1872" t="s">
        <v>1879</v>
      </c>
      <c r="B1872">
        <v>45.46</v>
      </c>
      <c r="C1872">
        <v>4</v>
      </c>
      <c r="D1872">
        <v>2</v>
      </c>
      <c r="E1872">
        <v>-2</v>
      </c>
      <c r="F1872">
        <v>-137.6</v>
      </c>
      <c r="G1872">
        <f t="shared" si="29"/>
        <v>-90.92</v>
      </c>
      <c r="H1872" t="str">
        <f>IFERROR(INDEX(stock!$C$2:$C$3625,MATCH(A1872,stock!$B$2:$B$3625,0)),"Sans catégorie")</f>
        <v>Médicament</v>
      </c>
      <c r="I1872" t="str">
        <f>IFERROR(INDEX(stock!$G$2:$G$3625,MATCH(A1872,stock!$B$2:$B$3625,0)),"sans zone")</f>
        <v>Ampoules</v>
      </c>
    </row>
    <row r="1873" spans="1:9">
      <c r="A1873" t="s">
        <v>1880</v>
      </c>
      <c r="B1873">
        <v>79.94</v>
      </c>
      <c r="C1873">
        <v>1</v>
      </c>
      <c r="D1873">
        <v>1</v>
      </c>
      <c r="E1873">
        <v>0</v>
      </c>
      <c r="F1873">
        <v>0</v>
      </c>
      <c r="G1873">
        <f t="shared" si="29"/>
        <v>0</v>
      </c>
      <c r="H1873" t="str">
        <f>IFERROR(INDEX(stock!$C$2:$C$3625,MATCH(A1873,stock!$B$2:$B$3625,0)),"Sans catégorie")</f>
        <v>Médicament</v>
      </c>
      <c r="I1873" t="str">
        <f>IFERROR(INDEX(stock!$G$2:$G$3625,MATCH(A1873,stock!$B$2:$B$3625,0)),"sans zone")</f>
        <v>Ampoules</v>
      </c>
    </row>
    <row r="1874" spans="1:9">
      <c r="A1874" t="s">
        <v>1881</v>
      </c>
      <c r="B1874">
        <v>105.84</v>
      </c>
      <c r="C1874">
        <v>3</v>
      </c>
      <c r="D1874">
        <v>2</v>
      </c>
      <c r="E1874">
        <v>-1</v>
      </c>
      <c r="F1874">
        <v>-151.2</v>
      </c>
      <c r="G1874">
        <f t="shared" si="29"/>
        <v>-105.84</v>
      </c>
      <c r="H1874" t="str">
        <f>IFERROR(INDEX(stock!$C$2:$C$3625,MATCH(A1874,stock!$B$2:$B$3625,0)),"Sans catégorie")</f>
        <v>Médicament</v>
      </c>
      <c r="I1874" t="str">
        <f>IFERROR(INDEX(stock!$G$2:$G$3625,MATCH(A1874,stock!$B$2:$B$3625,0)),"sans zone")</f>
        <v>Collyers</v>
      </c>
    </row>
    <row r="1875" spans="1:9">
      <c r="A1875" t="s">
        <v>1882</v>
      </c>
      <c r="B1875">
        <v>34.88</v>
      </c>
      <c r="C1875">
        <v>9</v>
      </c>
      <c r="D1875">
        <v>2</v>
      </c>
      <c r="E1875">
        <v>-7</v>
      </c>
      <c r="F1875">
        <v>-369.6</v>
      </c>
      <c r="G1875">
        <f t="shared" si="29"/>
        <v>-244.16</v>
      </c>
      <c r="H1875" t="str">
        <f>IFERROR(INDEX(stock!$C$2:$C$3625,MATCH(A1875,stock!$B$2:$B$3625,0)),"Sans catégorie")</f>
        <v>Médicament</v>
      </c>
      <c r="I1875" t="str">
        <f>IFERROR(INDEX(stock!$G$2:$G$3625,MATCH(A1875,stock!$B$2:$B$3625,0)),"sans zone")</f>
        <v>Comprimé</v>
      </c>
    </row>
    <row r="1876" spans="1:9">
      <c r="A1876" t="s">
        <v>1883</v>
      </c>
      <c r="B1876">
        <v>65.41</v>
      </c>
      <c r="C1876">
        <v>-4</v>
      </c>
      <c r="D1876">
        <v>3</v>
      </c>
      <c r="E1876">
        <v>7</v>
      </c>
      <c r="F1876">
        <v>693</v>
      </c>
      <c r="G1876">
        <f t="shared" si="29"/>
        <v>457.87</v>
      </c>
      <c r="H1876" t="str">
        <f>IFERROR(INDEX(stock!$C$2:$C$3625,MATCH(A1876,stock!$B$2:$B$3625,0)),"Sans catégorie")</f>
        <v>Médicament</v>
      </c>
      <c r="I1876" t="str">
        <f>IFERROR(INDEX(stock!$G$2:$G$3625,MATCH(A1876,stock!$B$2:$B$3625,0)),"sans zone")</f>
        <v>Comprimé</v>
      </c>
    </row>
    <row r="1877" spans="1:9">
      <c r="A1877" t="s">
        <v>1884</v>
      </c>
      <c r="B1877">
        <v>92.5</v>
      </c>
      <c r="C1877">
        <v>0</v>
      </c>
      <c r="D1877">
        <v>1</v>
      </c>
      <c r="E1877">
        <v>1</v>
      </c>
      <c r="F1877">
        <v>140</v>
      </c>
      <c r="G1877">
        <f t="shared" si="29"/>
        <v>92.5</v>
      </c>
      <c r="H1877" t="str">
        <f>IFERROR(INDEX(stock!$C$2:$C$3625,MATCH(A1877,stock!$B$2:$B$3625,0)),"Sans catégorie")</f>
        <v>Médicament</v>
      </c>
      <c r="I1877" t="str">
        <f>IFERROR(INDEX(stock!$G$2:$G$3625,MATCH(A1877,stock!$B$2:$B$3625,0)),"sans zone")</f>
        <v>Comprimé</v>
      </c>
    </row>
    <row r="1878" spans="1:9">
      <c r="A1878" t="s">
        <v>1885</v>
      </c>
      <c r="B1878">
        <v>19.82</v>
      </c>
      <c r="C1878">
        <v>-1</v>
      </c>
      <c r="D1878">
        <v>2</v>
      </c>
      <c r="E1878">
        <v>3</v>
      </c>
      <c r="F1878">
        <v>90</v>
      </c>
      <c r="G1878">
        <f t="shared" si="29"/>
        <v>59.46</v>
      </c>
      <c r="H1878" t="str">
        <f>IFERROR(INDEX(stock!$C$2:$C$3625,MATCH(A1878,stock!$B$2:$B$3625,0)),"Sans catégorie")</f>
        <v>Médicament</v>
      </c>
      <c r="I1878" t="str">
        <f>IFERROR(INDEX(stock!$G$2:$G$3625,MATCH(A1878,stock!$B$2:$B$3625,0)),"sans zone")</f>
        <v>Comprimé</v>
      </c>
    </row>
    <row r="1879" spans="1:9">
      <c r="A1879" t="s">
        <v>1886</v>
      </c>
      <c r="B1879">
        <v>48.96</v>
      </c>
      <c r="C1879">
        <v>1</v>
      </c>
      <c r="D1879">
        <v>1</v>
      </c>
      <c r="E1879">
        <v>0</v>
      </c>
      <c r="F1879">
        <v>0</v>
      </c>
      <c r="G1879">
        <f t="shared" si="29"/>
        <v>0</v>
      </c>
      <c r="H1879" t="str">
        <f>IFERROR(INDEX(stock!$C$2:$C$3625,MATCH(A1879,stock!$B$2:$B$3625,0)),"Sans catégorie")</f>
        <v>Médicament</v>
      </c>
      <c r="I1879" t="str">
        <f>IFERROR(INDEX(stock!$G$2:$G$3625,MATCH(A1879,stock!$B$2:$B$3625,0)),"sans zone")</f>
        <v>Comprimé</v>
      </c>
    </row>
    <row r="1880" spans="1:9">
      <c r="A1880" t="s">
        <v>1887</v>
      </c>
      <c r="B1880">
        <v>112.32</v>
      </c>
      <c r="C1880">
        <v>1</v>
      </c>
      <c r="D1880">
        <v>1</v>
      </c>
      <c r="E1880">
        <v>0</v>
      </c>
      <c r="F1880">
        <v>0</v>
      </c>
      <c r="G1880">
        <f t="shared" si="29"/>
        <v>0</v>
      </c>
      <c r="H1880" t="str">
        <f>IFERROR(INDEX(stock!$C$2:$C$3625,MATCH(A1880,stock!$B$2:$B$3625,0)),"Sans catégorie")</f>
        <v>Médicament</v>
      </c>
      <c r="I1880" t="str">
        <f>IFERROR(INDEX(stock!$G$2:$G$3625,MATCH(A1880,stock!$B$2:$B$3625,0)),"sans zone")</f>
        <v>Comprimé</v>
      </c>
    </row>
    <row r="1881" spans="1:9">
      <c r="A1881" t="s">
        <v>1888</v>
      </c>
      <c r="B1881">
        <v>64.68</v>
      </c>
      <c r="C1881">
        <v>2</v>
      </c>
      <c r="D1881">
        <v>2</v>
      </c>
      <c r="E1881">
        <v>0</v>
      </c>
      <c r="F1881">
        <v>0</v>
      </c>
      <c r="G1881">
        <f t="shared" si="29"/>
        <v>0</v>
      </c>
      <c r="H1881" t="str">
        <f>IFERROR(INDEX(stock!$C$2:$C$3625,MATCH(A1881,stock!$B$2:$B$3625,0)),"Sans catégorie")</f>
        <v>Médicament</v>
      </c>
      <c r="I1881" t="str">
        <f>IFERROR(INDEX(stock!$G$2:$G$3625,MATCH(A1881,stock!$B$2:$B$3625,0)),"sans zone")</f>
        <v>Comprimé</v>
      </c>
    </row>
    <row r="1882" spans="1:9">
      <c r="A1882" t="s">
        <v>1889</v>
      </c>
      <c r="B1882">
        <v>61.71</v>
      </c>
      <c r="C1882">
        <v>1</v>
      </c>
      <c r="D1882">
        <v>1</v>
      </c>
      <c r="E1882">
        <v>0</v>
      </c>
      <c r="F1882">
        <v>0</v>
      </c>
      <c r="G1882">
        <f t="shared" si="29"/>
        <v>0</v>
      </c>
      <c r="H1882" t="str">
        <f>IFERROR(INDEX(stock!$C$2:$C$3625,MATCH(A1882,stock!$B$2:$B$3625,0)),"Sans catégorie")</f>
        <v>Médicament</v>
      </c>
      <c r="I1882" t="str">
        <f>IFERROR(INDEX(stock!$G$2:$G$3625,MATCH(A1882,stock!$B$2:$B$3625,0)),"sans zone")</f>
        <v>Antibiotique</v>
      </c>
    </row>
    <row r="1883" spans="1:9">
      <c r="A1883" t="s">
        <v>1890</v>
      </c>
      <c r="B1883">
        <v>35.48</v>
      </c>
      <c r="C1883">
        <v>3</v>
      </c>
      <c r="D1883">
        <v>3</v>
      </c>
      <c r="E1883">
        <v>0</v>
      </c>
      <c r="F1883">
        <v>0</v>
      </c>
      <c r="G1883">
        <f t="shared" si="29"/>
        <v>0</v>
      </c>
      <c r="H1883" t="str">
        <f>IFERROR(INDEX(stock!$C$2:$C$3625,MATCH(A1883,stock!$B$2:$B$3625,0)),"Sans catégorie")</f>
        <v>Médicament</v>
      </c>
      <c r="I1883" t="str">
        <f>IFERROR(INDEX(stock!$G$2:$G$3625,MATCH(A1883,stock!$B$2:$B$3625,0)),"sans zone")</f>
        <v>Antibiotique</v>
      </c>
    </row>
    <row r="1884" spans="1:9">
      <c r="A1884" t="s">
        <v>1891</v>
      </c>
      <c r="B1884">
        <v>46.65</v>
      </c>
      <c r="C1884">
        <v>1</v>
      </c>
      <c r="D1884">
        <v>1</v>
      </c>
      <c r="E1884">
        <v>0</v>
      </c>
      <c r="F1884">
        <v>0</v>
      </c>
      <c r="G1884">
        <f t="shared" si="29"/>
        <v>0</v>
      </c>
      <c r="H1884" t="str">
        <f>IFERROR(INDEX(stock!$C$2:$C$3625,MATCH(A1884,stock!$B$2:$B$3625,0)),"Sans catégorie")</f>
        <v>Médicament</v>
      </c>
      <c r="I1884" t="str">
        <f>IFERROR(INDEX(stock!$G$2:$G$3625,MATCH(A1884,stock!$B$2:$B$3625,0)),"sans zone")</f>
        <v>Pilules</v>
      </c>
    </row>
    <row r="1885" spans="1:9">
      <c r="A1885" t="s">
        <v>1892</v>
      </c>
      <c r="B1885">
        <v>100</v>
      </c>
      <c r="C1885">
        <v>1</v>
      </c>
      <c r="D1885">
        <v>1</v>
      </c>
      <c r="E1885">
        <v>0</v>
      </c>
      <c r="F1885">
        <v>0</v>
      </c>
      <c r="G1885">
        <f t="shared" si="29"/>
        <v>0</v>
      </c>
      <c r="H1885" t="str">
        <f>IFERROR(INDEX(stock!$C$2:$C$3625,MATCH(A1885,stock!$B$2:$B$3625,0)),"Sans catégorie")</f>
        <v>Médicament</v>
      </c>
      <c r="I1885" t="str">
        <f>IFERROR(INDEX(stock!$G$2:$G$3625,MATCH(A1885,stock!$B$2:$B$3625,0)),"sans zone")</f>
        <v>Collyers</v>
      </c>
    </row>
    <row r="1886" spans="1:9">
      <c r="A1886" t="s">
        <v>1893</v>
      </c>
      <c r="B1886">
        <v>58.8</v>
      </c>
      <c r="C1886">
        <v>1</v>
      </c>
      <c r="D1886">
        <v>1</v>
      </c>
      <c r="E1886">
        <v>0</v>
      </c>
      <c r="F1886">
        <v>0</v>
      </c>
      <c r="G1886">
        <f t="shared" si="29"/>
        <v>0</v>
      </c>
      <c r="H1886" t="str">
        <f>IFERROR(INDEX(stock!$C$2:$C$3625,MATCH(A1886,stock!$B$2:$B$3625,0)),"Sans catégorie")</f>
        <v>Médicament</v>
      </c>
      <c r="I1886" t="str">
        <f>IFERROR(INDEX(stock!$G$2:$G$3625,MATCH(A1886,stock!$B$2:$B$3625,0)),"sans zone")</f>
        <v>Collyers</v>
      </c>
    </row>
    <row r="1887" spans="1:9">
      <c r="A1887" t="s">
        <v>1894</v>
      </c>
      <c r="B1887">
        <v>54.24</v>
      </c>
      <c r="C1887">
        <v>1</v>
      </c>
      <c r="D1887">
        <v>1</v>
      </c>
      <c r="E1887">
        <v>0</v>
      </c>
      <c r="F1887">
        <v>0</v>
      </c>
      <c r="G1887">
        <f t="shared" si="29"/>
        <v>0</v>
      </c>
      <c r="H1887" t="str">
        <f>IFERROR(INDEX(stock!$C$2:$C$3625,MATCH(A1887,stock!$B$2:$B$3625,0)),"Sans catégorie")</f>
        <v>Médicament</v>
      </c>
      <c r="I1887" t="str">
        <f>IFERROR(INDEX(stock!$G$2:$G$3625,MATCH(A1887,stock!$B$2:$B$3625,0)),"sans zone")</f>
        <v>sans zone</v>
      </c>
    </row>
    <row r="1888" spans="1:9">
      <c r="A1888" t="s">
        <v>1895</v>
      </c>
      <c r="B1888">
        <v>95.47</v>
      </c>
      <c r="C1888">
        <v>1</v>
      </c>
      <c r="D1888">
        <v>1</v>
      </c>
      <c r="E1888">
        <v>0</v>
      </c>
      <c r="F1888">
        <v>0</v>
      </c>
      <c r="G1888">
        <f t="shared" si="29"/>
        <v>0</v>
      </c>
      <c r="H1888" t="str">
        <f>IFERROR(INDEX(stock!$C$2:$C$3625,MATCH(A1888,stock!$B$2:$B$3625,0)),"Sans catégorie")</f>
        <v>Médicament</v>
      </c>
      <c r="I1888" t="str">
        <f>IFERROR(INDEX(stock!$G$2:$G$3625,MATCH(A1888,stock!$B$2:$B$3625,0)),"sans zone")</f>
        <v>Comprimé</v>
      </c>
    </row>
    <row r="1889" spans="1:9">
      <c r="A1889" t="s">
        <v>1896</v>
      </c>
      <c r="B1889">
        <v>81.13</v>
      </c>
      <c r="C1889">
        <v>2</v>
      </c>
      <c r="D1889">
        <v>2</v>
      </c>
      <c r="E1889">
        <v>0</v>
      </c>
      <c r="F1889">
        <v>0</v>
      </c>
      <c r="G1889">
        <f t="shared" si="29"/>
        <v>0</v>
      </c>
      <c r="H1889" t="str">
        <f>IFERROR(INDEX(stock!$C$2:$C$3625,MATCH(A1889,stock!$B$2:$B$3625,0)),"Sans catégorie")</f>
        <v>Médicament</v>
      </c>
      <c r="I1889" t="str">
        <f>IFERROR(INDEX(stock!$G$2:$G$3625,MATCH(A1889,stock!$B$2:$B$3625,0)),"sans zone")</f>
        <v>Comprimé</v>
      </c>
    </row>
    <row r="1890" spans="1:9">
      <c r="A1890" t="s">
        <v>1897</v>
      </c>
      <c r="B1890">
        <v>100.01</v>
      </c>
      <c r="C1890">
        <v>1</v>
      </c>
      <c r="D1890">
        <v>1</v>
      </c>
      <c r="E1890">
        <v>0</v>
      </c>
      <c r="F1890">
        <v>0</v>
      </c>
      <c r="G1890">
        <f t="shared" si="29"/>
        <v>0</v>
      </c>
      <c r="H1890" t="str">
        <f>IFERROR(INDEX(stock!$C$2:$C$3625,MATCH(A1890,stock!$B$2:$B$3625,0)),"Sans catégorie")</f>
        <v>Complement</v>
      </c>
      <c r="I1890" t="str">
        <f>IFERROR(INDEX(stock!$G$2:$G$3625,MATCH(A1890,stock!$B$2:$B$3625,0)),"sans zone")</f>
        <v>sans zone</v>
      </c>
    </row>
    <row r="1891" spans="1:9">
      <c r="A1891" t="s">
        <v>1898</v>
      </c>
      <c r="B1891">
        <v>58.01</v>
      </c>
      <c r="C1891">
        <v>5</v>
      </c>
      <c r="D1891">
        <v>2</v>
      </c>
      <c r="E1891">
        <v>-3</v>
      </c>
      <c r="F1891">
        <v>-263.4</v>
      </c>
      <c r="G1891">
        <f t="shared" si="29"/>
        <v>-174.03</v>
      </c>
      <c r="H1891" t="str">
        <f>IFERROR(INDEX(stock!$C$2:$C$3625,MATCH(A1891,stock!$B$2:$B$3625,0)),"Sans catégorie")</f>
        <v>Médicament</v>
      </c>
      <c r="I1891" t="str">
        <f>IFERROR(INDEX(stock!$G$2:$G$3625,MATCH(A1891,stock!$B$2:$B$3625,0)),"sans zone")</f>
        <v>Sachets</v>
      </c>
    </row>
    <row r="1892" spans="1:9">
      <c r="A1892" t="s">
        <v>1899</v>
      </c>
      <c r="B1892">
        <v>22.07</v>
      </c>
      <c r="C1892">
        <v>1</v>
      </c>
      <c r="D1892">
        <v>1</v>
      </c>
      <c r="E1892">
        <v>0</v>
      </c>
      <c r="F1892">
        <v>0</v>
      </c>
      <c r="G1892">
        <f t="shared" si="29"/>
        <v>0</v>
      </c>
      <c r="H1892" t="str">
        <f>IFERROR(INDEX(stock!$C$2:$C$3625,MATCH(A1892,stock!$B$2:$B$3625,0)),"Sans catégorie")</f>
        <v>Médicament</v>
      </c>
      <c r="I1892" t="str">
        <f>IFERROR(INDEX(stock!$G$2:$G$3625,MATCH(A1892,stock!$B$2:$B$3625,0)),"sans zone")</f>
        <v>sans zone</v>
      </c>
    </row>
    <row r="1893" spans="1:9">
      <c r="A1893" t="s">
        <v>1900</v>
      </c>
      <c r="B1893">
        <v>65.41</v>
      </c>
      <c r="C1893">
        <v>1</v>
      </c>
      <c r="D1893">
        <v>1</v>
      </c>
      <c r="E1893">
        <v>0</v>
      </c>
      <c r="F1893">
        <v>0</v>
      </c>
      <c r="G1893">
        <f t="shared" si="29"/>
        <v>0</v>
      </c>
      <c r="H1893" t="str">
        <f>IFERROR(INDEX(stock!$C$2:$C$3625,MATCH(A1893,stock!$B$2:$B$3625,0)),"Sans catégorie")</f>
        <v>Médicament</v>
      </c>
      <c r="I1893" t="str">
        <f>IFERROR(INDEX(stock!$G$2:$G$3625,MATCH(A1893,stock!$B$2:$B$3625,0)),"sans zone")</f>
        <v>Comprimé</v>
      </c>
    </row>
    <row r="1894" spans="1:9">
      <c r="A1894" t="s">
        <v>1901</v>
      </c>
      <c r="B1894">
        <v>132.01</v>
      </c>
      <c r="C1894">
        <v>3</v>
      </c>
      <c r="D1894">
        <v>1</v>
      </c>
      <c r="E1894">
        <v>-2</v>
      </c>
      <c r="F1894">
        <v>-396</v>
      </c>
      <c r="G1894">
        <f t="shared" si="29"/>
        <v>-264.02</v>
      </c>
      <c r="H1894" t="str">
        <f>IFERROR(INDEX(stock!$C$2:$C$3625,MATCH(A1894,stock!$B$2:$B$3625,0)),"Sans catégorie")</f>
        <v>Complement</v>
      </c>
      <c r="I1894" t="str">
        <f>IFERROR(INDEX(stock!$G$2:$G$3625,MATCH(A1894,stock!$B$2:$B$3625,0)),"sans zone")</f>
        <v>Comptoire</v>
      </c>
    </row>
    <row r="1895" spans="1:9">
      <c r="A1895" t="s">
        <v>1902</v>
      </c>
      <c r="B1895">
        <v>139.3</v>
      </c>
      <c r="C1895">
        <v>1</v>
      </c>
      <c r="D1895">
        <v>1</v>
      </c>
      <c r="E1895">
        <v>0</v>
      </c>
      <c r="F1895">
        <v>0</v>
      </c>
      <c r="G1895">
        <f t="shared" si="29"/>
        <v>0</v>
      </c>
      <c r="H1895" t="str">
        <f>IFERROR(INDEX(stock!$C$2:$C$3625,MATCH(A1895,stock!$B$2:$B$3625,0)),"Sans catégorie")</f>
        <v>Complement</v>
      </c>
      <c r="I1895" t="str">
        <f>IFERROR(INDEX(stock!$G$2:$G$3625,MATCH(A1895,stock!$B$2:$B$3625,0)),"sans zone")</f>
        <v>Comprimé</v>
      </c>
    </row>
    <row r="1896" spans="1:9">
      <c r="A1896" t="s">
        <v>1903</v>
      </c>
      <c r="B1896">
        <v>46.91</v>
      </c>
      <c r="C1896">
        <v>1</v>
      </c>
      <c r="D1896">
        <v>1</v>
      </c>
      <c r="E1896">
        <v>0</v>
      </c>
      <c r="F1896">
        <v>0</v>
      </c>
      <c r="G1896">
        <f t="shared" si="29"/>
        <v>0</v>
      </c>
      <c r="H1896" t="str">
        <f>IFERROR(INDEX(stock!$C$2:$C$3625,MATCH(A1896,stock!$B$2:$B$3625,0)),"Sans catégorie")</f>
        <v>Médicament</v>
      </c>
      <c r="I1896" t="str">
        <f>IFERROR(INDEX(stock!$G$2:$G$3625,MATCH(A1896,stock!$B$2:$B$3625,0)),"sans zone")</f>
        <v>Comprimé</v>
      </c>
    </row>
    <row r="1897" spans="1:9">
      <c r="A1897" t="s">
        <v>1904</v>
      </c>
      <c r="B1897">
        <v>34.88</v>
      </c>
      <c r="C1897">
        <v>2</v>
      </c>
      <c r="D1897">
        <v>1</v>
      </c>
      <c r="E1897">
        <v>-1</v>
      </c>
      <c r="F1897">
        <v>-52.8</v>
      </c>
      <c r="G1897">
        <f t="shared" si="29"/>
        <v>-34.88</v>
      </c>
      <c r="H1897" t="str">
        <f>IFERROR(INDEX(stock!$C$2:$C$3625,MATCH(A1897,stock!$B$2:$B$3625,0)),"Sans catégorie")</f>
        <v>Médicament</v>
      </c>
      <c r="I1897" t="str">
        <f>IFERROR(INDEX(stock!$G$2:$G$3625,MATCH(A1897,stock!$B$2:$B$3625,0)),"sans zone")</f>
        <v>Comprimé</v>
      </c>
    </row>
    <row r="1898" spans="1:9">
      <c r="A1898" t="s">
        <v>1905</v>
      </c>
      <c r="B1898">
        <v>61.31</v>
      </c>
      <c r="C1898">
        <v>2</v>
      </c>
      <c r="D1898">
        <v>1</v>
      </c>
      <c r="E1898">
        <v>-1</v>
      </c>
      <c r="F1898">
        <v>-92.8</v>
      </c>
      <c r="G1898">
        <f t="shared" si="29"/>
        <v>-61.31</v>
      </c>
      <c r="H1898" t="str">
        <f>IFERROR(INDEX(stock!$C$2:$C$3625,MATCH(A1898,stock!$B$2:$B$3625,0)),"Sans catégorie")</f>
        <v>Médicament</v>
      </c>
      <c r="I1898" t="str">
        <f>IFERROR(INDEX(stock!$G$2:$G$3625,MATCH(A1898,stock!$B$2:$B$3625,0)),"sans zone")</f>
        <v>Comprimé</v>
      </c>
    </row>
    <row r="1899" spans="1:9">
      <c r="A1899" t="s">
        <v>1906</v>
      </c>
      <c r="B1899">
        <v>19.82</v>
      </c>
      <c r="C1899">
        <v>1</v>
      </c>
      <c r="D1899">
        <v>1</v>
      </c>
      <c r="E1899">
        <v>0</v>
      </c>
      <c r="F1899">
        <v>0</v>
      </c>
      <c r="G1899">
        <f t="shared" si="29"/>
        <v>0</v>
      </c>
      <c r="H1899" t="str">
        <f>IFERROR(INDEX(stock!$C$2:$C$3625,MATCH(A1899,stock!$B$2:$B$3625,0)),"Sans catégorie")</f>
        <v>Médicament</v>
      </c>
      <c r="I1899" t="str">
        <f>IFERROR(INDEX(stock!$G$2:$G$3625,MATCH(A1899,stock!$B$2:$B$3625,0)),"sans zone")</f>
        <v>Comprimé</v>
      </c>
    </row>
    <row r="1900" spans="1:9">
      <c r="A1900" t="s">
        <v>1907</v>
      </c>
      <c r="B1900">
        <v>31.71</v>
      </c>
      <c r="C1900">
        <v>5</v>
      </c>
      <c r="D1900">
        <v>2</v>
      </c>
      <c r="E1900">
        <v>-3</v>
      </c>
      <c r="F1900">
        <v>-144</v>
      </c>
      <c r="G1900">
        <f t="shared" si="29"/>
        <v>-95.13</v>
      </c>
      <c r="H1900" t="str">
        <f>IFERROR(INDEX(stock!$C$2:$C$3625,MATCH(A1900,stock!$B$2:$B$3625,0)),"Sans catégorie")</f>
        <v>Médicament</v>
      </c>
      <c r="I1900" t="str">
        <f>IFERROR(INDEX(stock!$G$2:$G$3625,MATCH(A1900,stock!$B$2:$B$3625,0)),"sans zone")</f>
        <v>Suppositoires</v>
      </c>
    </row>
    <row r="1901" spans="1:9">
      <c r="A1901" t="s">
        <v>1908</v>
      </c>
      <c r="B1901">
        <v>27.75</v>
      </c>
      <c r="C1901">
        <v>7</v>
      </c>
      <c r="D1901">
        <v>2</v>
      </c>
      <c r="E1901">
        <v>-5</v>
      </c>
      <c r="F1901">
        <v>-210</v>
      </c>
      <c r="G1901">
        <f t="shared" si="29"/>
        <v>-138.75</v>
      </c>
      <c r="H1901" t="str">
        <f>IFERROR(INDEX(stock!$C$2:$C$3625,MATCH(A1901,stock!$B$2:$B$3625,0)),"Sans catégorie")</f>
        <v>Médicament</v>
      </c>
      <c r="I1901" t="str">
        <f>IFERROR(INDEX(stock!$G$2:$G$3625,MATCH(A1901,stock!$B$2:$B$3625,0)),"sans zone")</f>
        <v>Comprimé</v>
      </c>
    </row>
    <row r="1902" spans="1:9">
      <c r="A1902" t="s">
        <v>1909</v>
      </c>
      <c r="B1902">
        <v>53.78</v>
      </c>
      <c r="C1902">
        <v>13</v>
      </c>
      <c r="D1902">
        <v>1</v>
      </c>
      <c r="E1902">
        <v>-12</v>
      </c>
      <c r="F1902">
        <v>-976.8</v>
      </c>
      <c r="G1902">
        <f t="shared" si="29"/>
        <v>-645.36</v>
      </c>
      <c r="H1902" t="str">
        <f>IFERROR(INDEX(stock!$C$2:$C$3625,MATCH(A1902,stock!$B$2:$B$3625,0)),"Sans catégorie")</f>
        <v>Médicament</v>
      </c>
      <c r="I1902" t="str">
        <f>IFERROR(INDEX(stock!$G$2:$G$3625,MATCH(A1902,stock!$B$2:$B$3625,0)),"sans zone")</f>
        <v>Comprimé</v>
      </c>
    </row>
    <row r="1903" spans="1:9">
      <c r="A1903" t="s">
        <v>1910</v>
      </c>
      <c r="B1903">
        <v>14.87</v>
      </c>
      <c r="C1903">
        <v>7</v>
      </c>
      <c r="D1903">
        <v>1</v>
      </c>
      <c r="E1903">
        <v>-6</v>
      </c>
      <c r="F1903">
        <v>-135</v>
      </c>
      <c r="G1903">
        <f t="shared" si="29"/>
        <v>-89.22</v>
      </c>
      <c r="H1903" t="str">
        <f>IFERROR(INDEX(stock!$C$2:$C$3625,MATCH(A1903,stock!$B$2:$B$3625,0)),"Sans catégorie")</f>
        <v>Médicament</v>
      </c>
      <c r="I1903" t="str">
        <f>IFERROR(INDEX(stock!$G$2:$G$3625,MATCH(A1903,stock!$B$2:$B$3625,0)),"sans zone")</f>
        <v>Comprimé</v>
      </c>
    </row>
    <row r="1904" spans="1:9">
      <c r="A1904" t="s">
        <v>1911</v>
      </c>
      <c r="B1904">
        <v>22.46</v>
      </c>
      <c r="C1904">
        <v>1</v>
      </c>
      <c r="D1904">
        <v>1</v>
      </c>
      <c r="E1904">
        <v>0</v>
      </c>
      <c r="F1904">
        <v>0</v>
      </c>
      <c r="G1904">
        <f t="shared" si="29"/>
        <v>0</v>
      </c>
      <c r="H1904" t="str">
        <f>IFERROR(INDEX(stock!$C$2:$C$3625,MATCH(A1904,stock!$B$2:$B$3625,0)),"Sans catégorie")</f>
        <v>Médicament</v>
      </c>
      <c r="I1904" t="str">
        <f>IFERROR(INDEX(stock!$G$2:$G$3625,MATCH(A1904,stock!$B$2:$B$3625,0)),"sans zone")</f>
        <v>sans zone</v>
      </c>
    </row>
    <row r="1905" spans="1:9">
      <c r="A1905" t="s">
        <v>1912</v>
      </c>
      <c r="B1905">
        <v>38.32</v>
      </c>
      <c r="C1905">
        <v>1</v>
      </c>
      <c r="D1905">
        <v>1</v>
      </c>
      <c r="E1905">
        <v>0</v>
      </c>
      <c r="F1905">
        <v>0</v>
      </c>
      <c r="G1905">
        <f t="shared" si="29"/>
        <v>0</v>
      </c>
      <c r="H1905" t="str">
        <f>IFERROR(INDEX(stock!$C$2:$C$3625,MATCH(A1905,stock!$B$2:$B$3625,0)),"Sans catégorie")</f>
        <v>Médicament</v>
      </c>
      <c r="I1905" t="str">
        <f>IFERROR(INDEX(stock!$G$2:$G$3625,MATCH(A1905,stock!$B$2:$B$3625,0)),"sans zone")</f>
        <v>Pomades</v>
      </c>
    </row>
    <row r="1906" spans="1:9">
      <c r="A1906" t="s">
        <v>1913</v>
      </c>
      <c r="B1906">
        <v>30</v>
      </c>
      <c r="C1906">
        <v>1</v>
      </c>
      <c r="D1906">
        <v>1</v>
      </c>
      <c r="E1906">
        <v>0</v>
      </c>
      <c r="F1906">
        <v>0</v>
      </c>
      <c r="G1906">
        <f t="shared" si="29"/>
        <v>0</v>
      </c>
      <c r="H1906" t="str">
        <f>IFERROR(INDEX(stock!$C$2:$C$3625,MATCH(A1906,stock!$B$2:$B$3625,0)),"Sans catégorie")</f>
        <v>Parapharmacie</v>
      </c>
      <c r="I1906" t="str">
        <f>IFERROR(INDEX(stock!$G$2:$G$3625,MATCH(A1906,stock!$B$2:$B$3625,0)),"sans zone")</f>
        <v>Para</v>
      </c>
    </row>
    <row r="1907" spans="1:9">
      <c r="A1907" t="s">
        <v>1914</v>
      </c>
      <c r="B1907">
        <v>59.92</v>
      </c>
      <c r="C1907">
        <v>7</v>
      </c>
      <c r="D1907">
        <v>4</v>
      </c>
      <c r="E1907">
        <v>-3</v>
      </c>
      <c r="F1907">
        <v>-272.1</v>
      </c>
      <c r="G1907">
        <f t="shared" si="29"/>
        <v>-179.76</v>
      </c>
      <c r="H1907" t="str">
        <f>IFERROR(INDEX(stock!$C$2:$C$3625,MATCH(A1907,stock!$B$2:$B$3625,0)),"Sans catégorie")</f>
        <v>Médicament</v>
      </c>
      <c r="I1907" t="str">
        <f>IFERROR(INDEX(stock!$G$2:$G$3625,MATCH(A1907,stock!$B$2:$B$3625,0)),"sans zone")</f>
        <v>Collyers</v>
      </c>
    </row>
    <row r="1908" spans="1:9">
      <c r="A1908" t="s">
        <v>1915</v>
      </c>
      <c r="B1908">
        <v>66</v>
      </c>
      <c r="C1908">
        <v>0</v>
      </c>
      <c r="D1908">
        <v>1</v>
      </c>
      <c r="E1908">
        <v>1</v>
      </c>
      <c r="F1908">
        <v>99</v>
      </c>
      <c r="G1908">
        <f t="shared" si="29"/>
        <v>66</v>
      </c>
      <c r="H1908" t="str">
        <f>IFERROR(INDEX(stock!$C$2:$C$3625,MATCH(A1908,stock!$B$2:$B$3625,0)),"Sans catégorie")</f>
        <v>Sans catégorie</v>
      </c>
      <c r="I1908" t="str">
        <f>IFERROR(INDEX(stock!$G$2:$G$3625,MATCH(A1908,stock!$B$2:$B$3625,0)),"sans zone")</f>
        <v>sans zone</v>
      </c>
    </row>
    <row r="1909" spans="1:9">
      <c r="A1909" t="s">
        <v>1916</v>
      </c>
      <c r="B1909">
        <v>53.9</v>
      </c>
      <c r="C1909">
        <v>3</v>
      </c>
      <c r="D1909">
        <v>1</v>
      </c>
      <c r="E1909">
        <v>-2</v>
      </c>
      <c r="F1909">
        <v>-154</v>
      </c>
      <c r="G1909">
        <f t="shared" si="29"/>
        <v>-107.8</v>
      </c>
      <c r="H1909" t="str">
        <f>IFERROR(INDEX(stock!$C$2:$C$3625,MATCH(A1909,stock!$B$2:$B$3625,0)),"Sans catégorie")</f>
        <v>Parapharmacie</v>
      </c>
      <c r="I1909" t="str">
        <f>IFERROR(INDEX(stock!$G$2:$G$3625,MATCH(A1909,stock!$B$2:$B$3625,0)),"sans zone")</f>
        <v>Collyers</v>
      </c>
    </row>
    <row r="1910" spans="1:9">
      <c r="A1910" t="s">
        <v>1917</v>
      </c>
      <c r="B1910">
        <v>25.77</v>
      </c>
      <c r="C1910">
        <v>6</v>
      </c>
      <c r="D1910">
        <v>1</v>
      </c>
      <c r="E1910">
        <v>-5</v>
      </c>
      <c r="F1910">
        <v>-195</v>
      </c>
      <c r="G1910">
        <f t="shared" si="29"/>
        <v>-128.85</v>
      </c>
      <c r="H1910" t="str">
        <f>IFERROR(INDEX(stock!$C$2:$C$3625,MATCH(A1910,stock!$B$2:$B$3625,0)),"Sans catégorie")</f>
        <v>Médicament</v>
      </c>
      <c r="I1910" t="str">
        <f>IFERROR(INDEX(stock!$G$2:$G$3625,MATCH(A1910,stock!$B$2:$B$3625,0)),"sans zone")</f>
        <v>Comprimé</v>
      </c>
    </row>
    <row r="1911" spans="1:9">
      <c r="A1911" t="s">
        <v>1918</v>
      </c>
      <c r="B1911">
        <v>52.2</v>
      </c>
      <c r="C1911">
        <v>2</v>
      </c>
      <c r="D1911">
        <v>1</v>
      </c>
      <c r="E1911">
        <v>-1</v>
      </c>
      <c r="F1911">
        <v>-79</v>
      </c>
      <c r="G1911">
        <f t="shared" si="29"/>
        <v>-52.2</v>
      </c>
      <c r="H1911" t="str">
        <f>IFERROR(INDEX(stock!$C$2:$C$3625,MATCH(A1911,stock!$B$2:$B$3625,0)),"Sans catégorie")</f>
        <v>Médicament</v>
      </c>
      <c r="I1911" t="str">
        <f>IFERROR(INDEX(stock!$G$2:$G$3625,MATCH(A1911,stock!$B$2:$B$3625,0)),"sans zone")</f>
        <v>Comprimé</v>
      </c>
    </row>
    <row r="1912" spans="1:9">
      <c r="A1912" t="s">
        <v>1919</v>
      </c>
      <c r="B1912">
        <v>13.21</v>
      </c>
      <c r="C1912">
        <v>8</v>
      </c>
      <c r="D1912">
        <v>3</v>
      </c>
      <c r="E1912">
        <v>-5</v>
      </c>
      <c r="F1912">
        <v>-100</v>
      </c>
      <c r="G1912">
        <f t="shared" si="29"/>
        <v>-66.05</v>
      </c>
      <c r="H1912" t="str">
        <f>IFERROR(INDEX(stock!$C$2:$C$3625,MATCH(A1912,stock!$B$2:$B$3625,0)),"Sans catégorie")</f>
        <v>Médicament</v>
      </c>
      <c r="I1912" t="str">
        <f>IFERROR(INDEX(stock!$G$2:$G$3625,MATCH(A1912,stock!$B$2:$B$3625,0)),"sans zone")</f>
        <v>Comprimé</v>
      </c>
    </row>
    <row r="1913" spans="1:9">
      <c r="A1913" t="s">
        <v>1920</v>
      </c>
      <c r="B1913">
        <v>51.45</v>
      </c>
      <c r="C1913">
        <v>1</v>
      </c>
      <c r="D1913">
        <v>1</v>
      </c>
      <c r="E1913">
        <v>0</v>
      </c>
      <c r="F1913">
        <v>0</v>
      </c>
      <c r="G1913">
        <f t="shared" si="29"/>
        <v>0</v>
      </c>
      <c r="H1913" t="str">
        <f>IFERROR(INDEX(stock!$C$2:$C$3625,MATCH(A1913,stock!$B$2:$B$3625,0)),"Sans catégorie")</f>
        <v>Complement</v>
      </c>
      <c r="I1913" t="str">
        <f>IFERROR(INDEX(stock!$G$2:$G$3625,MATCH(A1913,stock!$B$2:$B$3625,0)),"sans zone")</f>
        <v>Vitamine</v>
      </c>
    </row>
    <row r="1914" spans="1:9">
      <c r="A1914" t="s">
        <v>1921</v>
      </c>
      <c r="B1914">
        <v>15.48</v>
      </c>
      <c r="C1914">
        <v>3</v>
      </c>
      <c r="D1914">
        <v>2</v>
      </c>
      <c r="E1914">
        <v>-1</v>
      </c>
      <c r="F1914">
        <v>-23.4</v>
      </c>
      <c r="G1914">
        <f t="shared" si="29"/>
        <v>-15.48</v>
      </c>
      <c r="H1914" t="str">
        <f>IFERROR(INDEX(stock!$C$2:$C$3625,MATCH(A1914,stock!$B$2:$B$3625,0)),"Sans catégorie")</f>
        <v>Médicament</v>
      </c>
      <c r="I1914" t="str">
        <f>IFERROR(INDEX(stock!$G$2:$G$3625,MATCH(A1914,stock!$B$2:$B$3625,0)),"sans zone")</f>
        <v>Collyers</v>
      </c>
    </row>
    <row r="1915" spans="1:9">
      <c r="A1915" t="s">
        <v>1922</v>
      </c>
      <c r="B1915">
        <v>125.3</v>
      </c>
      <c r="C1915">
        <v>3</v>
      </c>
      <c r="D1915">
        <v>1</v>
      </c>
      <c r="E1915">
        <v>-2</v>
      </c>
      <c r="F1915">
        <v>-358</v>
      </c>
      <c r="G1915">
        <f t="shared" si="29"/>
        <v>-250.6</v>
      </c>
      <c r="H1915" t="str">
        <f>IFERROR(INDEX(stock!$C$2:$C$3625,MATCH(A1915,stock!$B$2:$B$3625,0)),"Sans catégorie")</f>
        <v>Médicament</v>
      </c>
      <c r="I1915" t="str">
        <f>IFERROR(INDEX(stock!$G$2:$G$3625,MATCH(A1915,stock!$B$2:$B$3625,0)),"sans zone")</f>
        <v>Collyers</v>
      </c>
    </row>
    <row r="1916" spans="1:9">
      <c r="A1916" t="s">
        <v>1923</v>
      </c>
      <c r="B1916">
        <v>9.45</v>
      </c>
      <c r="C1916">
        <v>2</v>
      </c>
      <c r="D1916">
        <v>2</v>
      </c>
      <c r="E1916">
        <v>0</v>
      </c>
      <c r="F1916">
        <v>0</v>
      </c>
      <c r="G1916">
        <f t="shared" si="29"/>
        <v>0</v>
      </c>
      <c r="H1916" t="str">
        <f>IFERROR(INDEX(stock!$C$2:$C$3625,MATCH(A1916,stock!$B$2:$B$3625,0)),"Sans catégorie")</f>
        <v>Médicament</v>
      </c>
      <c r="I1916" t="str">
        <f>IFERROR(INDEX(stock!$G$2:$G$3625,MATCH(A1916,stock!$B$2:$B$3625,0)),"sans zone")</f>
        <v>Vitamine</v>
      </c>
    </row>
    <row r="1917" spans="1:9">
      <c r="A1917" t="s">
        <v>1924</v>
      </c>
      <c r="B1917">
        <v>50.88</v>
      </c>
      <c r="C1917">
        <v>1</v>
      </c>
      <c r="D1917">
        <v>1</v>
      </c>
      <c r="E1917">
        <v>0</v>
      </c>
      <c r="F1917">
        <v>0</v>
      </c>
      <c r="G1917">
        <f t="shared" si="29"/>
        <v>0</v>
      </c>
      <c r="H1917" t="str">
        <f>IFERROR(INDEX(stock!$C$2:$C$3625,MATCH(A1917,stock!$B$2:$B$3625,0)),"Sans catégorie")</f>
        <v>Médicament</v>
      </c>
      <c r="I1917" t="str">
        <f>IFERROR(INDEX(stock!$G$2:$G$3625,MATCH(A1917,stock!$B$2:$B$3625,0)),"sans zone")</f>
        <v>Comprimé</v>
      </c>
    </row>
    <row r="1918" spans="1:9">
      <c r="A1918" t="s">
        <v>1925</v>
      </c>
      <c r="B1918">
        <v>25.13</v>
      </c>
      <c r="C1918">
        <v>1</v>
      </c>
      <c r="D1918">
        <v>1</v>
      </c>
      <c r="E1918">
        <v>0</v>
      </c>
      <c r="F1918">
        <v>0</v>
      </c>
      <c r="G1918">
        <f t="shared" si="29"/>
        <v>0</v>
      </c>
      <c r="H1918" t="str">
        <f>IFERROR(INDEX(stock!$C$2:$C$3625,MATCH(A1918,stock!$B$2:$B$3625,0)),"Sans catégorie")</f>
        <v>Parapharmacie</v>
      </c>
      <c r="I1918" t="str">
        <f>IFERROR(INDEX(stock!$G$2:$G$3625,MATCH(A1918,stock!$B$2:$B$3625,0)),"sans zone")</f>
        <v>Comptoire</v>
      </c>
    </row>
    <row r="1919" spans="1:9">
      <c r="A1919" t="s">
        <v>1926</v>
      </c>
      <c r="B1919">
        <v>16</v>
      </c>
      <c r="C1919">
        <v>-1</v>
      </c>
      <c r="D1919">
        <v>4</v>
      </c>
      <c r="E1919">
        <v>5</v>
      </c>
      <c r="F1919">
        <v>120</v>
      </c>
      <c r="G1919">
        <f t="shared" si="29"/>
        <v>80</v>
      </c>
      <c r="H1919" t="str">
        <f>IFERROR(INDEX(stock!$C$2:$C$3625,MATCH(A1919,stock!$B$2:$B$3625,0)),"Sans catégorie")</f>
        <v>Parapharmacie</v>
      </c>
      <c r="I1919" t="str">
        <f>IFERROR(INDEX(stock!$G$2:$G$3625,MATCH(A1919,stock!$B$2:$B$3625,0)),"sans zone")</f>
        <v>sans zone</v>
      </c>
    </row>
    <row r="1920" spans="1:9">
      <c r="A1920" t="s">
        <v>1927</v>
      </c>
      <c r="B1920">
        <v>20</v>
      </c>
      <c r="C1920">
        <v>1</v>
      </c>
      <c r="D1920">
        <v>1</v>
      </c>
      <c r="E1920">
        <v>0</v>
      </c>
      <c r="F1920">
        <v>0</v>
      </c>
      <c r="G1920">
        <f t="shared" si="29"/>
        <v>0</v>
      </c>
      <c r="H1920" t="str">
        <f>IFERROR(INDEX(stock!$C$2:$C$3625,MATCH(A1920,stock!$B$2:$B$3625,0)),"Sans catégorie")</f>
        <v>Parapharmacie</v>
      </c>
      <c r="I1920" t="str">
        <f>IFERROR(INDEX(stock!$G$2:$G$3625,MATCH(A1920,stock!$B$2:$B$3625,0)),"sans zone")</f>
        <v>Comptoire</v>
      </c>
    </row>
    <row r="1921" spans="1:9">
      <c r="A1921" t="s">
        <v>1928</v>
      </c>
      <c r="B1921">
        <v>20</v>
      </c>
      <c r="C1921">
        <v>-2</v>
      </c>
      <c r="D1921">
        <v>1</v>
      </c>
      <c r="E1921">
        <v>3</v>
      </c>
      <c r="F1921">
        <v>90</v>
      </c>
      <c r="G1921">
        <f t="shared" si="29"/>
        <v>60</v>
      </c>
      <c r="H1921" t="str">
        <f>IFERROR(INDEX(stock!$C$2:$C$3625,MATCH(A1921,stock!$B$2:$B$3625,0)),"Sans catégorie")</f>
        <v>Parapharmacie</v>
      </c>
      <c r="I1921" t="str">
        <f>IFERROR(INDEX(stock!$G$2:$G$3625,MATCH(A1921,stock!$B$2:$B$3625,0)),"sans zone")</f>
        <v>Dentifrice</v>
      </c>
    </row>
    <row r="1922" spans="1:9">
      <c r="A1922" t="s">
        <v>1929</v>
      </c>
      <c r="B1922">
        <v>26.67</v>
      </c>
      <c r="C1922">
        <v>-3</v>
      </c>
      <c r="D1922">
        <v>5</v>
      </c>
      <c r="E1922">
        <v>8</v>
      </c>
      <c r="F1922">
        <v>320</v>
      </c>
      <c r="G1922">
        <f t="shared" ref="G1922:G1985" si="30">B1922*E1922</f>
        <v>213.36</v>
      </c>
      <c r="H1922" t="str">
        <f>IFERROR(INDEX(stock!$C$2:$C$3625,MATCH(A1922,stock!$B$2:$B$3625,0)),"Sans catégorie")</f>
        <v>Parapharmacie</v>
      </c>
      <c r="I1922" t="str">
        <f>IFERROR(INDEX(stock!$G$2:$G$3625,MATCH(A1922,stock!$B$2:$B$3625,0)),"sans zone")</f>
        <v>sans zone</v>
      </c>
    </row>
    <row r="1923" spans="1:9">
      <c r="A1923" t="s">
        <v>1930</v>
      </c>
      <c r="B1923">
        <v>39.64</v>
      </c>
      <c r="C1923">
        <v>3</v>
      </c>
      <c r="D1923">
        <v>2</v>
      </c>
      <c r="E1923">
        <v>-1</v>
      </c>
      <c r="F1923">
        <v>-60</v>
      </c>
      <c r="G1923">
        <f t="shared" si="30"/>
        <v>-39.64</v>
      </c>
      <c r="H1923" t="str">
        <f>IFERROR(INDEX(stock!$C$2:$C$3625,MATCH(A1923,stock!$B$2:$B$3625,0)),"Sans catégorie")</f>
        <v>Médicament</v>
      </c>
      <c r="I1923" t="str">
        <f>IFERROR(INDEX(stock!$G$2:$G$3625,MATCH(A1923,stock!$B$2:$B$3625,0)),"sans zone")</f>
        <v>Comprimé</v>
      </c>
    </row>
    <row r="1924" spans="1:9">
      <c r="A1924" t="s">
        <v>1931</v>
      </c>
      <c r="B1924">
        <v>13.21</v>
      </c>
      <c r="C1924">
        <v>1</v>
      </c>
      <c r="D1924">
        <v>1</v>
      </c>
      <c r="E1924">
        <v>0</v>
      </c>
      <c r="F1924">
        <v>0</v>
      </c>
      <c r="G1924">
        <f t="shared" si="30"/>
        <v>0</v>
      </c>
      <c r="H1924" t="str">
        <f>IFERROR(INDEX(stock!$C$2:$C$3625,MATCH(A1924,stock!$B$2:$B$3625,0)),"Sans catégorie")</f>
        <v>Médicament</v>
      </c>
      <c r="I1924" t="str">
        <f>IFERROR(INDEX(stock!$G$2:$G$3625,MATCH(A1924,stock!$B$2:$B$3625,0)),"sans zone")</f>
        <v>Comprimé</v>
      </c>
    </row>
    <row r="1925" spans="1:9">
      <c r="A1925" t="s">
        <v>1932</v>
      </c>
      <c r="B1925">
        <v>27.75</v>
      </c>
      <c r="C1925">
        <v>1</v>
      </c>
      <c r="D1925">
        <v>1</v>
      </c>
      <c r="E1925">
        <v>0</v>
      </c>
      <c r="F1925">
        <v>0</v>
      </c>
      <c r="G1925">
        <f t="shared" si="30"/>
        <v>0</v>
      </c>
      <c r="H1925" t="str">
        <f>IFERROR(INDEX(stock!$C$2:$C$3625,MATCH(A1925,stock!$B$2:$B$3625,0)),"Sans catégorie")</f>
        <v>Médicament</v>
      </c>
      <c r="I1925" t="str">
        <f>IFERROR(INDEX(stock!$G$2:$G$3625,MATCH(A1925,stock!$B$2:$B$3625,0)),"sans zone")</f>
        <v>Pilules</v>
      </c>
    </row>
    <row r="1926" spans="1:9">
      <c r="A1926" t="s">
        <v>1933</v>
      </c>
      <c r="B1926">
        <v>41.76</v>
      </c>
      <c r="C1926">
        <v>1</v>
      </c>
      <c r="D1926">
        <v>1</v>
      </c>
      <c r="E1926">
        <v>0</v>
      </c>
      <c r="F1926">
        <v>0</v>
      </c>
      <c r="G1926">
        <f t="shared" si="30"/>
        <v>0</v>
      </c>
      <c r="H1926" t="str">
        <f>IFERROR(INDEX(stock!$C$2:$C$3625,MATCH(A1926,stock!$B$2:$B$3625,0)),"Sans catégorie")</f>
        <v>Médicament</v>
      </c>
      <c r="I1926" t="str">
        <f>IFERROR(INDEX(stock!$G$2:$G$3625,MATCH(A1926,stock!$B$2:$B$3625,0)),"sans zone")</f>
        <v>Comprimé</v>
      </c>
    </row>
    <row r="1927" spans="1:9">
      <c r="A1927" t="s">
        <v>1934</v>
      </c>
      <c r="B1927">
        <v>15.86</v>
      </c>
      <c r="C1927">
        <v>1</v>
      </c>
      <c r="D1927">
        <v>1</v>
      </c>
      <c r="E1927">
        <v>0</v>
      </c>
      <c r="F1927">
        <v>0</v>
      </c>
      <c r="G1927">
        <f t="shared" si="30"/>
        <v>0</v>
      </c>
      <c r="H1927" t="str">
        <f>IFERROR(INDEX(stock!$C$2:$C$3625,MATCH(A1927,stock!$B$2:$B$3625,0)),"Sans catégorie")</f>
        <v>Médicament</v>
      </c>
      <c r="I1927" t="str">
        <f>IFERROR(INDEX(stock!$G$2:$G$3625,MATCH(A1927,stock!$B$2:$B$3625,0)),"sans zone")</f>
        <v>Antibiotique</v>
      </c>
    </row>
    <row r="1928" spans="1:9">
      <c r="A1928" t="s">
        <v>1935</v>
      </c>
      <c r="B1928">
        <v>24.91</v>
      </c>
      <c r="C1928">
        <v>1</v>
      </c>
      <c r="D1928">
        <v>1</v>
      </c>
      <c r="E1928">
        <v>0</v>
      </c>
      <c r="F1928">
        <v>0</v>
      </c>
      <c r="G1928">
        <f t="shared" si="30"/>
        <v>0</v>
      </c>
      <c r="H1928" t="str">
        <f>IFERROR(INDEX(stock!$C$2:$C$3625,MATCH(A1928,stock!$B$2:$B$3625,0)),"Sans catégorie")</f>
        <v>Médicament</v>
      </c>
      <c r="I1928" t="str">
        <f>IFERROR(INDEX(stock!$G$2:$G$3625,MATCH(A1928,stock!$B$2:$B$3625,0)),"sans zone")</f>
        <v>Antibiotique</v>
      </c>
    </row>
    <row r="1929" spans="1:9">
      <c r="A1929" t="s">
        <v>1936</v>
      </c>
      <c r="B1929">
        <v>76.84</v>
      </c>
      <c r="C1929">
        <v>2</v>
      </c>
      <c r="D1929">
        <v>4</v>
      </c>
      <c r="E1929">
        <v>2</v>
      </c>
      <c r="F1929">
        <v>232.6</v>
      </c>
      <c r="G1929">
        <f t="shared" si="30"/>
        <v>153.68</v>
      </c>
      <c r="H1929" t="str">
        <f>IFERROR(INDEX(stock!$C$2:$C$3625,MATCH(A1929,stock!$B$2:$B$3625,0)),"Sans catégorie")</f>
        <v>Médicament</v>
      </c>
      <c r="I1929" t="str">
        <f>IFERROR(INDEX(stock!$G$2:$G$3625,MATCH(A1929,stock!$B$2:$B$3625,0)),"sans zone")</f>
        <v>Comprimé</v>
      </c>
    </row>
    <row r="1930" spans="1:9">
      <c r="A1930" t="s">
        <v>1937</v>
      </c>
      <c r="B1930">
        <v>78.82</v>
      </c>
      <c r="C1930">
        <v>3</v>
      </c>
      <c r="D1930">
        <v>3</v>
      </c>
      <c r="E1930">
        <v>0</v>
      </c>
      <c r="F1930">
        <v>0</v>
      </c>
      <c r="G1930">
        <f t="shared" si="30"/>
        <v>0</v>
      </c>
      <c r="H1930" t="str">
        <f>IFERROR(INDEX(stock!$C$2:$C$3625,MATCH(A1930,stock!$B$2:$B$3625,0)),"Sans catégorie")</f>
        <v>Médicament</v>
      </c>
      <c r="I1930" t="str">
        <f>IFERROR(INDEX(stock!$G$2:$G$3625,MATCH(A1930,stock!$B$2:$B$3625,0)),"sans zone")</f>
        <v>Antibiotique</v>
      </c>
    </row>
    <row r="1931" spans="1:9">
      <c r="A1931" t="s">
        <v>1938</v>
      </c>
      <c r="B1931">
        <v>46.65</v>
      </c>
      <c r="C1931">
        <v>2</v>
      </c>
      <c r="D1931">
        <v>2</v>
      </c>
      <c r="E1931">
        <v>0</v>
      </c>
      <c r="F1931">
        <v>0</v>
      </c>
      <c r="G1931">
        <f t="shared" si="30"/>
        <v>0</v>
      </c>
      <c r="H1931" t="str">
        <f>IFERROR(INDEX(stock!$C$2:$C$3625,MATCH(A1931,stock!$B$2:$B$3625,0)),"Sans catégorie")</f>
        <v>Médicament</v>
      </c>
      <c r="I1931" t="str">
        <f>IFERROR(INDEX(stock!$G$2:$G$3625,MATCH(A1931,stock!$B$2:$B$3625,0)),"sans zone")</f>
        <v>Antibiotique</v>
      </c>
    </row>
    <row r="1932" spans="1:9">
      <c r="A1932" t="s">
        <v>1939</v>
      </c>
      <c r="B1932">
        <v>42.28</v>
      </c>
      <c r="C1932">
        <v>3</v>
      </c>
      <c r="D1932">
        <v>2</v>
      </c>
      <c r="E1932">
        <v>-1</v>
      </c>
      <c r="F1932">
        <v>-59.7</v>
      </c>
      <c r="G1932">
        <f t="shared" si="30"/>
        <v>-42.28</v>
      </c>
      <c r="H1932" t="str">
        <f>IFERROR(INDEX(stock!$C$2:$C$3625,MATCH(A1932,stock!$B$2:$B$3625,0)),"Sans catégorie")</f>
        <v>Parapharmacie</v>
      </c>
      <c r="I1932" t="str">
        <f>IFERROR(INDEX(stock!$G$2:$G$3625,MATCH(A1932,stock!$B$2:$B$3625,0)),"sans zone")</f>
        <v>Pomades</v>
      </c>
    </row>
    <row r="1933" spans="1:9">
      <c r="A1933" t="s">
        <v>1940</v>
      </c>
      <c r="B1933">
        <v>38.57</v>
      </c>
      <c r="C1933">
        <v>6</v>
      </c>
      <c r="D1933">
        <v>1</v>
      </c>
      <c r="E1933">
        <v>-5</v>
      </c>
      <c r="F1933">
        <v>-275.5</v>
      </c>
      <c r="G1933">
        <f t="shared" si="30"/>
        <v>-192.85</v>
      </c>
      <c r="H1933" t="str">
        <f>IFERROR(INDEX(stock!$C$2:$C$3625,MATCH(A1933,stock!$B$2:$B$3625,0)),"Sans catégorie")</f>
        <v>Complement</v>
      </c>
      <c r="I1933" t="str">
        <f>IFERROR(INDEX(stock!$G$2:$G$3625,MATCH(A1933,stock!$B$2:$B$3625,0)),"sans zone")</f>
        <v>Sirops</v>
      </c>
    </row>
    <row r="1934" spans="1:9">
      <c r="A1934" t="s">
        <v>1941</v>
      </c>
      <c r="B1934">
        <v>52.5</v>
      </c>
      <c r="C1934">
        <v>1</v>
      </c>
      <c r="D1934">
        <v>1</v>
      </c>
      <c r="E1934">
        <v>0</v>
      </c>
      <c r="F1934">
        <v>0</v>
      </c>
      <c r="G1934">
        <f t="shared" si="30"/>
        <v>0</v>
      </c>
      <c r="H1934" t="str">
        <f>IFERROR(INDEX(stock!$C$2:$C$3625,MATCH(A1934,stock!$B$2:$B$3625,0)),"Sans catégorie")</f>
        <v>Médicament</v>
      </c>
      <c r="I1934" t="str">
        <f>IFERROR(INDEX(stock!$G$2:$G$3625,MATCH(A1934,stock!$B$2:$B$3625,0)),"sans zone")</f>
        <v>SIROPS</v>
      </c>
    </row>
    <row r="1935" spans="1:9">
      <c r="A1935" t="s">
        <v>1942</v>
      </c>
      <c r="B1935">
        <v>191.26</v>
      </c>
      <c r="C1935">
        <v>1</v>
      </c>
      <c r="D1935">
        <v>1</v>
      </c>
      <c r="E1935">
        <v>0</v>
      </c>
      <c r="F1935">
        <v>0</v>
      </c>
      <c r="G1935">
        <f t="shared" si="30"/>
        <v>0</v>
      </c>
      <c r="H1935" t="str">
        <f>IFERROR(INDEX(stock!$C$2:$C$3625,MATCH(A1935,stock!$B$2:$B$3625,0)),"Sans catégorie")</f>
        <v>Médicament</v>
      </c>
      <c r="I1935" t="str">
        <f>IFERROR(INDEX(stock!$G$2:$G$3625,MATCH(A1935,stock!$B$2:$B$3625,0)),"sans zone")</f>
        <v>Comprimé</v>
      </c>
    </row>
    <row r="1936" spans="1:9">
      <c r="A1936" t="s">
        <v>1943</v>
      </c>
      <c r="B1936">
        <v>28.41</v>
      </c>
      <c r="C1936">
        <v>1</v>
      </c>
      <c r="D1936">
        <v>1</v>
      </c>
      <c r="E1936">
        <v>0</v>
      </c>
      <c r="F1936">
        <v>0</v>
      </c>
      <c r="G1936">
        <f t="shared" si="30"/>
        <v>0</v>
      </c>
      <c r="H1936" t="str">
        <f>IFERROR(INDEX(stock!$C$2:$C$3625,MATCH(A1936,stock!$B$2:$B$3625,0)),"Sans catégorie")</f>
        <v>Médicament</v>
      </c>
      <c r="I1936" t="str">
        <f>IFERROR(INDEX(stock!$G$2:$G$3625,MATCH(A1936,stock!$B$2:$B$3625,0)),"sans zone")</f>
        <v>sans zone</v>
      </c>
    </row>
    <row r="1937" spans="1:9">
      <c r="A1937" t="s">
        <v>1944</v>
      </c>
      <c r="B1937">
        <v>47.24</v>
      </c>
      <c r="C1937">
        <v>1</v>
      </c>
      <c r="D1937">
        <v>1</v>
      </c>
      <c r="E1937">
        <v>0</v>
      </c>
      <c r="F1937">
        <v>0</v>
      </c>
      <c r="G1937">
        <f t="shared" si="30"/>
        <v>0</v>
      </c>
      <c r="H1937" t="str">
        <f>IFERROR(INDEX(stock!$C$2:$C$3625,MATCH(A1937,stock!$B$2:$B$3625,0)),"Sans catégorie")</f>
        <v>Médicament</v>
      </c>
      <c r="I1937" t="str">
        <f>IFERROR(INDEX(stock!$G$2:$G$3625,MATCH(A1937,stock!$B$2:$B$3625,0)),"sans zone")</f>
        <v>Comptoire</v>
      </c>
    </row>
    <row r="1938" spans="1:9">
      <c r="A1938" t="s">
        <v>1945</v>
      </c>
      <c r="B1938">
        <v>40.37</v>
      </c>
      <c r="C1938">
        <v>1</v>
      </c>
      <c r="D1938">
        <v>1</v>
      </c>
      <c r="E1938">
        <v>0</v>
      </c>
      <c r="F1938">
        <v>0</v>
      </c>
      <c r="G1938">
        <f t="shared" si="30"/>
        <v>0</v>
      </c>
      <c r="H1938" t="str">
        <f>IFERROR(INDEX(stock!$C$2:$C$3625,MATCH(A1938,stock!$B$2:$B$3625,0)),"Sans catégorie")</f>
        <v>Médicament</v>
      </c>
      <c r="I1938" t="str">
        <f>IFERROR(INDEX(stock!$G$2:$G$3625,MATCH(A1938,stock!$B$2:$B$3625,0)),"sans zone")</f>
        <v>sans zone</v>
      </c>
    </row>
    <row r="1939" spans="1:9">
      <c r="A1939" t="s">
        <v>1946</v>
      </c>
      <c r="B1939">
        <v>25.5</v>
      </c>
      <c r="C1939">
        <v>1</v>
      </c>
      <c r="D1939">
        <v>1</v>
      </c>
      <c r="E1939">
        <v>0</v>
      </c>
      <c r="F1939">
        <v>0</v>
      </c>
      <c r="G1939">
        <f t="shared" si="30"/>
        <v>0</v>
      </c>
      <c r="H1939" t="str">
        <f>IFERROR(INDEX(stock!$C$2:$C$3625,MATCH(A1939,stock!$B$2:$B$3625,0)),"Sans catégorie")</f>
        <v>Médicament</v>
      </c>
      <c r="I1939" t="str">
        <f>IFERROR(INDEX(stock!$G$2:$G$3625,MATCH(A1939,stock!$B$2:$B$3625,0)),"sans zone")</f>
        <v>sans zone</v>
      </c>
    </row>
    <row r="1940" spans="1:9">
      <c r="A1940" t="s">
        <v>1947</v>
      </c>
      <c r="B1940">
        <v>22.46</v>
      </c>
      <c r="C1940">
        <v>10</v>
      </c>
      <c r="D1940">
        <v>3</v>
      </c>
      <c r="E1940">
        <v>-7</v>
      </c>
      <c r="F1940">
        <v>-238</v>
      </c>
      <c r="G1940">
        <f t="shared" si="30"/>
        <v>-157.22</v>
      </c>
      <c r="H1940" t="str">
        <f>IFERROR(INDEX(stock!$C$2:$C$3625,MATCH(A1940,stock!$B$2:$B$3625,0)),"Sans catégorie")</f>
        <v>Médicament</v>
      </c>
      <c r="I1940" t="str">
        <f>IFERROR(INDEX(stock!$G$2:$G$3625,MATCH(A1940,stock!$B$2:$B$3625,0)),"sans zone")</f>
        <v>Sirops</v>
      </c>
    </row>
    <row r="1941" spans="1:9">
      <c r="A1941" t="s">
        <v>1948</v>
      </c>
      <c r="B1941">
        <v>92.4</v>
      </c>
      <c r="C1941">
        <v>2</v>
      </c>
      <c r="D1941">
        <v>1</v>
      </c>
      <c r="E1941">
        <v>-1</v>
      </c>
      <c r="F1941">
        <v>-132</v>
      </c>
      <c r="G1941">
        <f t="shared" si="30"/>
        <v>-92.4</v>
      </c>
      <c r="H1941" t="str">
        <f>IFERROR(INDEX(stock!$C$2:$C$3625,MATCH(A1941,stock!$B$2:$B$3625,0)),"Sans catégorie")</f>
        <v>Médicament</v>
      </c>
      <c r="I1941" t="str">
        <f>IFERROR(INDEX(stock!$G$2:$G$3625,MATCH(A1941,stock!$B$2:$B$3625,0)),"sans zone")</f>
        <v>Collyers</v>
      </c>
    </row>
    <row r="1942" spans="1:9">
      <c r="A1942" t="s">
        <v>1949</v>
      </c>
      <c r="B1942">
        <v>95.34</v>
      </c>
      <c r="C1942">
        <v>0</v>
      </c>
      <c r="D1942">
        <v>2</v>
      </c>
      <c r="E1942">
        <v>2</v>
      </c>
      <c r="F1942">
        <v>286</v>
      </c>
      <c r="G1942">
        <f t="shared" si="30"/>
        <v>190.68</v>
      </c>
      <c r="H1942" t="str">
        <f>IFERROR(INDEX(stock!$C$2:$C$3625,MATCH(A1942,stock!$B$2:$B$3625,0)),"Sans catégorie")</f>
        <v>Sans catégorie</v>
      </c>
      <c r="I1942" t="str">
        <f>IFERROR(INDEX(stock!$G$2:$G$3625,MATCH(A1942,stock!$B$2:$B$3625,0)),"sans zone")</f>
        <v>sans zone</v>
      </c>
    </row>
    <row r="1943" spans="1:9">
      <c r="A1943" t="s">
        <v>1950</v>
      </c>
      <c r="B1943">
        <v>83.3</v>
      </c>
      <c r="C1943">
        <v>4</v>
      </c>
      <c r="D1943">
        <v>1</v>
      </c>
      <c r="E1943">
        <v>-3</v>
      </c>
      <c r="F1943">
        <v>-357</v>
      </c>
      <c r="G1943">
        <f t="shared" si="30"/>
        <v>-249.9</v>
      </c>
      <c r="H1943" t="str">
        <f>IFERROR(INDEX(stock!$C$2:$C$3625,MATCH(A1943,stock!$B$2:$B$3625,0)),"Sans catégorie")</f>
        <v>Médicament</v>
      </c>
      <c r="I1943" t="str">
        <f>IFERROR(INDEX(stock!$G$2:$G$3625,MATCH(A1943,stock!$B$2:$B$3625,0)),"sans zone")</f>
        <v>Comprimé</v>
      </c>
    </row>
    <row r="1944" spans="1:9">
      <c r="A1944" t="s">
        <v>1951</v>
      </c>
      <c r="B1944">
        <v>83.3</v>
      </c>
      <c r="C1944">
        <v>1</v>
      </c>
      <c r="D1944">
        <v>1</v>
      </c>
      <c r="E1944">
        <v>0</v>
      </c>
      <c r="F1944">
        <v>0</v>
      </c>
      <c r="G1944">
        <f t="shared" si="30"/>
        <v>0</v>
      </c>
      <c r="H1944" t="str">
        <f>IFERROR(INDEX(stock!$C$2:$C$3625,MATCH(A1944,stock!$B$2:$B$3625,0)),"Sans catégorie")</f>
        <v>Médicament</v>
      </c>
      <c r="I1944" t="str">
        <f>IFERROR(INDEX(stock!$G$2:$G$3625,MATCH(A1944,stock!$B$2:$B$3625,0)),"sans zone")</f>
        <v>SIROPS</v>
      </c>
    </row>
    <row r="1945" spans="1:9">
      <c r="A1945" t="s">
        <v>1952</v>
      </c>
      <c r="B1945">
        <v>13.35</v>
      </c>
      <c r="C1945">
        <v>12</v>
      </c>
      <c r="D1945">
        <v>3</v>
      </c>
      <c r="E1945">
        <v>-9</v>
      </c>
      <c r="F1945">
        <v>-181.8</v>
      </c>
      <c r="G1945">
        <f t="shared" si="30"/>
        <v>-120.15</v>
      </c>
      <c r="H1945" t="str">
        <f>IFERROR(INDEX(stock!$C$2:$C$3625,MATCH(A1945,stock!$B$2:$B$3625,0)),"Sans catégorie")</f>
        <v>Médicament</v>
      </c>
      <c r="I1945" t="str">
        <f>IFERROR(INDEX(stock!$G$2:$G$3625,MATCH(A1945,stock!$B$2:$B$3625,0)),"sans zone")</f>
        <v>Pilules</v>
      </c>
    </row>
    <row r="1946" spans="1:9">
      <c r="A1946" t="s">
        <v>1953</v>
      </c>
      <c r="B1946">
        <v>55.3</v>
      </c>
      <c r="C1946">
        <v>1</v>
      </c>
      <c r="D1946">
        <v>1</v>
      </c>
      <c r="E1946">
        <v>0</v>
      </c>
      <c r="F1946">
        <v>0</v>
      </c>
      <c r="G1946">
        <f t="shared" si="30"/>
        <v>0</v>
      </c>
      <c r="H1946" t="str">
        <f>IFERROR(INDEX(stock!$C$2:$C$3625,MATCH(A1946,stock!$B$2:$B$3625,0)),"Sans catégorie")</f>
        <v>Médicament</v>
      </c>
      <c r="I1946" t="str">
        <f>IFERROR(INDEX(stock!$G$2:$G$3625,MATCH(A1946,stock!$B$2:$B$3625,0)),"sans zone")</f>
        <v>Pilules</v>
      </c>
    </row>
    <row r="1947" spans="1:9">
      <c r="A1947" t="s">
        <v>1954</v>
      </c>
      <c r="B1947">
        <v>18.83</v>
      </c>
      <c r="C1947">
        <v>2</v>
      </c>
      <c r="D1947">
        <v>1</v>
      </c>
      <c r="E1947">
        <v>-1</v>
      </c>
      <c r="F1947">
        <v>-28.5</v>
      </c>
      <c r="G1947">
        <f t="shared" si="30"/>
        <v>-18.83</v>
      </c>
      <c r="H1947" t="str">
        <f>IFERROR(INDEX(stock!$C$2:$C$3625,MATCH(A1947,stock!$B$2:$B$3625,0)),"Sans catégorie")</f>
        <v>Médicament</v>
      </c>
      <c r="I1947" t="str">
        <f>IFERROR(INDEX(stock!$G$2:$G$3625,MATCH(A1947,stock!$B$2:$B$3625,0)),"sans zone")</f>
        <v>Pilules</v>
      </c>
    </row>
    <row r="1948" spans="1:9">
      <c r="A1948" t="s">
        <v>1955</v>
      </c>
      <c r="B1948">
        <v>12.75</v>
      </c>
      <c r="C1948">
        <v>42</v>
      </c>
      <c r="D1948">
        <v>2</v>
      </c>
      <c r="E1948">
        <v>-40</v>
      </c>
      <c r="F1948">
        <v>-772</v>
      </c>
      <c r="G1948">
        <f t="shared" si="30"/>
        <v>-510</v>
      </c>
      <c r="H1948" t="str">
        <f>IFERROR(INDEX(stock!$C$2:$C$3625,MATCH(A1948,stock!$B$2:$B$3625,0)),"Sans catégorie")</f>
        <v>Médicament</v>
      </c>
      <c r="I1948" t="str">
        <f>IFERROR(INDEX(stock!$G$2:$G$3625,MATCH(A1948,stock!$B$2:$B$3625,0)),"sans zone")</f>
        <v>Pilules</v>
      </c>
    </row>
    <row r="1949" spans="1:9">
      <c r="A1949" t="s">
        <v>1956</v>
      </c>
      <c r="B1949">
        <v>184.8</v>
      </c>
      <c r="C1949">
        <v>2</v>
      </c>
      <c r="D1949">
        <v>1</v>
      </c>
      <c r="E1949">
        <v>-1</v>
      </c>
      <c r="F1949">
        <v>-264</v>
      </c>
      <c r="G1949">
        <f t="shared" si="30"/>
        <v>-184.8</v>
      </c>
      <c r="H1949" t="str">
        <f>IFERROR(INDEX(stock!$C$2:$C$3625,MATCH(A1949,stock!$B$2:$B$3625,0)),"Sans catégorie")</f>
        <v>Complement</v>
      </c>
      <c r="I1949" t="str">
        <f>IFERROR(INDEX(stock!$G$2:$G$3625,MATCH(A1949,stock!$B$2:$B$3625,0)),"sans zone")</f>
        <v>Comptoire</v>
      </c>
    </row>
    <row r="1950" spans="1:9">
      <c r="A1950" t="s">
        <v>1957</v>
      </c>
      <c r="B1950">
        <v>66.15</v>
      </c>
      <c r="C1950">
        <v>1</v>
      </c>
      <c r="D1950">
        <v>1</v>
      </c>
      <c r="E1950">
        <v>0</v>
      </c>
      <c r="F1950">
        <v>0</v>
      </c>
      <c r="G1950">
        <f t="shared" si="30"/>
        <v>0</v>
      </c>
      <c r="H1950" t="str">
        <f>IFERROR(INDEX(stock!$C$2:$C$3625,MATCH(A1950,stock!$B$2:$B$3625,0)),"Sans catégorie")</f>
        <v>Médicament</v>
      </c>
      <c r="I1950" t="str">
        <f>IFERROR(INDEX(stock!$G$2:$G$3625,MATCH(A1950,stock!$B$2:$B$3625,0)),"sans zone")</f>
        <v>sans zone</v>
      </c>
    </row>
    <row r="1951" spans="1:9">
      <c r="A1951" t="s">
        <v>1958</v>
      </c>
      <c r="B1951">
        <v>48.43</v>
      </c>
      <c r="C1951">
        <v>1</v>
      </c>
      <c r="D1951">
        <v>1</v>
      </c>
      <c r="E1951">
        <v>0</v>
      </c>
      <c r="F1951">
        <v>0</v>
      </c>
      <c r="G1951">
        <f t="shared" si="30"/>
        <v>0</v>
      </c>
      <c r="H1951" t="str">
        <f>IFERROR(INDEX(stock!$C$2:$C$3625,MATCH(A1951,stock!$B$2:$B$3625,0)),"Sans catégorie")</f>
        <v>Médicament</v>
      </c>
      <c r="I1951" t="str">
        <f>IFERROR(INDEX(stock!$G$2:$G$3625,MATCH(A1951,stock!$B$2:$B$3625,0)),"sans zone")</f>
        <v>Comprimé</v>
      </c>
    </row>
    <row r="1952" spans="1:9">
      <c r="A1952" t="s">
        <v>1959</v>
      </c>
      <c r="B1952">
        <v>54.1</v>
      </c>
      <c r="C1952">
        <v>2</v>
      </c>
      <c r="D1952">
        <v>2</v>
      </c>
      <c r="E1952">
        <v>0</v>
      </c>
      <c r="F1952">
        <v>0</v>
      </c>
      <c r="G1952">
        <f t="shared" si="30"/>
        <v>0</v>
      </c>
      <c r="H1952" t="str">
        <f>IFERROR(INDEX(stock!$C$2:$C$3625,MATCH(A1952,stock!$B$2:$B$3625,0)),"Sans catégorie")</f>
        <v>Médicament</v>
      </c>
      <c r="I1952" t="str">
        <f>IFERROR(INDEX(stock!$G$2:$G$3625,MATCH(A1952,stock!$B$2:$B$3625,0)),"sans zone")</f>
        <v>sans zone</v>
      </c>
    </row>
    <row r="1953" spans="1:9">
      <c r="A1953" t="s">
        <v>1960</v>
      </c>
      <c r="B1953">
        <v>132.57</v>
      </c>
      <c r="C1953">
        <v>4</v>
      </c>
      <c r="D1953">
        <v>2</v>
      </c>
      <c r="E1953">
        <v>-2</v>
      </c>
      <c r="F1953">
        <v>-400</v>
      </c>
      <c r="G1953">
        <f t="shared" si="30"/>
        <v>-265.14</v>
      </c>
      <c r="H1953" t="str">
        <f>IFERROR(INDEX(stock!$C$2:$C$3625,MATCH(A1953,stock!$B$2:$B$3625,0)),"Sans catégorie")</f>
        <v>Médicament</v>
      </c>
      <c r="I1953" t="str">
        <f>IFERROR(INDEX(stock!$G$2:$G$3625,MATCH(A1953,stock!$B$2:$B$3625,0)),"sans zone")</f>
        <v>Frigo</v>
      </c>
    </row>
    <row r="1954" spans="1:9">
      <c r="A1954" t="s">
        <v>1961</v>
      </c>
      <c r="B1954">
        <v>138.6</v>
      </c>
      <c r="C1954">
        <v>0</v>
      </c>
      <c r="D1954">
        <v>2</v>
      </c>
      <c r="E1954">
        <v>2</v>
      </c>
      <c r="F1954">
        <v>396</v>
      </c>
      <c r="G1954">
        <f t="shared" si="30"/>
        <v>277.2</v>
      </c>
      <c r="H1954" t="str">
        <f>IFERROR(INDEX(stock!$C$2:$C$3625,MATCH(A1954,stock!$B$2:$B$3625,0)),"Sans catégorie")</f>
        <v>Sans catégorie</v>
      </c>
      <c r="I1954" t="str">
        <f>IFERROR(INDEX(stock!$G$2:$G$3625,MATCH(A1954,stock!$B$2:$B$3625,0)),"sans zone")</f>
        <v>sans zone</v>
      </c>
    </row>
    <row r="1955" spans="1:9">
      <c r="A1955" t="s">
        <v>1962</v>
      </c>
      <c r="B1955">
        <v>26.3</v>
      </c>
      <c r="C1955">
        <v>1</v>
      </c>
      <c r="D1955">
        <v>1</v>
      </c>
      <c r="E1955">
        <v>0</v>
      </c>
      <c r="F1955">
        <v>0</v>
      </c>
      <c r="G1955">
        <f t="shared" si="30"/>
        <v>0</v>
      </c>
      <c r="H1955" t="str">
        <f>IFERROR(INDEX(stock!$C$2:$C$3625,MATCH(A1955,stock!$B$2:$B$3625,0)),"Sans catégorie")</f>
        <v>Médicament</v>
      </c>
      <c r="I1955" t="str">
        <f>IFERROR(INDEX(stock!$G$2:$G$3625,MATCH(A1955,stock!$B$2:$B$3625,0)),"sans zone")</f>
        <v>Comprimé</v>
      </c>
    </row>
    <row r="1956" spans="1:9">
      <c r="A1956" t="s">
        <v>1963</v>
      </c>
      <c r="B1956">
        <v>33.96</v>
      </c>
      <c r="C1956">
        <v>2</v>
      </c>
      <c r="D1956">
        <v>1</v>
      </c>
      <c r="E1956">
        <v>-1</v>
      </c>
      <c r="F1956">
        <v>-51.4</v>
      </c>
      <c r="G1956">
        <f t="shared" si="30"/>
        <v>-33.96</v>
      </c>
      <c r="H1956" t="str">
        <f>IFERROR(INDEX(stock!$C$2:$C$3625,MATCH(A1956,stock!$B$2:$B$3625,0)),"Sans catégorie")</f>
        <v>Médicament</v>
      </c>
      <c r="I1956" t="str">
        <f>IFERROR(INDEX(stock!$G$2:$G$3625,MATCH(A1956,stock!$B$2:$B$3625,0)),"sans zone")</f>
        <v>Suppositoires</v>
      </c>
    </row>
    <row r="1957" spans="1:9">
      <c r="A1957" t="s">
        <v>1964</v>
      </c>
      <c r="B1957">
        <v>42.95</v>
      </c>
      <c r="C1957">
        <v>1</v>
      </c>
      <c r="D1957">
        <v>1</v>
      </c>
      <c r="E1957">
        <v>0</v>
      </c>
      <c r="F1957">
        <v>0</v>
      </c>
      <c r="G1957">
        <f t="shared" si="30"/>
        <v>0</v>
      </c>
      <c r="H1957" t="str">
        <f>IFERROR(INDEX(stock!$C$2:$C$3625,MATCH(A1957,stock!$B$2:$B$3625,0)),"Sans catégorie")</f>
        <v>Médicament</v>
      </c>
      <c r="I1957" t="str">
        <f>IFERROR(INDEX(stock!$G$2:$G$3625,MATCH(A1957,stock!$B$2:$B$3625,0)),"sans zone")</f>
        <v>Comprimé</v>
      </c>
    </row>
    <row r="1958" spans="1:9">
      <c r="A1958" t="s">
        <v>1965</v>
      </c>
      <c r="B1958">
        <v>74</v>
      </c>
      <c r="C1958">
        <v>1</v>
      </c>
      <c r="D1958">
        <v>1</v>
      </c>
      <c r="E1958">
        <v>0</v>
      </c>
      <c r="F1958">
        <v>0</v>
      </c>
      <c r="G1958">
        <f t="shared" si="30"/>
        <v>0</v>
      </c>
      <c r="H1958" t="str">
        <f>IFERROR(INDEX(stock!$C$2:$C$3625,MATCH(A1958,stock!$B$2:$B$3625,0)),"Sans catégorie")</f>
        <v>Médicament</v>
      </c>
      <c r="I1958" t="str">
        <f>IFERROR(INDEX(stock!$G$2:$G$3625,MATCH(A1958,stock!$B$2:$B$3625,0)),"sans zone")</f>
        <v>Comprimé</v>
      </c>
    </row>
    <row r="1959" spans="1:9">
      <c r="A1959" t="s">
        <v>1966</v>
      </c>
      <c r="B1959">
        <v>45.5</v>
      </c>
      <c r="C1959">
        <v>2</v>
      </c>
      <c r="D1959">
        <v>1</v>
      </c>
      <c r="E1959">
        <v>-1</v>
      </c>
      <c r="F1959">
        <v>-65</v>
      </c>
      <c r="G1959">
        <f t="shared" si="30"/>
        <v>-45.5</v>
      </c>
      <c r="H1959" t="str">
        <f>IFERROR(INDEX(stock!$C$2:$C$3625,MATCH(A1959,stock!$B$2:$B$3625,0)),"Sans catégorie")</f>
        <v>Médicament</v>
      </c>
      <c r="I1959" t="str">
        <f>IFERROR(INDEX(stock!$G$2:$G$3625,MATCH(A1959,stock!$B$2:$B$3625,0)),"sans zone")</f>
        <v>Collyers</v>
      </c>
    </row>
    <row r="1960" spans="1:9">
      <c r="A1960" t="s">
        <v>1967</v>
      </c>
      <c r="B1960">
        <v>122.23</v>
      </c>
      <c r="C1960">
        <v>1</v>
      </c>
      <c r="D1960">
        <v>1</v>
      </c>
      <c r="E1960">
        <v>0</v>
      </c>
      <c r="F1960">
        <v>0</v>
      </c>
      <c r="G1960">
        <f t="shared" si="30"/>
        <v>0</v>
      </c>
      <c r="H1960" t="str">
        <f>IFERROR(INDEX(stock!$C$2:$C$3625,MATCH(A1960,stock!$B$2:$B$3625,0)),"Sans catégorie")</f>
        <v>Médicament</v>
      </c>
      <c r="I1960" t="str">
        <f>IFERROR(INDEX(stock!$G$2:$G$3625,MATCH(A1960,stock!$B$2:$B$3625,0)),"sans zone")</f>
        <v>sans zone</v>
      </c>
    </row>
    <row r="1961" spans="1:9">
      <c r="A1961" t="s">
        <v>1968</v>
      </c>
      <c r="B1961">
        <v>62.3</v>
      </c>
      <c r="C1961">
        <v>10</v>
      </c>
      <c r="D1961">
        <v>2</v>
      </c>
      <c r="E1961">
        <v>-8</v>
      </c>
      <c r="F1961">
        <v>-712</v>
      </c>
      <c r="G1961">
        <f t="shared" si="30"/>
        <v>-498.4</v>
      </c>
      <c r="H1961" t="str">
        <f>IFERROR(INDEX(stock!$C$2:$C$3625,MATCH(A1961,stock!$B$2:$B$3625,0)),"Sans catégorie")</f>
        <v>Médicament</v>
      </c>
      <c r="I1961" t="str">
        <f>IFERROR(INDEX(stock!$G$2:$G$3625,MATCH(A1961,stock!$B$2:$B$3625,0)),"sans zone")</f>
        <v>Vitamine</v>
      </c>
    </row>
    <row r="1962" spans="1:9">
      <c r="A1962" t="s">
        <v>1969</v>
      </c>
      <c r="B1962">
        <v>62.3</v>
      </c>
      <c r="C1962">
        <v>3</v>
      </c>
      <c r="D1962">
        <v>1</v>
      </c>
      <c r="E1962">
        <v>-2</v>
      </c>
      <c r="F1962">
        <v>-178</v>
      </c>
      <c r="G1962">
        <f t="shared" si="30"/>
        <v>-124.6</v>
      </c>
      <c r="H1962" t="str">
        <f>IFERROR(INDEX(stock!$C$2:$C$3625,MATCH(A1962,stock!$B$2:$B$3625,0)),"Sans catégorie")</f>
        <v>Médicament</v>
      </c>
      <c r="I1962" t="str">
        <f>IFERROR(INDEX(stock!$G$2:$G$3625,MATCH(A1962,stock!$B$2:$B$3625,0)),"sans zone")</f>
        <v>Collyers</v>
      </c>
    </row>
    <row r="1963" spans="1:9">
      <c r="A1963" t="s">
        <v>1970</v>
      </c>
      <c r="B1963">
        <v>64.4</v>
      </c>
      <c r="C1963">
        <v>6</v>
      </c>
      <c r="D1963">
        <v>1</v>
      </c>
      <c r="E1963">
        <v>-5</v>
      </c>
      <c r="F1963">
        <v>-460</v>
      </c>
      <c r="G1963">
        <f t="shared" si="30"/>
        <v>-322</v>
      </c>
      <c r="H1963" t="str">
        <f>IFERROR(INDEX(stock!$C$2:$C$3625,MATCH(A1963,stock!$B$2:$B$3625,0)),"Sans catégorie")</f>
        <v>Médicament</v>
      </c>
      <c r="I1963" t="str">
        <f>IFERROR(INDEX(stock!$G$2:$G$3625,MATCH(A1963,stock!$B$2:$B$3625,0)),"sans zone")</f>
        <v>sans zone</v>
      </c>
    </row>
    <row r="1964" spans="1:9">
      <c r="A1964" t="s">
        <v>1971</v>
      </c>
      <c r="B1964">
        <v>52.5</v>
      </c>
      <c r="C1964">
        <v>-3</v>
      </c>
      <c r="D1964">
        <v>1</v>
      </c>
      <c r="E1964">
        <v>4</v>
      </c>
      <c r="F1964">
        <v>300</v>
      </c>
      <c r="G1964">
        <f t="shared" si="30"/>
        <v>210</v>
      </c>
      <c r="H1964" t="str">
        <f>IFERROR(INDEX(stock!$C$2:$C$3625,MATCH(A1964,stock!$B$2:$B$3625,0)),"Sans catégorie")</f>
        <v>Médicament</v>
      </c>
      <c r="I1964" t="str">
        <f>IFERROR(INDEX(stock!$G$2:$G$3625,MATCH(A1964,stock!$B$2:$B$3625,0)),"sans zone")</f>
        <v>Tableau</v>
      </c>
    </row>
    <row r="1965" spans="1:9">
      <c r="A1965" t="s">
        <v>1972</v>
      </c>
      <c r="B1965">
        <v>29.07</v>
      </c>
      <c r="C1965">
        <v>1</v>
      </c>
      <c r="D1965">
        <v>1</v>
      </c>
      <c r="E1965">
        <v>0</v>
      </c>
      <c r="F1965">
        <v>0</v>
      </c>
      <c r="G1965">
        <f t="shared" si="30"/>
        <v>0</v>
      </c>
      <c r="H1965" t="str">
        <f>IFERROR(INDEX(stock!$C$2:$C$3625,MATCH(A1965,stock!$B$2:$B$3625,0)),"Sans catégorie")</f>
        <v>Médicament</v>
      </c>
      <c r="I1965" t="str">
        <f>IFERROR(INDEX(stock!$G$2:$G$3625,MATCH(A1965,stock!$B$2:$B$3625,0)),"sans zone")</f>
        <v>Comprimé</v>
      </c>
    </row>
    <row r="1966" spans="1:9">
      <c r="A1966" t="s">
        <v>1973</v>
      </c>
      <c r="B1966">
        <v>34.88</v>
      </c>
      <c r="C1966">
        <v>-1</v>
      </c>
      <c r="D1966">
        <v>1</v>
      </c>
      <c r="E1966">
        <v>2</v>
      </c>
      <c r="F1966">
        <v>105.6</v>
      </c>
      <c r="G1966">
        <f t="shared" si="30"/>
        <v>69.76</v>
      </c>
      <c r="H1966" t="str">
        <f>IFERROR(INDEX(stock!$C$2:$C$3625,MATCH(A1966,stock!$B$2:$B$3625,0)),"Sans catégorie")</f>
        <v>Médicament</v>
      </c>
      <c r="I1966" t="str">
        <f>IFERROR(INDEX(stock!$G$2:$G$3625,MATCH(A1966,stock!$B$2:$B$3625,0)),"sans zone")</f>
        <v>Comprimé</v>
      </c>
    </row>
    <row r="1967" spans="1:9">
      <c r="A1967" t="s">
        <v>1974</v>
      </c>
      <c r="B1967">
        <v>67.39</v>
      </c>
      <c r="C1967">
        <v>1</v>
      </c>
      <c r="D1967">
        <v>1</v>
      </c>
      <c r="E1967">
        <v>0</v>
      </c>
      <c r="F1967">
        <v>0</v>
      </c>
      <c r="G1967">
        <f t="shared" si="30"/>
        <v>0</v>
      </c>
      <c r="H1967" t="str">
        <f>IFERROR(INDEX(stock!$C$2:$C$3625,MATCH(A1967,stock!$B$2:$B$3625,0)),"Sans catégorie")</f>
        <v>Médicament</v>
      </c>
      <c r="I1967" t="str">
        <f>IFERROR(INDEX(stock!$G$2:$G$3625,MATCH(A1967,stock!$B$2:$B$3625,0)),"sans zone")</f>
        <v>Comprimé</v>
      </c>
    </row>
    <row r="1968" spans="1:9">
      <c r="A1968" t="s">
        <v>1975</v>
      </c>
      <c r="B1968">
        <v>90.3</v>
      </c>
      <c r="C1968">
        <v>1</v>
      </c>
      <c r="D1968">
        <v>1</v>
      </c>
      <c r="E1968">
        <v>0</v>
      </c>
      <c r="F1968">
        <v>0</v>
      </c>
      <c r="G1968">
        <f t="shared" si="30"/>
        <v>0</v>
      </c>
      <c r="H1968" t="str">
        <f>IFERROR(INDEX(stock!$C$2:$C$3625,MATCH(A1968,stock!$B$2:$B$3625,0)),"Sans catégorie")</f>
        <v>Médicament</v>
      </c>
      <c r="I1968" t="str">
        <f>IFERROR(INDEX(stock!$G$2:$G$3625,MATCH(A1968,stock!$B$2:$B$3625,0)),"sans zone")</f>
        <v>Collyers</v>
      </c>
    </row>
    <row r="1969" spans="1:9">
      <c r="A1969" t="s">
        <v>1976</v>
      </c>
      <c r="B1969">
        <v>9.58</v>
      </c>
      <c r="C1969">
        <v>2</v>
      </c>
      <c r="D1969">
        <v>2</v>
      </c>
      <c r="E1969">
        <v>0</v>
      </c>
      <c r="F1969">
        <v>0</v>
      </c>
      <c r="G1969">
        <f t="shared" si="30"/>
        <v>0</v>
      </c>
      <c r="H1969" t="str">
        <f>IFERROR(INDEX(stock!$C$2:$C$3625,MATCH(A1969,stock!$B$2:$B$3625,0)),"Sans catégorie")</f>
        <v>Médicament</v>
      </c>
      <c r="I1969" t="str">
        <f>IFERROR(INDEX(stock!$G$2:$G$3625,MATCH(A1969,stock!$B$2:$B$3625,0)),"sans zone")</f>
        <v>Comptoire</v>
      </c>
    </row>
    <row r="1970" spans="1:9">
      <c r="A1970" t="s">
        <v>1977</v>
      </c>
      <c r="B1970">
        <v>13.21</v>
      </c>
      <c r="C1970">
        <v>2</v>
      </c>
      <c r="D1970">
        <v>1</v>
      </c>
      <c r="E1970">
        <v>-1</v>
      </c>
      <c r="F1970">
        <v>-20</v>
      </c>
      <c r="G1970">
        <f t="shared" si="30"/>
        <v>-13.21</v>
      </c>
      <c r="H1970" t="str">
        <f>IFERROR(INDEX(stock!$C$2:$C$3625,MATCH(A1970,stock!$B$2:$B$3625,0)),"Sans catégorie")</f>
        <v>Médicament</v>
      </c>
      <c r="I1970" t="str">
        <f>IFERROR(INDEX(stock!$G$2:$G$3625,MATCH(A1970,stock!$B$2:$B$3625,0)),"sans zone")</f>
        <v>Comptoire</v>
      </c>
    </row>
    <row r="1971" spans="1:9">
      <c r="A1971" t="s">
        <v>1978</v>
      </c>
      <c r="B1971">
        <v>9.91</v>
      </c>
      <c r="C1971">
        <v>1</v>
      </c>
      <c r="D1971">
        <v>1</v>
      </c>
      <c r="E1971">
        <v>0</v>
      </c>
      <c r="F1971">
        <v>0</v>
      </c>
      <c r="G1971">
        <f t="shared" si="30"/>
        <v>0</v>
      </c>
      <c r="H1971" t="str">
        <f>IFERROR(INDEX(stock!$C$2:$C$3625,MATCH(A1971,stock!$B$2:$B$3625,0)),"Sans catégorie")</f>
        <v>Sans catégorie</v>
      </c>
      <c r="I1971" t="str">
        <f>IFERROR(INDEX(stock!$G$2:$G$3625,MATCH(A1971,stock!$B$2:$B$3625,0)),"sans zone")</f>
        <v>sans zone</v>
      </c>
    </row>
    <row r="1972" spans="1:9">
      <c r="A1972" t="s">
        <v>1979</v>
      </c>
      <c r="B1972">
        <v>11.5</v>
      </c>
      <c r="C1972">
        <v>8</v>
      </c>
      <c r="D1972">
        <v>2</v>
      </c>
      <c r="E1972">
        <v>-6</v>
      </c>
      <c r="F1972">
        <v>-104.4</v>
      </c>
      <c r="G1972">
        <f t="shared" si="30"/>
        <v>-69</v>
      </c>
      <c r="H1972" t="str">
        <f>IFERROR(INDEX(stock!$C$2:$C$3625,MATCH(A1972,stock!$B$2:$B$3625,0)),"Sans catégorie")</f>
        <v>Médicament</v>
      </c>
      <c r="I1972" t="str">
        <f>IFERROR(INDEX(stock!$G$2:$G$3625,MATCH(A1972,stock!$B$2:$B$3625,0)),"sans zone")</f>
        <v>Comptoire</v>
      </c>
    </row>
    <row r="1973" spans="1:9">
      <c r="A1973" t="s">
        <v>1980</v>
      </c>
      <c r="B1973">
        <v>64.61</v>
      </c>
      <c r="C1973">
        <v>2</v>
      </c>
      <c r="D1973">
        <v>1</v>
      </c>
      <c r="E1973">
        <v>-1</v>
      </c>
      <c r="F1973">
        <v>-87.9</v>
      </c>
      <c r="G1973">
        <f t="shared" si="30"/>
        <v>-64.61</v>
      </c>
      <c r="H1973" t="str">
        <f>IFERROR(INDEX(stock!$C$2:$C$3625,MATCH(A1973,stock!$B$2:$B$3625,0)),"Sans catégorie")</f>
        <v>Médicament</v>
      </c>
      <c r="I1973" t="str">
        <f>IFERROR(INDEX(stock!$G$2:$G$3625,MATCH(A1973,stock!$B$2:$B$3625,0)),"sans zone")</f>
        <v>Vitamine</v>
      </c>
    </row>
    <row r="1974" spans="1:9">
      <c r="A1974" t="s">
        <v>1981</v>
      </c>
      <c r="B1974">
        <v>15.2</v>
      </c>
      <c r="C1974">
        <v>4</v>
      </c>
      <c r="D1974">
        <v>1</v>
      </c>
      <c r="E1974">
        <v>-3</v>
      </c>
      <c r="F1974">
        <v>-69</v>
      </c>
      <c r="G1974">
        <f t="shared" si="30"/>
        <v>-45.6</v>
      </c>
      <c r="H1974" t="str">
        <f>IFERROR(INDEX(stock!$C$2:$C$3625,MATCH(A1974,stock!$B$2:$B$3625,0)),"Sans catégorie")</f>
        <v>Médicament</v>
      </c>
      <c r="I1974" t="str">
        <f>IFERROR(INDEX(stock!$G$2:$G$3625,MATCH(A1974,stock!$B$2:$B$3625,0)),"sans zone")</f>
        <v>Pomades</v>
      </c>
    </row>
    <row r="1975" spans="1:9">
      <c r="A1975" t="s">
        <v>1982</v>
      </c>
      <c r="B1975">
        <v>94.35</v>
      </c>
      <c r="C1975">
        <v>6</v>
      </c>
      <c r="D1975">
        <v>5</v>
      </c>
      <c r="E1975">
        <v>-1</v>
      </c>
      <c r="F1975">
        <v>-142.8</v>
      </c>
      <c r="G1975">
        <f t="shared" si="30"/>
        <v>-94.35</v>
      </c>
      <c r="H1975" t="str">
        <f>IFERROR(INDEX(stock!$C$2:$C$3625,MATCH(A1975,stock!$B$2:$B$3625,0)),"Sans catégorie")</f>
        <v>Médicament</v>
      </c>
      <c r="I1975" t="str">
        <f>IFERROR(INDEX(stock!$G$2:$G$3625,MATCH(A1975,stock!$B$2:$B$3625,0)),"sans zone")</f>
        <v>Comprimé</v>
      </c>
    </row>
    <row r="1976" spans="1:9">
      <c r="A1976" t="s">
        <v>1983</v>
      </c>
      <c r="B1976">
        <v>60.72</v>
      </c>
      <c r="C1976">
        <v>8</v>
      </c>
      <c r="D1976">
        <v>1</v>
      </c>
      <c r="E1976">
        <v>-7</v>
      </c>
      <c r="F1976">
        <v>-643.3</v>
      </c>
      <c r="G1976">
        <f t="shared" si="30"/>
        <v>-425.04</v>
      </c>
      <c r="H1976" t="str">
        <f>IFERROR(INDEX(stock!$C$2:$C$3625,MATCH(A1976,stock!$B$2:$B$3625,0)),"Sans catégorie")</f>
        <v>Médicament</v>
      </c>
      <c r="I1976" t="str">
        <f>IFERROR(INDEX(stock!$G$2:$G$3625,MATCH(A1976,stock!$B$2:$B$3625,0)),"sans zone")</f>
        <v>Comprimé</v>
      </c>
    </row>
    <row r="1977" spans="1:9">
      <c r="A1977" t="s">
        <v>1984</v>
      </c>
      <c r="B1977">
        <v>9.65</v>
      </c>
      <c r="C1977">
        <v>4</v>
      </c>
      <c r="D1977">
        <v>6</v>
      </c>
      <c r="E1977">
        <v>2</v>
      </c>
      <c r="F1977">
        <v>29.2</v>
      </c>
      <c r="G1977">
        <f t="shared" si="30"/>
        <v>19.3</v>
      </c>
      <c r="H1977" t="str">
        <f>IFERROR(INDEX(stock!$C$2:$C$3625,MATCH(A1977,stock!$B$2:$B$3625,0)),"Sans catégorie")</f>
        <v>Médicament</v>
      </c>
      <c r="I1977" t="str">
        <f>IFERROR(INDEX(stock!$G$2:$G$3625,MATCH(A1977,stock!$B$2:$B$3625,0)),"sans zone")</f>
        <v>Comptoire</v>
      </c>
    </row>
    <row r="1978" spans="1:9">
      <c r="A1978" t="s">
        <v>1985</v>
      </c>
      <c r="B1978">
        <v>6.67</v>
      </c>
      <c r="C1978">
        <v>5</v>
      </c>
      <c r="D1978">
        <v>5</v>
      </c>
      <c r="E1978">
        <v>0</v>
      </c>
      <c r="F1978">
        <v>0</v>
      </c>
      <c r="G1978">
        <f t="shared" si="30"/>
        <v>0</v>
      </c>
      <c r="H1978" t="str">
        <f>IFERROR(INDEX(stock!$C$2:$C$3625,MATCH(A1978,stock!$B$2:$B$3625,0)),"Sans catégorie")</f>
        <v>Médicament</v>
      </c>
      <c r="I1978" t="str">
        <f>IFERROR(INDEX(stock!$G$2:$G$3625,MATCH(A1978,stock!$B$2:$B$3625,0)),"sans zone")</f>
        <v>Comptoire</v>
      </c>
    </row>
    <row r="1979" spans="1:9">
      <c r="A1979" t="s">
        <v>1986</v>
      </c>
      <c r="B1979">
        <v>12.36</v>
      </c>
      <c r="C1979">
        <v>2</v>
      </c>
      <c r="D1979">
        <v>2</v>
      </c>
      <c r="E1979">
        <v>0</v>
      </c>
      <c r="F1979">
        <v>0</v>
      </c>
      <c r="G1979">
        <f t="shared" si="30"/>
        <v>0</v>
      </c>
      <c r="H1979" t="str">
        <f>IFERROR(INDEX(stock!$C$2:$C$3625,MATCH(A1979,stock!$B$2:$B$3625,0)),"Sans catégorie")</f>
        <v>Médicament</v>
      </c>
      <c r="I1979" t="str">
        <f>IFERROR(INDEX(stock!$G$2:$G$3625,MATCH(A1979,stock!$B$2:$B$3625,0)),"sans zone")</f>
        <v>Comptoire</v>
      </c>
    </row>
    <row r="1980" spans="1:9">
      <c r="A1980" t="s">
        <v>1987</v>
      </c>
      <c r="B1980">
        <v>13.54</v>
      </c>
      <c r="C1980">
        <v>1</v>
      </c>
      <c r="D1980">
        <v>1</v>
      </c>
      <c r="E1980">
        <v>0</v>
      </c>
      <c r="F1980">
        <v>0</v>
      </c>
      <c r="G1980">
        <f t="shared" si="30"/>
        <v>0</v>
      </c>
      <c r="H1980" t="str">
        <f>IFERROR(INDEX(stock!$C$2:$C$3625,MATCH(A1980,stock!$B$2:$B$3625,0)),"Sans catégorie")</f>
        <v>Médicament</v>
      </c>
      <c r="I1980" t="str">
        <f>IFERROR(INDEX(stock!$G$2:$G$3625,MATCH(A1980,stock!$B$2:$B$3625,0)),"sans zone")</f>
        <v>Comptoire</v>
      </c>
    </row>
    <row r="1981" spans="1:9">
      <c r="A1981" t="s">
        <v>1988</v>
      </c>
      <c r="B1981">
        <v>9.51</v>
      </c>
      <c r="C1981">
        <v>3</v>
      </c>
      <c r="D1981">
        <v>2</v>
      </c>
      <c r="E1981">
        <v>-1</v>
      </c>
      <c r="F1981">
        <v>-14.4</v>
      </c>
      <c r="G1981">
        <f t="shared" si="30"/>
        <v>-9.51</v>
      </c>
      <c r="H1981" t="str">
        <f>IFERROR(INDEX(stock!$C$2:$C$3625,MATCH(A1981,stock!$B$2:$B$3625,0)),"Sans catégorie")</f>
        <v>Médicament</v>
      </c>
      <c r="I1981" t="str">
        <f>IFERROR(INDEX(stock!$G$2:$G$3625,MATCH(A1981,stock!$B$2:$B$3625,0)),"sans zone")</f>
        <v>Suppositoires</v>
      </c>
    </row>
    <row r="1982" spans="1:9">
      <c r="A1982" t="s">
        <v>1989</v>
      </c>
      <c r="B1982">
        <v>11.43</v>
      </c>
      <c r="C1982">
        <v>7</v>
      </c>
      <c r="D1982">
        <v>2</v>
      </c>
      <c r="E1982">
        <v>-5</v>
      </c>
      <c r="F1982">
        <v>-86.5</v>
      </c>
      <c r="G1982">
        <f t="shared" si="30"/>
        <v>-57.15</v>
      </c>
      <c r="H1982" t="str">
        <f>IFERROR(INDEX(stock!$C$2:$C$3625,MATCH(A1982,stock!$B$2:$B$3625,0)),"Sans catégorie")</f>
        <v>Médicament</v>
      </c>
      <c r="I1982" t="str">
        <f>IFERROR(INDEX(stock!$G$2:$G$3625,MATCH(A1982,stock!$B$2:$B$3625,0)),"sans zone")</f>
        <v>Comptoire</v>
      </c>
    </row>
    <row r="1983" spans="1:9">
      <c r="A1983" t="s">
        <v>1990</v>
      </c>
      <c r="B1983">
        <v>20.42</v>
      </c>
      <c r="C1983">
        <v>7</v>
      </c>
      <c r="D1983">
        <v>6</v>
      </c>
      <c r="E1983">
        <v>-1</v>
      </c>
      <c r="F1983">
        <v>-30.9</v>
      </c>
      <c r="G1983">
        <f t="shared" si="30"/>
        <v>-20.42</v>
      </c>
      <c r="H1983" t="str">
        <f>IFERROR(INDEX(stock!$C$2:$C$3625,MATCH(A1983,stock!$B$2:$B$3625,0)),"Sans catégorie")</f>
        <v>Médicament</v>
      </c>
      <c r="I1983" t="str">
        <f>IFERROR(INDEX(stock!$G$2:$G$3625,MATCH(A1983,stock!$B$2:$B$3625,0)),"sans zone")</f>
        <v>Comptoire</v>
      </c>
    </row>
    <row r="1984" spans="1:9">
      <c r="A1984" t="s">
        <v>1991</v>
      </c>
      <c r="B1984">
        <v>43.4</v>
      </c>
      <c r="C1984">
        <v>1</v>
      </c>
      <c r="D1984">
        <v>1</v>
      </c>
      <c r="E1984">
        <v>0</v>
      </c>
      <c r="F1984">
        <v>0</v>
      </c>
      <c r="G1984">
        <f t="shared" si="30"/>
        <v>0</v>
      </c>
      <c r="H1984" t="str">
        <f>IFERROR(INDEX(stock!$C$2:$C$3625,MATCH(A1984,stock!$B$2:$B$3625,0)),"Sans catégorie")</f>
        <v>Parapharmacie</v>
      </c>
      <c r="I1984" t="str">
        <f>IFERROR(INDEX(stock!$G$2:$G$3625,MATCH(A1984,stock!$B$2:$B$3625,0)),"sans zone")</f>
        <v>Comptoire</v>
      </c>
    </row>
    <row r="1985" spans="1:9">
      <c r="A1985" t="s">
        <v>1992</v>
      </c>
      <c r="B1985">
        <v>40.6</v>
      </c>
      <c r="C1985">
        <v>2</v>
      </c>
      <c r="D1985">
        <v>2</v>
      </c>
      <c r="E1985">
        <v>0</v>
      </c>
      <c r="F1985">
        <v>0</v>
      </c>
      <c r="G1985">
        <f t="shared" si="30"/>
        <v>0</v>
      </c>
      <c r="H1985" t="str">
        <f>IFERROR(INDEX(stock!$C$2:$C$3625,MATCH(A1985,stock!$B$2:$B$3625,0)),"Sans catégorie")</f>
        <v>Parapharmacie</v>
      </c>
      <c r="I1985" t="str">
        <f>IFERROR(INDEX(stock!$G$2:$G$3625,MATCH(A1985,stock!$B$2:$B$3625,0)),"sans zone")</f>
        <v>sans zone</v>
      </c>
    </row>
    <row r="1986" spans="1:9">
      <c r="A1986" t="s">
        <v>1993</v>
      </c>
      <c r="B1986">
        <v>37.8</v>
      </c>
      <c r="C1986">
        <v>3</v>
      </c>
      <c r="D1986">
        <v>2</v>
      </c>
      <c r="E1986">
        <v>-1</v>
      </c>
      <c r="F1986">
        <v>-54</v>
      </c>
      <c r="G1986">
        <f t="shared" ref="G1986:G2049" si="31">B1986*E1986</f>
        <v>-37.8</v>
      </c>
      <c r="H1986" t="str">
        <f>IFERROR(INDEX(stock!$C$2:$C$3625,MATCH(A1986,stock!$B$2:$B$3625,0)),"Sans catégorie")</f>
        <v>Parapharmacie</v>
      </c>
      <c r="I1986" t="str">
        <f>IFERROR(INDEX(stock!$G$2:$G$3625,MATCH(A1986,stock!$B$2:$B$3625,0)),"sans zone")</f>
        <v>sans zone</v>
      </c>
    </row>
    <row r="1987" spans="1:9">
      <c r="A1987" t="s">
        <v>1994</v>
      </c>
      <c r="B1987">
        <v>83.25</v>
      </c>
      <c r="C1987">
        <v>1</v>
      </c>
      <c r="D1987">
        <v>1</v>
      </c>
      <c r="E1987">
        <v>0</v>
      </c>
      <c r="F1987">
        <v>0</v>
      </c>
      <c r="G1987">
        <f t="shared" si="31"/>
        <v>0</v>
      </c>
      <c r="H1987" t="str">
        <f>IFERROR(INDEX(stock!$C$2:$C$3625,MATCH(A1987,stock!$B$2:$B$3625,0)),"Sans catégorie")</f>
        <v>Médicament</v>
      </c>
      <c r="I1987" t="str">
        <f>IFERROR(INDEX(stock!$G$2:$G$3625,MATCH(A1987,stock!$B$2:$B$3625,0)),"sans zone")</f>
        <v>Tableau</v>
      </c>
    </row>
    <row r="1988" spans="1:9">
      <c r="A1988" t="s">
        <v>1995</v>
      </c>
      <c r="B1988">
        <v>85.23</v>
      </c>
      <c r="C1988">
        <v>8</v>
      </c>
      <c r="D1988">
        <v>2</v>
      </c>
      <c r="E1988">
        <v>-6</v>
      </c>
      <c r="F1988">
        <v>-774</v>
      </c>
      <c r="G1988">
        <f t="shared" si="31"/>
        <v>-511.38</v>
      </c>
      <c r="H1988" t="str">
        <f>IFERROR(INDEX(stock!$C$2:$C$3625,MATCH(A1988,stock!$B$2:$B$3625,0)),"Sans catégorie")</f>
        <v>Médicament</v>
      </c>
      <c r="I1988" t="str">
        <f>IFERROR(INDEX(stock!$G$2:$G$3625,MATCH(A1988,stock!$B$2:$B$3625,0)),"sans zone")</f>
        <v>Tableau</v>
      </c>
    </row>
    <row r="1989" spans="1:9">
      <c r="A1989" t="s">
        <v>1996</v>
      </c>
      <c r="B1989">
        <v>53.27</v>
      </c>
      <c r="C1989">
        <v>1</v>
      </c>
      <c r="D1989">
        <v>1</v>
      </c>
      <c r="E1989">
        <v>0</v>
      </c>
      <c r="F1989">
        <v>0</v>
      </c>
      <c r="G1989">
        <f t="shared" si="31"/>
        <v>0</v>
      </c>
      <c r="H1989" t="str">
        <f>IFERROR(INDEX(stock!$C$2:$C$3625,MATCH(A1989,stock!$B$2:$B$3625,0)),"Sans catégorie")</f>
        <v>Sans catégorie</v>
      </c>
      <c r="I1989" t="str">
        <f>IFERROR(INDEX(stock!$G$2:$G$3625,MATCH(A1989,stock!$B$2:$B$3625,0)),"sans zone")</f>
        <v>sans zone</v>
      </c>
    </row>
    <row r="1990" spans="1:9">
      <c r="A1990" t="s">
        <v>1997</v>
      </c>
      <c r="B1990">
        <v>15</v>
      </c>
      <c r="C1990">
        <v>4</v>
      </c>
      <c r="D1990">
        <v>2</v>
      </c>
      <c r="E1990">
        <v>-2</v>
      </c>
      <c r="F1990">
        <v>-45.4</v>
      </c>
      <c r="G1990">
        <f t="shared" si="31"/>
        <v>-30</v>
      </c>
      <c r="H1990" t="str">
        <f>IFERROR(INDEX(stock!$C$2:$C$3625,MATCH(A1990,stock!$B$2:$B$3625,0)),"Sans catégorie")</f>
        <v>Médicament</v>
      </c>
      <c r="I1990" t="str">
        <f>IFERROR(INDEX(stock!$G$2:$G$3625,MATCH(A1990,stock!$B$2:$B$3625,0)),"sans zone")</f>
        <v>Sirops</v>
      </c>
    </row>
    <row r="1991" spans="1:9">
      <c r="A1991" t="s">
        <v>1998</v>
      </c>
      <c r="B1991">
        <v>22.93</v>
      </c>
      <c r="C1991">
        <v>2</v>
      </c>
      <c r="D1991">
        <v>1</v>
      </c>
      <c r="E1991">
        <v>-1</v>
      </c>
      <c r="F1991">
        <v>-34.7</v>
      </c>
      <c r="G1991">
        <f t="shared" si="31"/>
        <v>-22.93</v>
      </c>
      <c r="H1991" t="str">
        <f>IFERROR(INDEX(stock!$C$2:$C$3625,MATCH(A1991,stock!$B$2:$B$3625,0)),"Sans catégorie")</f>
        <v>Médicament</v>
      </c>
      <c r="I1991" t="str">
        <f>IFERROR(INDEX(stock!$G$2:$G$3625,MATCH(A1991,stock!$B$2:$B$3625,0)),"sans zone")</f>
        <v>Sirops</v>
      </c>
    </row>
    <row r="1992" spans="1:9">
      <c r="A1992" t="s">
        <v>1999</v>
      </c>
      <c r="B1992">
        <v>65.34</v>
      </c>
      <c r="C1992">
        <v>1</v>
      </c>
      <c r="D1992">
        <v>1</v>
      </c>
      <c r="E1992">
        <v>0</v>
      </c>
      <c r="F1992">
        <v>0</v>
      </c>
      <c r="G1992">
        <f t="shared" si="31"/>
        <v>0</v>
      </c>
      <c r="H1992" t="str">
        <f>IFERROR(INDEX(stock!$C$2:$C$3625,MATCH(A1992,stock!$B$2:$B$3625,0)),"Sans catégorie")</f>
        <v>Parapharmacie</v>
      </c>
      <c r="I1992" t="str">
        <f>IFERROR(INDEX(stock!$G$2:$G$3625,MATCH(A1992,stock!$B$2:$B$3625,0)),"sans zone")</f>
        <v>Comptoire</v>
      </c>
    </row>
    <row r="1993" spans="1:9">
      <c r="A1993" t="s">
        <v>2000</v>
      </c>
      <c r="B1993">
        <v>68.6</v>
      </c>
      <c r="C1993">
        <v>1</v>
      </c>
      <c r="D1993">
        <v>1</v>
      </c>
      <c r="E1993">
        <v>0</v>
      </c>
      <c r="F1993">
        <v>0</v>
      </c>
      <c r="G1993">
        <f t="shared" si="31"/>
        <v>0</v>
      </c>
      <c r="H1993" t="str">
        <f>IFERROR(INDEX(stock!$C$2:$C$3625,MATCH(A1993,stock!$B$2:$B$3625,0)),"Sans catégorie")</f>
        <v>Médicament</v>
      </c>
      <c r="I1993" t="str">
        <f>IFERROR(INDEX(stock!$G$2:$G$3625,MATCH(A1993,stock!$B$2:$B$3625,0)),"sans zone")</f>
        <v>Collyers</v>
      </c>
    </row>
    <row r="1994" spans="1:9">
      <c r="A1994" t="s">
        <v>2001</v>
      </c>
      <c r="B1994">
        <v>68.6</v>
      </c>
      <c r="C1994">
        <v>1</v>
      </c>
      <c r="D1994">
        <v>1</v>
      </c>
      <c r="E1994">
        <v>0</v>
      </c>
      <c r="F1994">
        <v>0</v>
      </c>
      <c r="G1994">
        <f t="shared" si="31"/>
        <v>0</v>
      </c>
      <c r="H1994" t="str">
        <f>IFERROR(INDEX(stock!$C$2:$C$3625,MATCH(A1994,stock!$B$2:$B$3625,0)),"Sans catégorie")</f>
        <v>Médicament</v>
      </c>
      <c r="I1994" t="str">
        <f>IFERROR(INDEX(stock!$G$2:$G$3625,MATCH(A1994,stock!$B$2:$B$3625,0)),"sans zone")</f>
        <v>Pilules</v>
      </c>
    </row>
    <row r="1995" spans="1:9">
      <c r="A1995" t="s">
        <v>2002</v>
      </c>
      <c r="B1995">
        <v>68.6</v>
      </c>
      <c r="C1995">
        <v>1</v>
      </c>
      <c r="D1995">
        <v>1</v>
      </c>
      <c r="E1995">
        <v>0</v>
      </c>
      <c r="F1995">
        <v>0</v>
      </c>
      <c r="G1995">
        <f t="shared" si="31"/>
        <v>0</v>
      </c>
      <c r="H1995" t="str">
        <f>IFERROR(INDEX(stock!$C$2:$C$3625,MATCH(A1995,stock!$B$2:$B$3625,0)),"Sans catégorie")</f>
        <v>Médicament</v>
      </c>
      <c r="I1995" t="str">
        <f>IFERROR(INDEX(stock!$G$2:$G$3625,MATCH(A1995,stock!$B$2:$B$3625,0)),"sans zone")</f>
        <v>sans zone</v>
      </c>
    </row>
    <row r="1996" spans="1:9">
      <c r="A1996" t="s">
        <v>2003</v>
      </c>
      <c r="B1996">
        <v>68.6</v>
      </c>
      <c r="C1996">
        <v>0</v>
      </c>
      <c r="D1996">
        <v>1</v>
      </c>
      <c r="E1996">
        <v>1</v>
      </c>
      <c r="F1996">
        <v>98</v>
      </c>
      <c r="G1996">
        <f t="shared" si="31"/>
        <v>68.6</v>
      </c>
      <c r="H1996" t="str">
        <f>IFERROR(INDEX(stock!$C$2:$C$3625,MATCH(A1996,stock!$B$2:$B$3625,0)),"Sans catégorie")</f>
        <v>Sans catégorie</v>
      </c>
      <c r="I1996" t="str">
        <f>IFERROR(INDEX(stock!$G$2:$G$3625,MATCH(A1996,stock!$B$2:$B$3625,0)),"sans zone")</f>
        <v>sans zone</v>
      </c>
    </row>
    <row r="1997" spans="1:9">
      <c r="A1997" t="s">
        <v>2004</v>
      </c>
      <c r="B1997">
        <v>68.6</v>
      </c>
      <c r="C1997">
        <v>1</v>
      </c>
      <c r="D1997">
        <v>1</v>
      </c>
      <c r="E1997">
        <v>0</v>
      </c>
      <c r="F1997">
        <v>0</v>
      </c>
      <c r="G1997">
        <f t="shared" si="31"/>
        <v>0</v>
      </c>
      <c r="H1997" t="str">
        <f>IFERROR(INDEX(stock!$C$2:$C$3625,MATCH(A1997,stock!$B$2:$B$3625,0)),"Sans catégorie")</f>
        <v>Complement</v>
      </c>
      <c r="I1997" t="str">
        <f>IFERROR(INDEX(stock!$G$2:$G$3625,MATCH(A1997,stock!$B$2:$B$3625,0)),"sans zone")</f>
        <v>sans zone</v>
      </c>
    </row>
    <row r="1998" spans="1:9">
      <c r="A1998" t="s">
        <v>2005</v>
      </c>
      <c r="B1998">
        <v>168.48</v>
      </c>
      <c r="C1998">
        <v>2</v>
      </c>
      <c r="D1998">
        <v>1</v>
      </c>
      <c r="E1998">
        <v>-1</v>
      </c>
      <c r="F1998">
        <v>-255</v>
      </c>
      <c r="G1998">
        <f t="shared" si="31"/>
        <v>-168.48</v>
      </c>
      <c r="H1998" t="str">
        <f>IFERROR(INDEX(stock!$C$2:$C$3625,MATCH(A1998,stock!$B$2:$B$3625,0)),"Sans catégorie")</f>
        <v>Médicament</v>
      </c>
      <c r="I1998" t="str">
        <f>IFERROR(INDEX(stock!$G$2:$G$3625,MATCH(A1998,stock!$B$2:$B$3625,0)),"sans zone")</f>
        <v>sans zone</v>
      </c>
    </row>
    <row r="1999" spans="1:9">
      <c r="A1999" t="s">
        <v>2006</v>
      </c>
      <c r="B1999">
        <v>5.81</v>
      </c>
      <c r="C1999">
        <v>3</v>
      </c>
      <c r="D1999">
        <v>3</v>
      </c>
      <c r="E1999">
        <v>0</v>
      </c>
      <c r="F1999">
        <v>0</v>
      </c>
      <c r="G1999">
        <f t="shared" si="31"/>
        <v>0</v>
      </c>
      <c r="H1999" t="str">
        <f>IFERROR(INDEX(stock!$C$2:$C$3625,MATCH(A1999,stock!$B$2:$B$3625,0)),"Sans catégorie")</f>
        <v>Médicament</v>
      </c>
      <c r="I1999" t="str">
        <f>IFERROR(INDEX(stock!$G$2:$G$3625,MATCH(A1999,stock!$B$2:$B$3625,0)),"sans zone")</f>
        <v>Suppositoires</v>
      </c>
    </row>
    <row r="2000" spans="1:9">
      <c r="A2000" t="s">
        <v>2007</v>
      </c>
      <c r="B2000">
        <v>7.07</v>
      </c>
      <c r="C2000">
        <v>10</v>
      </c>
      <c r="D2000">
        <v>4</v>
      </c>
      <c r="E2000">
        <v>-6</v>
      </c>
      <c r="F2000">
        <v>-64.2</v>
      </c>
      <c r="G2000">
        <f t="shared" si="31"/>
        <v>-42.42</v>
      </c>
      <c r="H2000" t="str">
        <f>IFERROR(INDEX(stock!$C$2:$C$3625,MATCH(A2000,stock!$B$2:$B$3625,0)),"Sans catégorie")</f>
        <v>Médicament</v>
      </c>
      <c r="I2000" t="str">
        <f>IFERROR(INDEX(stock!$G$2:$G$3625,MATCH(A2000,stock!$B$2:$B$3625,0)),"sans zone")</f>
        <v>Suppositoires</v>
      </c>
    </row>
    <row r="2001" spans="1:9">
      <c r="A2001" t="s">
        <v>2008</v>
      </c>
      <c r="B2001">
        <v>412.39</v>
      </c>
      <c r="C2001">
        <v>1</v>
      </c>
      <c r="D2001">
        <v>1</v>
      </c>
      <c r="E2001">
        <v>0</v>
      </c>
      <c r="F2001">
        <v>0</v>
      </c>
      <c r="G2001">
        <f t="shared" si="31"/>
        <v>0</v>
      </c>
      <c r="H2001" t="str">
        <f>IFERROR(INDEX(stock!$C$2:$C$3625,MATCH(A2001,stock!$B$2:$B$3625,0)),"Sans catégorie")</f>
        <v>Médicament (29.747%)</v>
      </c>
      <c r="I2001" t="str">
        <f>IFERROR(INDEX(stock!$G$2:$G$3625,MATCH(A2001,stock!$B$2:$B$3625,0)),"sans zone")</f>
        <v>Comprimé</v>
      </c>
    </row>
    <row r="2002" spans="1:9">
      <c r="A2002" t="s">
        <v>2009</v>
      </c>
      <c r="B2002">
        <v>236.76</v>
      </c>
      <c r="C2002">
        <v>0</v>
      </c>
      <c r="D2002">
        <v>1</v>
      </c>
      <c r="E2002">
        <v>1</v>
      </c>
      <c r="F2002">
        <v>337</v>
      </c>
      <c r="G2002">
        <f t="shared" si="31"/>
        <v>236.76</v>
      </c>
      <c r="H2002" t="str">
        <f>IFERROR(INDEX(stock!$C$2:$C$3625,MATCH(A2002,stock!$B$2:$B$3625,0)),"Sans catégorie")</f>
        <v>Sans catégorie</v>
      </c>
      <c r="I2002" t="str">
        <f>IFERROR(INDEX(stock!$G$2:$G$3625,MATCH(A2002,stock!$B$2:$B$3625,0)),"sans zone")</f>
        <v>sans zone</v>
      </c>
    </row>
    <row r="2003" spans="1:9">
      <c r="A2003" t="s">
        <v>2010</v>
      </c>
      <c r="B2003">
        <v>89.64</v>
      </c>
      <c r="C2003">
        <v>1</v>
      </c>
      <c r="D2003">
        <v>1</v>
      </c>
      <c r="E2003">
        <v>0</v>
      </c>
      <c r="F2003">
        <v>0</v>
      </c>
      <c r="G2003">
        <f t="shared" si="31"/>
        <v>0</v>
      </c>
      <c r="H2003" t="str">
        <f>IFERROR(INDEX(stock!$C$2:$C$3625,MATCH(A2003,stock!$B$2:$B$3625,0)),"Sans catégorie")</f>
        <v>Parapharmacie</v>
      </c>
      <c r="I2003" t="str">
        <f>IFERROR(INDEX(stock!$G$2:$G$3625,MATCH(A2003,stock!$B$2:$B$3625,0)),"sans zone")</f>
        <v>sans zone</v>
      </c>
    </row>
    <row r="2004" spans="1:9">
      <c r="A2004" t="s">
        <v>2011</v>
      </c>
      <c r="B2004">
        <v>19.89</v>
      </c>
      <c r="C2004">
        <v>2</v>
      </c>
      <c r="D2004">
        <v>1</v>
      </c>
      <c r="E2004">
        <v>-1</v>
      </c>
      <c r="F2004">
        <v>-30.1</v>
      </c>
      <c r="G2004">
        <f t="shared" si="31"/>
        <v>-19.89</v>
      </c>
      <c r="H2004" t="str">
        <f>IFERROR(INDEX(stock!$C$2:$C$3625,MATCH(A2004,stock!$B$2:$B$3625,0)),"Sans catégorie")</f>
        <v>Médicament</v>
      </c>
      <c r="I2004" t="str">
        <f>IFERROR(INDEX(stock!$G$2:$G$3625,MATCH(A2004,stock!$B$2:$B$3625,0)),"sans zone")</f>
        <v>Comprimé</v>
      </c>
    </row>
    <row r="2005" spans="1:9">
      <c r="A2005" t="s">
        <v>2012</v>
      </c>
      <c r="B2005">
        <v>11.43</v>
      </c>
      <c r="C2005">
        <v>5</v>
      </c>
      <c r="D2005">
        <v>3</v>
      </c>
      <c r="E2005">
        <v>-2</v>
      </c>
      <c r="F2005">
        <v>-34.6</v>
      </c>
      <c r="G2005">
        <f t="shared" si="31"/>
        <v>-22.86</v>
      </c>
      <c r="H2005" t="str">
        <f>IFERROR(INDEX(stock!$C$2:$C$3625,MATCH(A2005,stock!$B$2:$B$3625,0)),"Sans catégorie")</f>
        <v>Médicament</v>
      </c>
      <c r="I2005" t="str">
        <f>IFERROR(INDEX(stock!$G$2:$G$3625,MATCH(A2005,stock!$B$2:$B$3625,0)),"sans zone")</f>
        <v>Vitamine</v>
      </c>
    </row>
    <row r="2006" spans="1:9">
      <c r="A2006" t="s">
        <v>2013</v>
      </c>
      <c r="B2006">
        <v>21.67</v>
      </c>
      <c r="C2006">
        <v>1</v>
      </c>
      <c r="D2006">
        <v>1</v>
      </c>
      <c r="E2006">
        <v>0</v>
      </c>
      <c r="F2006">
        <v>0</v>
      </c>
      <c r="G2006">
        <f t="shared" si="31"/>
        <v>0</v>
      </c>
      <c r="H2006" t="str">
        <f>IFERROR(INDEX(stock!$C$2:$C$3625,MATCH(A2006,stock!$B$2:$B$3625,0)),"Sans catégorie")</f>
        <v>Médicament</v>
      </c>
      <c r="I2006" t="str">
        <f>IFERROR(INDEX(stock!$G$2:$G$3625,MATCH(A2006,stock!$B$2:$B$3625,0)),"sans zone")</f>
        <v>Comprimé</v>
      </c>
    </row>
    <row r="2007" spans="1:9">
      <c r="A2007" t="s">
        <v>2014</v>
      </c>
      <c r="B2007">
        <v>24.51</v>
      </c>
      <c r="C2007">
        <v>2</v>
      </c>
      <c r="D2007">
        <v>1</v>
      </c>
      <c r="E2007">
        <v>-1</v>
      </c>
      <c r="F2007">
        <v>-37.1</v>
      </c>
      <c r="G2007">
        <f t="shared" si="31"/>
        <v>-24.51</v>
      </c>
      <c r="H2007" t="str">
        <f>IFERROR(INDEX(stock!$C$2:$C$3625,MATCH(A2007,stock!$B$2:$B$3625,0)),"Sans catégorie")</f>
        <v>Médicament</v>
      </c>
      <c r="I2007" t="str">
        <f>IFERROR(INDEX(stock!$G$2:$G$3625,MATCH(A2007,stock!$B$2:$B$3625,0)),"sans zone")</f>
        <v>Sirops</v>
      </c>
    </row>
    <row r="2008" spans="1:9">
      <c r="A2008" t="s">
        <v>2015</v>
      </c>
      <c r="B2008">
        <v>38.22</v>
      </c>
      <c r="C2008">
        <v>3</v>
      </c>
      <c r="D2008">
        <v>2</v>
      </c>
      <c r="E2008">
        <v>-1</v>
      </c>
      <c r="F2008">
        <v>-54.6</v>
      </c>
      <c r="G2008">
        <f t="shared" si="31"/>
        <v>-38.22</v>
      </c>
      <c r="H2008" t="str">
        <f>IFERROR(INDEX(stock!$C$2:$C$3625,MATCH(A2008,stock!$B$2:$B$3625,0)),"Sans catégorie")</f>
        <v>Médicament</v>
      </c>
      <c r="I2008" t="str">
        <f>IFERROR(INDEX(stock!$G$2:$G$3625,MATCH(A2008,stock!$B$2:$B$3625,0)),"sans zone")</f>
        <v>Comptoire</v>
      </c>
    </row>
    <row r="2009" spans="1:9">
      <c r="A2009" t="s">
        <v>2016</v>
      </c>
      <c r="B2009">
        <v>433.46</v>
      </c>
      <c r="C2009">
        <v>2</v>
      </c>
      <c r="D2009">
        <v>1</v>
      </c>
      <c r="E2009">
        <v>-1</v>
      </c>
      <c r="F2009">
        <v>-617</v>
      </c>
      <c r="G2009">
        <f t="shared" si="31"/>
        <v>-433.46</v>
      </c>
      <c r="H2009" t="str">
        <f>IFERROR(INDEX(stock!$C$2:$C$3625,MATCH(A2009,stock!$B$2:$B$3625,0)),"Sans catégorie")</f>
        <v>Médicament (29.747%)</v>
      </c>
      <c r="I2009" t="str">
        <f>IFERROR(INDEX(stock!$G$2:$G$3625,MATCH(A2009,stock!$B$2:$B$3625,0)),"sans zone")</f>
        <v>sans zone</v>
      </c>
    </row>
    <row r="2010" spans="1:9">
      <c r="A2010" t="s">
        <v>2017</v>
      </c>
      <c r="B2010">
        <v>101.29</v>
      </c>
      <c r="C2010">
        <v>6</v>
      </c>
      <c r="D2010">
        <v>2</v>
      </c>
      <c r="E2010">
        <v>-4</v>
      </c>
      <c r="F2010">
        <v>-613.2</v>
      </c>
      <c r="G2010">
        <f t="shared" si="31"/>
        <v>-405.16</v>
      </c>
      <c r="H2010" t="str">
        <f>IFERROR(INDEX(stock!$C$2:$C$3625,MATCH(A2010,stock!$B$2:$B$3625,0)),"Sans catégorie")</f>
        <v>Médicament</v>
      </c>
      <c r="I2010" t="str">
        <f>IFERROR(INDEX(stock!$G$2:$G$3625,MATCH(A2010,stock!$B$2:$B$3625,0)),"sans zone")</f>
        <v>Comprimé</v>
      </c>
    </row>
    <row r="2011" spans="1:9">
      <c r="A2011" t="s">
        <v>2018</v>
      </c>
      <c r="B2011">
        <v>11.1</v>
      </c>
      <c r="C2011">
        <v>7</v>
      </c>
      <c r="D2011">
        <v>5</v>
      </c>
      <c r="E2011">
        <v>-2</v>
      </c>
      <c r="F2011">
        <v>-33.6</v>
      </c>
      <c r="G2011">
        <f t="shared" si="31"/>
        <v>-22.2</v>
      </c>
      <c r="H2011" t="str">
        <f>IFERROR(INDEX(stock!$C$2:$C$3625,MATCH(A2011,stock!$B$2:$B$3625,0)),"Sans catégorie")</f>
        <v>Médicament</v>
      </c>
      <c r="I2011" t="str">
        <f>IFERROR(INDEX(stock!$G$2:$G$3625,MATCH(A2011,stock!$B$2:$B$3625,0)),"sans zone")</f>
        <v>Vitamine</v>
      </c>
    </row>
    <row r="2012" spans="1:9">
      <c r="A2012" t="s">
        <v>2019</v>
      </c>
      <c r="B2012">
        <v>28.81</v>
      </c>
      <c r="C2012">
        <v>6</v>
      </c>
      <c r="D2012">
        <v>3</v>
      </c>
      <c r="E2012">
        <v>-3</v>
      </c>
      <c r="F2012">
        <v>-130.8</v>
      </c>
      <c r="G2012">
        <f t="shared" si="31"/>
        <v>-86.43</v>
      </c>
      <c r="H2012" t="str">
        <f>IFERROR(INDEX(stock!$C$2:$C$3625,MATCH(A2012,stock!$B$2:$B$3625,0)),"Sans catégorie")</f>
        <v>Médicament</v>
      </c>
      <c r="I2012" t="str">
        <f>IFERROR(INDEX(stock!$G$2:$G$3625,MATCH(A2012,stock!$B$2:$B$3625,0)),"sans zone")</f>
        <v>Vitamine</v>
      </c>
    </row>
    <row r="2013" spans="1:9">
      <c r="A2013" t="s">
        <v>2020</v>
      </c>
      <c r="B2013">
        <v>28.41</v>
      </c>
      <c r="C2013">
        <v>1</v>
      </c>
      <c r="D2013">
        <v>1</v>
      </c>
      <c r="E2013">
        <v>0</v>
      </c>
      <c r="F2013">
        <v>0</v>
      </c>
      <c r="G2013">
        <f t="shared" si="31"/>
        <v>0</v>
      </c>
      <c r="H2013" t="str">
        <f>IFERROR(INDEX(stock!$C$2:$C$3625,MATCH(A2013,stock!$B$2:$B$3625,0)),"Sans catégorie")</f>
        <v>Médicament</v>
      </c>
      <c r="I2013" t="str">
        <f>IFERROR(INDEX(stock!$G$2:$G$3625,MATCH(A2013,stock!$B$2:$B$3625,0)),"sans zone")</f>
        <v>Comprimé</v>
      </c>
    </row>
    <row r="2014" spans="1:9">
      <c r="A2014" t="s">
        <v>2021</v>
      </c>
      <c r="B2014">
        <v>20.81</v>
      </c>
      <c r="C2014">
        <v>1</v>
      </c>
      <c r="D2014">
        <v>1</v>
      </c>
      <c r="E2014">
        <v>0</v>
      </c>
      <c r="F2014">
        <v>0</v>
      </c>
      <c r="G2014">
        <f t="shared" si="31"/>
        <v>0</v>
      </c>
      <c r="H2014" t="str">
        <f>IFERROR(INDEX(stock!$C$2:$C$3625,MATCH(A2014,stock!$B$2:$B$3625,0)),"Sans catégorie")</f>
        <v>Médicament</v>
      </c>
      <c r="I2014" t="str">
        <f>IFERROR(INDEX(stock!$G$2:$G$3625,MATCH(A2014,stock!$B$2:$B$3625,0)),"sans zone")</f>
        <v>Comprimé</v>
      </c>
    </row>
    <row r="2015" spans="1:9">
      <c r="A2015" t="s">
        <v>2022</v>
      </c>
      <c r="B2015">
        <v>28.94</v>
      </c>
      <c r="C2015">
        <v>2</v>
      </c>
      <c r="D2015">
        <v>2</v>
      </c>
      <c r="E2015">
        <v>0</v>
      </c>
      <c r="F2015">
        <v>0</v>
      </c>
      <c r="G2015">
        <f t="shared" si="31"/>
        <v>0</v>
      </c>
      <c r="H2015" t="str">
        <f>IFERROR(INDEX(stock!$C$2:$C$3625,MATCH(A2015,stock!$B$2:$B$3625,0)),"Sans catégorie")</f>
        <v>Médicament</v>
      </c>
      <c r="I2015" t="str">
        <f>IFERROR(INDEX(stock!$G$2:$G$3625,MATCH(A2015,stock!$B$2:$B$3625,0)),"sans zone")</f>
        <v>Vitamine</v>
      </c>
    </row>
    <row r="2016" spans="1:9">
      <c r="A2016" t="s">
        <v>2023</v>
      </c>
      <c r="B2016">
        <v>16.35</v>
      </c>
      <c r="C2016">
        <v>19</v>
      </c>
      <c r="D2016">
        <v>11</v>
      </c>
      <c r="E2016">
        <v>-8</v>
      </c>
      <c r="F2016">
        <v>-197.6</v>
      </c>
      <c r="G2016">
        <f t="shared" si="31"/>
        <v>-130.8</v>
      </c>
      <c r="H2016" t="str">
        <f>IFERROR(INDEX(stock!$C$2:$C$3625,MATCH(A2016,stock!$B$2:$B$3625,0)),"Sans catégorie")</f>
        <v>Médicament</v>
      </c>
      <c r="I2016" t="str">
        <f>IFERROR(INDEX(stock!$G$2:$G$3625,MATCH(A2016,stock!$B$2:$B$3625,0)),"sans zone")</f>
        <v>SIROPS</v>
      </c>
    </row>
    <row r="2017" spans="1:9">
      <c r="A2017" t="s">
        <v>2024</v>
      </c>
      <c r="B2017">
        <v>20.88</v>
      </c>
      <c r="C2017">
        <v>5</v>
      </c>
      <c r="D2017">
        <v>3</v>
      </c>
      <c r="E2017">
        <v>-2</v>
      </c>
      <c r="F2017">
        <v>-63.2</v>
      </c>
      <c r="G2017">
        <f t="shared" si="31"/>
        <v>-41.76</v>
      </c>
      <c r="H2017" t="str">
        <f>IFERROR(INDEX(stock!$C$2:$C$3625,MATCH(A2017,stock!$B$2:$B$3625,0)),"Sans catégorie")</f>
        <v>Médicament</v>
      </c>
      <c r="I2017" t="str">
        <f>IFERROR(INDEX(stock!$G$2:$G$3625,MATCH(A2017,stock!$B$2:$B$3625,0)),"sans zone")</f>
        <v>Pomades</v>
      </c>
    </row>
    <row r="2018" spans="1:9">
      <c r="A2018" t="s">
        <v>2025</v>
      </c>
      <c r="B2018">
        <v>19.82</v>
      </c>
      <c r="C2018">
        <v>1</v>
      </c>
      <c r="D2018">
        <v>1</v>
      </c>
      <c r="E2018">
        <v>0</v>
      </c>
      <c r="F2018">
        <v>0</v>
      </c>
      <c r="G2018">
        <f t="shared" si="31"/>
        <v>0</v>
      </c>
      <c r="H2018" t="str">
        <f>IFERROR(INDEX(stock!$C$2:$C$3625,MATCH(A2018,stock!$B$2:$B$3625,0)),"Sans catégorie")</f>
        <v>Médicament</v>
      </c>
      <c r="I2018" t="str">
        <f>IFERROR(INDEX(stock!$G$2:$G$3625,MATCH(A2018,stock!$B$2:$B$3625,0)),"sans zone")</f>
        <v>Suppositoires</v>
      </c>
    </row>
    <row r="2019" spans="1:9">
      <c r="A2019" t="s">
        <v>2026</v>
      </c>
      <c r="B2019">
        <v>7</v>
      </c>
      <c r="C2019">
        <v>1</v>
      </c>
      <c r="D2019">
        <v>1</v>
      </c>
      <c r="E2019">
        <v>0</v>
      </c>
      <c r="F2019">
        <v>0</v>
      </c>
      <c r="G2019">
        <f t="shared" si="31"/>
        <v>0</v>
      </c>
      <c r="H2019" t="str">
        <f>IFERROR(INDEX(stock!$C$2:$C$3625,MATCH(A2019,stock!$B$2:$B$3625,0)),"Sans catégorie")</f>
        <v>Médicament</v>
      </c>
      <c r="I2019" t="str">
        <f>IFERROR(INDEX(stock!$G$2:$G$3625,MATCH(A2019,stock!$B$2:$B$3625,0)),"sans zone")</f>
        <v>Tableau</v>
      </c>
    </row>
    <row r="2020" spans="1:9">
      <c r="A2020" t="s">
        <v>2027</v>
      </c>
      <c r="B2020">
        <v>8.72</v>
      </c>
      <c r="C2020">
        <v>1</v>
      </c>
      <c r="D2020">
        <v>1</v>
      </c>
      <c r="E2020">
        <v>0</v>
      </c>
      <c r="F2020">
        <v>0</v>
      </c>
      <c r="G2020">
        <f t="shared" si="31"/>
        <v>0</v>
      </c>
      <c r="H2020" t="str">
        <f>IFERROR(INDEX(stock!$C$2:$C$3625,MATCH(A2020,stock!$B$2:$B$3625,0)),"Sans catégorie")</f>
        <v>Médicament</v>
      </c>
      <c r="I2020" t="str">
        <f>IFERROR(INDEX(stock!$G$2:$G$3625,MATCH(A2020,stock!$B$2:$B$3625,0)),"sans zone")</f>
        <v>Sirops</v>
      </c>
    </row>
    <row r="2021" spans="1:9">
      <c r="A2021" t="s">
        <v>2028</v>
      </c>
      <c r="B2021">
        <v>72.8</v>
      </c>
      <c r="C2021">
        <v>7</v>
      </c>
      <c r="D2021">
        <v>2</v>
      </c>
      <c r="E2021">
        <v>-5</v>
      </c>
      <c r="F2021">
        <v>-520</v>
      </c>
      <c r="G2021">
        <f t="shared" si="31"/>
        <v>-364</v>
      </c>
      <c r="H2021" t="str">
        <f>IFERROR(INDEX(stock!$C$2:$C$3625,MATCH(A2021,stock!$B$2:$B$3625,0)),"Sans catégorie")</f>
        <v>Médicament</v>
      </c>
      <c r="I2021" t="str">
        <f>IFERROR(INDEX(stock!$G$2:$G$3625,MATCH(A2021,stock!$B$2:$B$3625,0)),"sans zone")</f>
        <v>Collyers</v>
      </c>
    </row>
    <row r="2022" spans="1:9">
      <c r="A2022" t="s">
        <v>2029</v>
      </c>
      <c r="B2022">
        <v>63.49</v>
      </c>
      <c r="C2022">
        <v>2</v>
      </c>
      <c r="D2022">
        <v>1</v>
      </c>
      <c r="E2022">
        <v>-1</v>
      </c>
      <c r="F2022">
        <v>-90.7</v>
      </c>
      <c r="G2022">
        <f t="shared" si="31"/>
        <v>-63.49</v>
      </c>
      <c r="H2022" t="str">
        <f>IFERROR(INDEX(stock!$C$2:$C$3625,MATCH(A2022,stock!$B$2:$B$3625,0)),"Sans catégorie")</f>
        <v>Parapharmacie</v>
      </c>
      <c r="I2022" t="str">
        <f>IFERROR(INDEX(stock!$G$2:$G$3625,MATCH(A2022,stock!$B$2:$B$3625,0)),"sans zone")</f>
        <v>Collyers</v>
      </c>
    </row>
    <row r="2023" spans="1:9">
      <c r="A2023" t="s">
        <v>2030</v>
      </c>
      <c r="B2023">
        <v>70.97</v>
      </c>
      <c r="C2023">
        <v>5</v>
      </c>
      <c r="D2023">
        <v>5</v>
      </c>
      <c r="E2023">
        <v>0</v>
      </c>
      <c r="F2023">
        <v>0</v>
      </c>
      <c r="G2023">
        <f t="shared" si="31"/>
        <v>0</v>
      </c>
      <c r="H2023" t="str">
        <f>IFERROR(INDEX(stock!$C$2:$C$3625,MATCH(A2023,stock!$B$2:$B$3625,0)),"Sans catégorie")</f>
        <v>Diététique</v>
      </c>
      <c r="I2023" t="str">
        <f>IFERROR(INDEX(stock!$G$2:$G$3625,MATCH(A2023,stock!$B$2:$B$3625,0)),"sans zone")</f>
        <v>Diététique</v>
      </c>
    </row>
    <row r="2024" spans="1:9">
      <c r="A2024" t="s">
        <v>2031</v>
      </c>
      <c r="B2024">
        <v>131.33</v>
      </c>
      <c r="C2024">
        <v>2</v>
      </c>
      <c r="D2024">
        <v>2</v>
      </c>
      <c r="E2024">
        <v>0</v>
      </c>
      <c r="F2024">
        <v>0</v>
      </c>
      <c r="G2024">
        <f t="shared" si="31"/>
        <v>0</v>
      </c>
      <c r="H2024" t="str">
        <f>IFERROR(INDEX(stock!$C$2:$C$3625,MATCH(A2024,stock!$B$2:$B$3625,0)),"Sans catégorie")</f>
        <v>Diététique</v>
      </c>
      <c r="I2024" t="str">
        <f>IFERROR(INDEX(stock!$G$2:$G$3625,MATCH(A2024,stock!$B$2:$B$3625,0)),"sans zone")</f>
        <v>sans zone</v>
      </c>
    </row>
    <row r="2025" spans="1:9">
      <c r="A2025" t="s">
        <v>2032</v>
      </c>
      <c r="B2025">
        <v>67.92</v>
      </c>
      <c r="C2025">
        <v>13</v>
      </c>
      <c r="D2025">
        <v>13</v>
      </c>
      <c r="E2025">
        <v>0</v>
      </c>
      <c r="F2025">
        <v>0</v>
      </c>
      <c r="G2025">
        <f t="shared" si="31"/>
        <v>0</v>
      </c>
      <c r="H2025" t="str">
        <f>IFERROR(INDEX(stock!$C$2:$C$3625,MATCH(A2025,stock!$B$2:$B$3625,0)),"Sans catégorie")</f>
        <v>Diététique</v>
      </c>
      <c r="I2025" t="str">
        <f>IFERROR(INDEX(stock!$G$2:$G$3625,MATCH(A2025,stock!$B$2:$B$3625,0)),"sans zone")</f>
        <v>Diététique</v>
      </c>
    </row>
    <row r="2026" spans="1:9">
      <c r="A2026" t="s">
        <v>2033</v>
      </c>
      <c r="B2026">
        <v>70.97</v>
      </c>
      <c r="C2026">
        <v>10</v>
      </c>
      <c r="D2026">
        <v>6</v>
      </c>
      <c r="E2026">
        <v>-4</v>
      </c>
      <c r="F2026">
        <v>-334</v>
      </c>
      <c r="G2026">
        <f t="shared" si="31"/>
        <v>-283.88</v>
      </c>
      <c r="H2026" t="str">
        <f>IFERROR(INDEX(stock!$C$2:$C$3625,MATCH(A2026,stock!$B$2:$B$3625,0)),"Sans catégorie")</f>
        <v>Diététique</v>
      </c>
      <c r="I2026" t="str">
        <f>IFERROR(INDEX(stock!$G$2:$G$3625,MATCH(A2026,stock!$B$2:$B$3625,0)),"sans zone")</f>
        <v>Diététique</v>
      </c>
    </row>
    <row r="2027" spans="1:9">
      <c r="A2027" t="s">
        <v>2034</v>
      </c>
      <c r="B2027">
        <v>66.5</v>
      </c>
      <c r="C2027">
        <v>1</v>
      </c>
      <c r="D2027">
        <v>1</v>
      </c>
      <c r="E2027">
        <v>0</v>
      </c>
      <c r="F2027">
        <v>0</v>
      </c>
      <c r="G2027">
        <f t="shared" si="31"/>
        <v>0</v>
      </c>
      <c r="H2027" t="str">
        <f>IFERROR(INDEX(stock!$C$2:$C$3625,MATCH(A2027,stock!$B$2:$B$3625,0)),"Sans catégorie")</f>
        <v>Complement</v>
      </c>
      <c r="I2027" t="str">
        <f>IFERROR(INDEX(stock!$G$2:$G$3625,MATCH(A2027,stock!$B$2:$B$3625,0)),"sans zone")</f>
        <v>Comptoire</v>
      </c>
    </row>
    <row r="2028" spans="1:9">
      <c r="A2028" t="s">
        <v>2035</v>
      </c>
      <c r="B2028">
        <v>67.2</v>
      </c>
      <c r="C2028">
        <v>1</v>
      </c>
      <c r="D2028">
        <v>1</v>
      </c>
      <c r="E2028">
        <v>0</v>
      </c>
      <c r="F2028">
        <v>0</v>
      </c>
      <c r="G2028">
        <f t="shared" si="31"/>
        <v>0</v>
      </c>
      <c r="H2028" t="str">
        <f>IFERROR(INDEX(stock!$C$2:$C$3625,MATCH(A2028,stock!$B$2:$B$3625,0)),"Sans catégorie")</f>
        <v>Complement</v>
      </c>
      <c r="I2028" t="str">
        <f>IFERROR(INDEX(stock!$G$2:$G$3625,MATCH(A2028,stock!$B$2:$B$3625,0)),"sans zone")</f>
        <v>sans zone</v>
      </c>
    </row>
    <row r="2029" spans="1:9">
      <c r="A2029" t="s">
        <v>2036</v>
      </c>
      <c r="B2029">
        <v>66</v>
      </c>
      <c r="C2029">
        <v>4</v>
      </c>
      <c r="D2029">
        <v>1</v>
      </c>
      <c r="E2029">
        <v>-3</v>
      </c>
      <c r="F2029">
        <v>-297</v>
      </c>
      <c r="G2029">
        <f t="shared" si="31"/>
        <v>-198</v>
      </c>
      <c r="H2029" t="str">
        <f>IFERROR(INDEX(stock!$C$2:$C$3625,MATCH(A2029,stock!$B$2:$B$3625,0)),"Sans catégorie")</f>
        <v>Parapharmacie</v>
      </c>
      <c r="I2029" t="str">
        <f>IFERROR(INDEX(stock!$G$2:$G$3625,MATCH(A2029,stock!$B$2:$B$3625,0)),"sans zone")</f>
        <v>Vitamine</v>
      </c>
    </row>
    <row r="2030" spans="1:9">
      <c r="A2030" t="s">
        <v>2037</v>
      </c>
      <c r="B2030">
        <v>60.9</v>
      </c>
      <c r="C2030">
        <v>1</v>
      </c>
      <c r="D2030">
        <v>1</v>
      </c>
      <c r="E2030">
        <v>0</v>
      </c>
      <c r="F2030">
        <v>0</v>
      </c>
      <c r="G2030">
        <f t="shared" si="31"/>
        <v>0</v>
      </c>
      <c r="H2030" t="str">
        <f>IFERROR(INDEX(stock!$C$2:$C$3625,MATCH(A2030,stock!$B$2:$B$3625,0)),"Sans catégorie")</f>
        <v>Complement</v>
      </c>
      <c r="I2030" t="str">
        <f>IFERROR(INDEX(stock!$G$2:$G$3625,MATCH(A2030,stock!$B$2:$B$3625,0)),"sans zone")</f>
        <v>SIROPS</v>
      </c>
    </row>
    <row r="2031" spans="1:9">
      <c r="A2031" t="s">
        <v>2038</v>
      </c>
      <c r="B2031">
        <v>66</v>
      </c>
      <c r="C2031">
        <v>2</v>
      </c>
      <c r="D2031">
        <v>1</v>
      </c>
      <c r="E2031">
        <v>-1</v>
      </c>
      <c r="F2031">
        <v>-99</v>
      </c>
      <c r="G2031">
        <f t="shared" si="31"/>
        <v>-66</v>
      </c>
      <c r="H2031" t="str">
        <f>IFERROR(INDEX(stock!$C$2:$C$3625,MATCH(A2031,stock!$B$2:$B$3625,0)),"Sans catégorie")</f>
        <v>Parapharmacie</v>
      </c>
      <c r="I2031" t="str">
        <f>IFERROR(INDEX(stock!$G$2:$G$3625,MATCH(A2031,stock!$B$2:$B$3625,0)),"sans zone")</f>
        <v>Comptoire</v>
      </c>
    </row>
    <row r="2032" spans="1:9">
      <c r="A2032" t="s">
        <v>2039</v>
      </c>
      <c r="B2032">
        <v>120.01</v>
      </c>
      <c r="C2032">
        <v>1</v>
      </c>
      <c r="D2032">
        <v>1</v>
      </c>
      <c r="E2032">
        <v>0</v>
      </c>
      <c r="F2032">
        <v>0</v>
      </c>
      <c r="G2032">
        <f t="shared" si="31"/>
        <v>0</v>
      </c>
      <c r="H2032" t="str">
        <f>IFERROR(INDEX(stock!$C$2:$C$3625,MATCH(A2032,stock!$B$2:$B$3625,0)),"Sans catégorie")</f>
        <v>Parapharmacie</v>
      </c>
      <c r="I2032" t="str">
        <f>IFERROR(INDEX(stock!$G$2:$G$3625,MATCH(A2032,stock!$B$2:$B$3625,0)),"sans zone")</f>
        <v>Comptoire</v>
      </c>
    </row>
    <row r="2033" spans="1:9">
      <c r="A2033" t="s">
        <v>2040</v>
      </c>
      <c r="B2033">
        <v>124.21</v>
      </c>
      <c r="C2033">
        <v>1</v>
      </c>
      <c r="D2033">
        <v>2</v>
      </c>
      <c r="E2033">
        <v>1</v>
      </c>
      <c r="F2033">
        <v>188</v>
      </c>
      <c r="G2033">
        <f t="shared" si="31"/>
        <v>124.21</v>
      </c>
      <c r="H2033" t="str">
        <f>IFERROR(INDEX(stock!$C$2:$C$3625,MATCH(A2033,stock!$B$2:$B$3625,0)),"Sans catégorie")</f>
        <v>Médicament</v>
      </c>
      <c r="I2033" t="str">
        <f>IFERROR(INDEX(stock!$G$2:$G$3625,MATCH(A2033,stock!$B$2:$B$3625,0)),"sans zone")</f>
        <v>Comprimé</v>
      </c>
    </row>
    <row r="2034" spans="1:9">
      <c r="A2034" t="s">
        <v>2041</v>
      </c>
      <c r="B2034">
        <v>38.5</v>
      </c>
      <c r="C2034">
        <v>1</v>
      </c>
      <c r="D2034">
        <v>1</v>
      </c>
      <c r="E2034">
        <v>0</v>
      </c>
      <c r="F2034">
        <v>0</v>
      </c>
      <c r="G2034">
        <f t="shared" si="31"/>
        <v>0</v>
      </c>
      <c r="H2034" t="str">
        <f>IFERROR(INDEX(stock!$C$2:$C$3625,MATCH(A2034,stock!$B$2:$B$3625,0)),"Sans catégorie")</f>
        <v>Médicament</v>
      </c>
      <c r="I2034" t="str">
        <f>IFERROR(INDEX(stock!$G$2:$G$3625,MATCH(A2034,stock!$B$2:$B$3625,0)),"sans zone")</f>
        <v>sans zone</v>
      </c>
    </row>
    <row r="2035" spans="1:9">
      <c r="A2035" t="s">
        <v>2042</v>
      </c>
      <c r="B2035">
        <v>39.05</v>
      </c>
      <c r="C2035">
        <v>1</v>
      </c>
      <c r="D2035">
        <v>1</v>
      </c>
      <c r="E2035">
        <v>0</v>
      </c>
      <c r="F2035">
        <v>0</v>
      </c>
      <c r="G2035">
        <f t="shared" si="31"/>
        <v>0</v>
      </c>
      <c r="H2035" t="str">
        <f>IFERROR(INDEX(stock!$C$2:$C$3625,MATCH(A2035,stock!$B$2:$B$3625,0)),"Sans catégorie")</f>
        <v>Médicament</v>
      </c>
      <c r="I2035" t="str">
        <f>IFERROR(INDEX(stock!$G$2:$G$3625,MATCH(A2035,stock!$B$2:$B$3625,0)),"sans zone")</f>
        <v>Comprimé</v>
      </c>
    </row>
    <row r="2036" spans="1:9">
      <c r="A2036" t="s">
        <v>2043</v>
      </c>
      <c r="B2036">
        <v>32.38</v>
      </c>
      <c r="C2036">
        <v>1</v>
      </c>
      <c r="D2036">
        <v>1</v>
      </c>
      <c r="E2036">
        <v>0</v>
      </c>
      <c r="F2036">
        <v>0</v>
      </c>
      <c r="G2036">
        <f t="shared" si="31"/>
        <v>0</v>
      </c>
      <c r="H2036" t="str">
        <f>IFERROR(INDEX(stock!$C$2:$C$3625,MATCH(A2036,stock!$B$2:$B$3625,0)),"Sans catégorie")</f>
        <v>Médicament</v>
      </c>
      <c r="I2036" t="str">
        <f>IFERROR(INDEX(stock!$G$2:$G$3625,MATCH(A2036,stock!$B$2:$B$3625,0)),"sans zone")</f>
        <v>Comprimé</v>
      </c>
    </row>
    <row r="2037" spans="1:9">
      <c r="A2037" t="s">
        <v>2044</v>
      </c>
      <c r="B2037">
        <v>14.54</v>
      </c>
      <c r="C2037">
        <v>2</v>
      </c>
      <c r="D2037">
        <v>1</v>
      </c>
      <c r="E2037">
        <v>-1</v>
      </c>
      <c r="F2037">
        <v>-22</v>
      </c>
      <c r="G2037">
        <f t="shared" si="31"/>
        <v>-14.54</v>
      </c>
      <c r="H2037" t="str">
        <f>IFERROR(INDEX(stock!$C$2:$C$3625,MATCH(A2037,stock!$B$2:$B$3625,0)),"Sans catégorie")</f>
        <v>Médicament</v>
      </c>
      <c r="I2037" t="str">
        <f>IFERROR(INDEX(stock!$G$2:$G$3625,MATCH(A2037,stock!$B$2:$B$3625,0)),"sans zone")</f>
        <v>Suppositoires</v>
      </c>
    </row>
    <row r="2038" spans="1:9">
      <c r="A2038" t="s">
        <v>2045</v>
      </c>
      <c r="B2038">
        <v>20.81</v>
      </c>
      <c r="C2038">
        <v>2</v>
      </c>
      <c r="D2038">
        <v>1</v>
      </c>
      <c r="E2038">
        <v>-1</v>
      </c>
      <c r="F2038">
        <v>-31.5</v>
      </c>
      <c r="G2038">
        <f t="shared" si="31"/>
        <v>-20.81</v>
      </c>
      <c r="H2038" t="str">
        <f>IFERROR(INDEX(stock!$C$2:$C$3625,MATCH(A2038,stock!$B$2:$B$3625,0)),"Sans catégorie")</f>
        <v>Médicament</v>
      </c>
      <c r="I2038" t="str">
        <f>IFERROR(INDEX(stock!$G$2:$G$3625,MATCH(A2038,stock!$B$2:$B$3625,0)),"sans zone")</f>
        <v>Suppositoires</v>
      </c>
    </row>
    <row r="2039" spans="1:9">
      <c r="A2039" t="s">
        <v>2046</v>
      </c>
      <c r="B2039">
        <v>48.3</v>
      </c>
      <c r="C2039">
        <v>1</v>
      </c>
      <c r="D2039">
        <v>1</v>
      </c>
      <c r="E2039">
        <v>0</v>
      </c>
      <c r="F2039">
        <v>0</v>
      </c>
      <c r="G2039">
        <f t="shared" si="31"/>
        <v>0</v>
      </c>
      <c r="H2039" t="str">
        <f>IFERROR(INDEX(stock!$C$2:$C$3625,MATCH(A2039,stock!$B$2:$B$3625,0)),"Sans catégorie")</f>
        <v>Parapharmacie</v>
      </c>
      <c r="I2039" t="str">
        <f>IFERROR(INDEX(stock!$G$2:$G$3625,MATCH(A2039,stock!$B$2:$B$3625,0)),"sans zone")</f>
        <v>Vitamine</v>
      </c>
    </row>
    <row r="2040" spans="1:9">
      <c r="A2040" t="s">
        <v>2047</v>
      </c>
      <c r="B2040">
        <v>52.43</v>
      </c>
      <c r="C2040">
        <v>1</v>
      </c>
      <c r="D2040">
        <v>1</v>
      </c>
      <c r="E2040">
        <v>0</v>
      </c>
      <c r="F2040">
        <v>0</v>
      </c>
      <c r="G2040">
        <f t="shared" si="31"/>
        <v>0</v>
      </c>
      <c r="H2040" t="str">
        <f>IFERROR(INDEX(stock!$C$2:$C$3625,MATCH(A2040,stock!$B$2:$B$3625,0)),"Sans catégorie")</f>
        <v>Médicament</v>
      </c>
      <c r="I2040" t="str">
        <f>IFERROR(INDEX(stock!$G$2:$G$3625,MATCH(A2040,stock!$B$2:$B$3625,0)),"sans zone")</f>
        <v>SIROPS</v>
      </c>
    </row>
    <row r="2041" spans="1:9">
      <c r="A2041" t="s">
        <v>2048</v>
      </c>
      <c r="B2041">
        <v>33.76</v>
      </c>
      <c r="C2041">
        <v>23</v>
      </c>
      <c r="D2041">
        <v>22</v>
      </c>
      <c r="E2041">
        <v>-1</v>
      </c>
      <c r="F2041">
        <v>-51.1</v>
      </c>
      <c r="G2041">
        <f t="shared" si="31"/>
        <v>-33.76</v>
      </c>
      <c r="H2041" t="str">
        <f>IFERROR(INDEX(stock!$C$2:$C$3625,MATCH(A2041,stock!$B$2:$B$3625,0)),"Sans catégorie")</f>
        <v>Médicament</v>
      </c>
      <c r="I2041" t="str">
        <f>IFERROR(INDEX(stock!$G$2:$G$3625,MATCH(A2041,stock!$B$2:$B$3625,0)),"sans zone")</f>
        <v>Tableau</v>
      </c>
    </row>
    <row r="2042" spans="1:9">
      <c r="A2042" t="s">
        <v>2049</v>
      </c>
      <c r="B2042">
        <v>222.51</v>
      </c>
      <c r="C2042">
        <v>20</v>
      </c>
      <c r="D2042">
        <v>2</v>
      </c>
      <c r="E2042">
        <v>-18</v>
      </c>
      <c r="F2042">
        <v>-5688</v>
      </c>
      <c r="G2042">
        <f t="shared" si="31"/>
        <v>-4005.18</v>
      </c>
      <c r="H2042" t="str">
        <f>IFERROR(INDEX(stock!$C$2:$C$3625,MATCH(A2042,stock!$B$2:$B$3625,0)),"Sans catégorie")</f>
        <v>Médicament (29.747%)</v>
      </c>
      <c r="I2042" t="str">
        <f>IFERROR(INDEX(stock!$G$2:$G$3625,MATCH(A2042,stock!$B$2:$B$3625,0)),"sans zone")</f>
        <v>Comprimé</v>
      </c>
    </row>
    <row r="2043" spans="1:9">
      <c r="A2043" t="s">
        <v>2050</v>
      </c>
      <c r="B2043">
        <v>34.3</v>
      </c>
      <c r="C2043">
        <v>13</v>
      </c>
      <c r="D2043">
        <v>15</v>
      </c>
      <c r="E2043">
        <v>2</v>
      </c>
      <c r="F2043">
        <v>98</v>
      </c>
      <c r="G2043">
        <f t="shared" si="31"/>
        <v>68.6</v>
      </c>
      <c r="H2043" t="str">
        <f>IFERROR(INDEX(stock!$C$2:$C$3625,MATCH(A2043,stock!$B$2:$B$3625,0)),"Sans catégorie")</f>
        <v>Parapharmacie</v>
      </c>
      <c r="I2043" t="str">
        <f>IFERROR(INDEX(stock!$G$2:$G$3625,MATCH(A2043,stock!$B$2:$B$3625,0)),"sans zone")</f>
        <v>Comptoire</v>
      </c>
    </row>
    <row r="2044" spans="1:9">
      <c r="A2044" t="s">
        <v>2051</v>
      </c>
      <c r="B2044">
        <v>68.6</v>
      </c>
      <c r="C2044">
        <v>1</v>
      </c>
      <c r="D2044">
        <v>1</v>
      </c>
      <c r="E2044">
        <v>0</v>
      </c>
      <c r="F2044">
        <v>0</v>
      </c>
      <c r="G2044">
        <f t="shared" si="31"/>
        <v>0</v>
      </c>
      <c r="H2044" t="str">
        <f>IFERROR(INDEX(stock!$C$2:$C$3625,MATCH(A2044,stock!$B$2:$B$3625,0)),"Sans catégorie")</f>
        <v>Médicament</v>
      </c>
      <c r="I2044" t="str">
        <f>IFERROR(INDEX(stock!$G$2:$G$3625,MATCH(A2044,stock!$B$2:$B$3625,0)),"sans zone")</f>
        <v>Pomades</v>
      </c>
    </row>
    <row r="2045" spans="1:9">
      <c r="A2045" t="s">
        <v>2052</v>
      </c>
      <c r="B2045">
        <v>14.4</v>
      </c>
      <c r="C2045">
        <v>11</v>
      </c>
      <c r="D2045">
        <v>2</v>
      </c>
      <c r="E2045">
        <v>-9</v>
      </c>
      <c r="F2045">
        <v>-196.2</v>
      </c>
      <c r="G2045">
        <f t="shared" si="31"/>
        <v>-129.6</v>
      </c>
      <c r="H2045" t="str">
        <f>IFERROR(INDEX(stock!$C$2:$C$3625,MATCH(A2045,stock!$B$2:$B$3625,0)),"Sans catégorie")</f>
        <v>Médicament</v>
      </c>
      <c r="I2045" t="str">
        <f>IFERROR(INDEX(stock!$G$2:$G$3625,MATCH(A2045,stock!$B$2:$B$3625,0)),"sans zone")</f>
        <v>Pilules</v>
      </c>
    </row>
    <row r="2046" spans="1:9">
      <c r="A2046" t="s">
        <v>2053</v>
      </c>
      <c r="B2046">
        <v>44.53</v>
      </c>
      <c r="C2046">
        <v>2</v>
      </c>
      <c r="D2046">
        <v>1</v>
      </c>
      <c r="E2046">
        <v>-1</v>
      </c>
      <c r="F2046">
        <v>-67.4</v>
      </c>
      <c r="G2046">
        <f t="shared" si="31"/>
        <v>-44.53</v>
      </c>
      <c r="H2046" t="str">
        <f>IFERROR(INDEX(stock!$C$2:$C$3625,MATCH(A2046,stock!$B$2:$B$3625,0)),"Sans catégorie")</f>
        <v>Médicament</v>
      </c>
      <c r="I2046" t="str">
        <f>IFERROR(INDEX(stock!$G$2:$G$3625,MATCH(A2046,stock!$B$2:$B$3625,0)),"sans zone")</f>
        <v>Suppositoires</v>
      </c>
    </row>
    <row r="2047" spans="1:9">
      <c r="A2047" t="s">
        <v>2054</v>
      </c>
      <c r="B2047">
        <v>25.3</v>
      </c>
      <c r="C2047">
        <v>5</v>
      </c>
      <c r="D2047">
        <v>1</v>
      </c>
      <c r="E2047">
        <v>-4</v>
      </c>
      <c r="F2047">
        <v>-153.2</v>
      </c>
      <c r="G2047">
        <f t="shared" si="31"/>
        <v>-101.2</v>
      </c>
      <c r="H2047" t="str">
        <f>IFERROR(INDEX(stock!$C$2:$C$3625,MATCH(A2047,stock!$B$2:$B$3625,0)),"Sans catégorie")</f>
        <v>Médicament</v>
      </c>
      <c r="I2047" t="str">
        <f>IFERROR(INDEX(stock!$G$2:$G$3625,MATCH(A2047,stock!$B$2:$B$3625,0)),"sans zone")</f>
        <v>Suppositoires</v>
      </c>
    </row>
    <row r="2048" spans="1:9">
      <c r="A2048" t="s">
        <v>2055</v>
      </c>
      <c r="B2048">
        <v>62.65</v>
      </c>
      <c r="C2048">
        <v>1</v>
      </c>
      <c r="D2048">
        <v>1</v>
      </c>
      <c r="E2048">
        <v>0</v>
      </c>
      <c r="F2048">
        <v>0</v>
      </c>
      <c r="G2048">
        <f t="shared" si="31"/>
        <v>0</v>
      </c>
      <c r="H2048" t="str">
        <f>IFERROR(INDEX(stock!$C$2:$C$3625,MATCH(A2048,stock!$B$2:$B$3625,0)),"Sans catégorie")</f>
        <v>Parapharmacie</v>
      </c>
      <c r="I2048" t="str">
        <f>IFERROR(INDEX(stock!$G$2:$G$3625,MATCH(A2048,stock!$B$2:$B$3625,0)),"sans zone")</f>
        <v>Vitamine</v>
      </c>
    </row>
    <row r="2049" spans="1:9">
      <c r="A2049" t="s">
        <v>2056</v>
      </c>
      <c r="B2049">
        <v>27.75</v>
      </c>
      <c r="C2049">
        <v>2</v>
      </c>
      <c r="D2049">
        <v>2</v>
      </c>
      <c r="E2049">
        <v>0</v>
      </c>
      <c r="F2049">
        <v>0</v>
      </c>
      <c r="G2049">
        <f t="shared" si="31"/>
        <v>0</v>
      </c>
      <c r="H2049" t="str">
        <f>IFERROR(INDEX(stock!$C$2:$C$3625,MATCH(A2049,stock!$B$2:$B$3625,0)),"Sans catégorie")</f>
        <v>Médicament</v>
      </c>
      <c r="I2049" t="str">
        <f>IFERROR(INDEX(stock!$G$2:$G$3625,MATCH(A2049,stock!$B$2:$B$3625,0)),"sans zone")</f>
        <v>Ampoules</v>
      </c>
    </row>
    <row r="2050" spans="1:9">
      <c r="A2050" t="s">
        <v>2057</v>
      </c>
      <c r="B2050">
        <v>83.25</v>
      </c>
      <c r="C2050">
        <v>3</v>
      </c>
      <c r="D2050">
        <v>1</v>
      </c>
      <c r="E2050">
        <v>-2</v>
      </c>
      <c r="F2050">
        <v>-252</v>
      </c>
      <c r="G2050">
        <f t="shared" ref="G2050:G2113" si="32">B2050*E2050</f>
        <v>-166.5</v>
      </c>
      <c r="H2050" t="str">
        <f>IFERROR(INDEX(stock!$C$2:$C$3625,MATCH(A2050,stock!$B$2:$B$3625,0)),"Sans catégorie")</f>
        <v>Médicament</v>
      </c>
      <c r="I2050" t="str">
        <f>IFERROR(INDEX(stock!$G$2:$G$3625,MATCH(A2050,stock!$B$2:$B$3625,0)),"sans zone")</f>
        <v>sans zone</v>
      </c>
    </row>
    <row r="2051" spans="1:9">
      <c r="A2051" t="s">
        <v>2058</v>
      </c>
      <c r="B2051">
        <v>30.39</v>
      </c>
      <c r="C2051">
        <v>1</v>
      </c>
      <c r="D2051">
        <v>2</v>
      </c>
      <c r="E2051">
        <v>1</v>
      </c>
      <c r="F2051">
        <v>46</v>
      </c>
      <c r="G2051">
        <f t="shared" si="32"/>
        <v>30.39</v>
      </c>
      <c r="H2051" t="str">
        <f>IFERROR(INDEX(stock!$C$2:$C$3625,MATCH(A2051,stock!$B$2:$B$3625,0)),"Sans catégorie")</f>
        <v>Médicament</v>
      </c>
      <c r="I2051" t="str">
        <f>IFERROR(INDEX(stock!$G$2:$G$3625,MATCH(A2051,stock!$B$2:$B$3625,0)),"sans zone")</f>
        <v>Ampoules</v>
      </c>
    </row>
    <row r="2052" spans="1:9">
      <c r="A2052" t="s">
        <v>2059</v>
      </c>
      <c r="B2052">
        <v>25</v>
      </c>
      <c r="C2052">
        <v>1</v>
      </c>
      <c r="D2052">
        <v>3</v>
      </c>
      <c r="E2052">
        <v>2</v>
      </c>
      <c r="F2052">
        <v>75</v>
      </c>
      <c r="G2052">
        <f t="shared" si="32"/>
        <v>50</v>
      </c>
      <c r="H2052" t="str">
        <f>IFERROR(INDEX(stock!$C$2:$C$3625,MATCH(A2052,stock!$B$2:$B$3625,0)),"Sans catégorie")</f>
        <v>Parapharmacie</v>
      </c>
      <c r="I2052" t="str">
        <f>IFERROR(INDEX(stock!$G$2:$G$3625,MATCH(A2052,stock!$B$2:$B$3625,0)),"sans zone")</f>
        <v>Comptoire</v>
      </c>
    </row>
    <row r="2053" spans="1:9">
      <c r="A2053" t="s">
        <v>2060</v>
      </c>
      <c r="B2053">
        <v>26.47</v>
      </c>
      <c r="C2053">
        <v>0</v>
      </c>
      <c r="D2053">
        <v>1</v>
      </c>
      <c r="E2053">
        <v>1</v>
      </c>
      <c r="F2053">
        <v>39.7</v>
      </c>
      <c r="G2053">
        <f t="shared" si="32"/>
        <v>26.47</v>
      </c>
      <c r="H2053" t="str">
        <f>IFERROR(INDEX(stock!$C$2:$C$3625,MATCH(A2053,stock!$B$2:$B$3625,0)),"Sans catégorie")</f>
        <v>Sans catégorie</v>
      </c>
      <c r="I2053" t="str">
        <f>IFERROR(INDEX(stock!$G$2:$G$3625,MATCH(A2053,stock!$B$2:$B$3625,0)),"sans zone")</f>
        <v>sans zone</v>
      </c>
    </row>
    <row r="2054" spans="1:9">
      <c r="A2054" t="s">
        <v>2061</v>
      </c>
      <c r="B2054">
        <v>62.65</v>
      </c>
      <c r="C2054">
        <v>3</v>
      </c>
      <c r="D2054">
        <v>2</v>
      </c>
      <c r="E2054">
        <v>-1</v>
      </c>
      <c r="F2054">
        <v>-89.5</v>
      </c>
      <c r="G2054">
        <f t="shared" si="32"/>
        <v>-62.65</v>
      </c>
      <c r="H2054" t="str">
        <f>IFERROR(INDEX(stock!$C$2:$C$3625,MATCH(A2054,stock!$B$2:$B$3625,0)),"Sans catégorie")</f>
        <v>Médicament</v>
      </c>
      <c r="I2054" t="str">
        <f>IFERROR(INDEX(stock!$G$2:$G$3625,MATCH(A2054,stock!$B$2:$B$3625,0)),"sans zone")</f>
        <v>sans zone</v>
      </c>
    </row>
    <row r="2055" spans="1:9">
      <c r="A2055" t="s">
        <v>2062</v>
      </c>
      <c r="B2055">
        <v>110.6</v>
      </c>
      <c r="C2055">
        <v>3</v>
      </c>
      <c r="D2055">
        <v>2</v>
      </c>
      <c r="E2055">
        <v>-1</v>
      </c>
      <c r="F2055">
        <v>-167.4</v>
      </c>
      <c r="G2055">
        <f t="shared" si="32"/>
        <v>-110.6</v>
      </c>
      <c r="H2055" t="str">
        <f>IFERROR(INDEX(stock!$C$2:$C$3625,MATCH(A2055,stock!$B$2:$B$3625,0)),"Sans catégorie")</f>
        <v>Médicament</v>
      </c>
      <c r="I2055" t="str">
        <f>IFERROR(INDEX(stock!$G$2:$G$3625,MATCH(A2055,stock!$B$2:$B$3625,0)),"sans zone")</f>
        <v>Tableau</v>
      </c>
    </row>
    <row r="2056" spans="1:9">
      <c r="A2056" t="s">
        <v>2063</v>
      </c>
      <c r="B2056">
        <v>20.15</v>
      </c>
      <c r="C2056">
        <v>1</v>
      </c>
      <c r="D2056">
        <v>2</v>
      </c>
      <c r="E2056">
        <v>1</v>
      </c>
      <c r="F2056">
        <v>30.5</v>
      </c>
      <c r="G2056">
        <f t="shared" si="32"/>
        <v>20.15</v>
      </c>
      <c r="H2056" t="str">
        <f>IFERROR(INDEX(stock!$C$2:$C$3625,MATCH(A2056,stock!$B$2:$B$3625,0)),"Sans catégorie")</f>
        <v>Médicament</v>
      </c>
      <c r="I2056" t="str">
        <f>IFERROR(INDEX(stock!$G$2:$G$3625,MATCH(A2056,stock!$B$2:$B$3625,0)),"sans zone")</f>
        <v>Suppositoires</v>
      </c>
    </row>
    <row r="2057" spans="1:9">
      <c r="A2057" t="s">
        <v>2064</v>
      </c>
      <c r="B2057">
        <v>80</v>
      </c>
      <c r="C2057">
        <v>1</v>
      </c>
      <c r="D2057">
        <v>1</v>
      </c>
      <c r="E2057">
        <v>0</v>
      </c>
      <c r="F2057">
        <v>0</v>
      </c>
      <c r="G2057">
        <f t="shared" si="32"/>
        <v>0</v>
      </c>
      <c r="H2057" t="str">
        <f>IFERROR(INDEX(stock!$C$2:$C$3625,MATCH(A2057,stock!$B$2:$B$3625,0)),"Sans catégorie")</f>
        <v>Parapharmacie</v>
      </c>
      <c r="I2057" t="str">
        <f>IFERROR(INDEX(stock!$G$2:$G$3625,MATCH(A2057,stock!$B$2:$B$3625,0)),"sans zone")</f>
        <v>Sirops</v>
      </c>
    </row>
    <row r="2058" spans="1:9">
      <c r="A2058" t="s">
        <v>2065</v>
      </c>
      <c r="B2058">
        <v>16.25</v>
      </c>
      <c r="C2058">
        <v>3</v>
      </c>
      <c r="D2058">
        <v>3</v>
      </c>
      <c r="E2058">
        <v>0</v>
      </c>
      <c r="F2058">
        <v>0</v>
      </c>
      <c r="G2058">
        <f t="shared" si="32"/>
        <v>0</v>
      </c>
      <c r="H2058" t="str">
        <f>IFERROR(INDEX(stock!$C$2:$C$3625,MATCH(A2058,stock!$B$2:$B$3625,0)),"Sans catégorie")</f>
        <v>Médicament</v>
      </c>
      <c r="I2058" t="str">
        <f>IFERROR(INDEX(stock!$G$2:$G$3625,MATCH(A2058,stock!$B$2:$B$3625,0)),"sans zone")</f>
        <v>Sirops</v>
      </c>
    </row>
    <row r="2059" spans="1:9">
      <c r="A2059" t="s">
        <v>2066</v>
      </c>
      <c r="B2059">
        <v>165.18</v>
      </c>
      <c r="C2059">
        <v>0</v>
      </c>
      <c r="D2059">
        <v>1</v>
      </c>
      <c r="E2059">
        <v>1</v>
      </c>
      <c r="F2059">
        <v>250</v>
      </c>
      <c r="G2059">
        <f t="shared" si="32"/>
        <v>165.18</v>
      </c>
      <c r="H2059" t="str">
        <f>IFERROR(INDEX(stock!$C$2:$C$3625,MATCH(A2059,stock!$B$2:$B$3625,0)),"Sans catégorie")</f>
        <v>Médicament</v>
      </c>
      <c r="I2059" t="str">
        <f>IFERROR(INDEX(stock!$G$2:$G$3625,MATCH(A2059,stock!$B$2:$B$3625,0)),"sans zone")</f>
        <v>Comprimé</v>
      </c>
    </row>
    <row r="2060" spans="1:9">
      <c r="A2060" t="s">
        <v>2067</v>
      </c>
      <c r="B2060">
        <v>34.88</v>
      </c>
      <c r="C2060">
        <v>3</v>
      </c>
      <c r="D2060">
        <v>1</v>
      </c>
      <c r="E2060">
        <v>-2</v>
      </c>
      <c r="F2060">
        <v>-105.6</v>
      </c>
      <c r="G2060">
        <f t="shared" si="32"/>
        <v>-69.76</v>
      </c>
      <c r="H2060" t="str">
        <f>IFERROR(INDEX(stock!$C$2:$C$3625,MATCH(A2060,stock!$B$2:$B$3625,0)),"Sans catégorie")</f>
        <v>Médicament</v>
      </c>
      <c r="I2060" t="str">
        <f>IFERROR(INDEX(stock!$G$2:$G$3625,MATCH(A2060,stock!$B$2:$B$3625,0)),"sans zone")</f>
        <v>Comprimé</v>
      </c>
    </row>
    <row r="2061" spans="1:9">
      <c r="A2061" t="s">
        <v>2068</v>
      </c>
      <c r="B2061">
        <v>19.82</v>
      </c>
      <c r="C2061">
        <v>3</v>
      </c>
      <c r="D2061">
        <v>2</v>
      </c>
      <c r="E2061">
        <v>-1</v>
      </c>
      <c r="F2061">
        <v>-30</v>
      </c>
      <c r="G2061">
        <f t="shared" si="32"/>
        <v>-19.82</v>
      </c>
      <c r="H2061" t="str">
        <f>IFERROR(INDEX(stock!$C$2:$C$3625,MATCH(A2061,stock!$B$2:$B$3625,0)),"Sans catégorie")</f>
        <v>Médicament</v>
      </c>
      <c r="I2061" t="str">
        <f>IFERROR(INDEX(stock!$G$2:$G$3625,MATCH(A2061,stock!$B$2:$B$3625,0)),"sans zone")</f>
        <v>Comprimé</v>
      </c>
    </row>
    <row r="2062" spans="1:9">
      <c r="A2062" t="s">
        <v>2069</v>
      </c>
      <c r="B2062">
        <v>84.15</v>
      </c>
      <c r="C2062">
        <v>2</v>
      </c>
      <c r="D2062">
        <v>2</v>
      </c>
      <c r="E2062">
        <v>0</v>
      </c>
      <c r="F2062">
        <v>0</v>
      </c>
      <c r="G2062">
        <f t="shared" si="32"/>
        <v>0</v>
      </c>
      <c r="H2062" t="str">
        <f>IFERROR(INDEX(stock!$C$2:$C$3625,MATCH(A2062,stock!$B$2:$B$3625,0)),"Sans catégorie")</f>
        <v>Diététique</v>
      </c>
      <c r="I2062" t="str">
        <f>IFERROR(INDEX(stock!$G$2:$G$3625,MATCH(A2062,stock!$B$2:$B$3625,0)),"sans zone")</f>
        <v>Diététique</v>
      </c>
    </row>
    <row r="2063" spans="1:9">
      <c r="A2063" t="s">
        <v>2070</v>
      </c>
      <c r="B2063">
        <v>26.43</v>
      </c>
      <c r="C2063">
        <v>15</v>
      </c>
      <c r="D2063">
        <v>2</v>
      </c>
      <c r="E2063">
        <v>-13</v>
      </c>
      <c r="F2063">
        <v>-520</v>
      </c>
      <c r="G2063">
        <f t="shared" si="32"/>
        <v>-343.59</v>
      </c>
      <c r="H2063" t="str">
        <f>IFERROR(INDEX(stock!$C$2:$C$3625,MATCH(A2063,stock!$B$2:$B$3625,0)),"Sans catégorie")</f>
        <v>Médicament</v>
      </c>
      <c r="I2063" t="str">
        <f>IFERROR(INDEX(stock!$G$2:$G$3625,MATCH(A2063,stock!$B$2:$B$3625,0)),"sans zone")</f>
        <v>Comprimé</v>
      </c>
    </row>
    <row r="2064" spans="1:9">
      <c r="A2064" t="s">
        <v>2071</v>
      </c>
      <c r="B2064">
        <v>104.35</v>
      </c>
      <c r="C2064">
        <v>3</v>
      </c>
      <c r="D2064">
        <v>1</v>
      </c>
      <c r="E2064">
        <v>-2</v>
      </c>
      <c r="F2064">
        <v>-315.88</v>
      </c>
      <c r="G2064">
        <f t="shared" si="32"/>
        <v>-208.7</v>
      </c>
      <c r="H2064" t="str">
        <f>IFERROR(INDEX(stock!$C$2:$C$3625,MATCH(A2064,stock!$B$2:$B$3625,0)),"Sans catégorie")</f>
        <v>Médicament</v>
      </c>
      <c r="I2064" t="str">
        <f>IFERROR(INDEX(stock!$G$2:$G$3625,MATCH(A2064,stock!$B$2:$B$3625,0)),"sans zone")</f>
        <v>Comprimé</v>
      </c>
    </row>
    <row r="2065" spans="1:9">
      <c r="A2065" t="s">
        <v>2072</v>
      </c>
      <c r="B2065">
        <v>68.25</v>
      </c>
      <c r="C2065">
        <v>0</v>
      </c>
      <c r="D2065">
        <v>2</v>
      </c>
      <c r="E2065">
        <v>2</v>
      </c>
      <c r="F2065">
        <v>206.6</v>
      </c>
      <c r="G2065">
        <f t="shared" si="32"/>
        <v>136.5</v>
      </c>
      <c r="H2065" t="str">
        <f>IFERROR(INDEX(stock!$C$2:$C$3625,MATCH(A2065,stock!$B$2:$B$3625,0)),"Sans catégorie")</f>
        <v>Sans catégorie</v>
      </c>
      <c r="I2065" t="str">
        <f>IFERROR(INDEX(stock!$G$2:$G$3625,MATCH(A2065,stock!$B$2:$B$3625,0)),"sans zone")</f>
        <v>sans zone</v>
      </c>
    </row>
    <row r="2066" spans="1:9">
      <c r="A2066" t="s">
        <v>2073</v>
      </c>
      <c r="B2066">
        <v>55</v>
      </c>
      <c r="C2066">
        <v>2</v>
      </c>
      <c r="D2066">
        <v>2</v>
      </c>
      <c r="E2066">
        <v>0</v>
      </c>
      <c r="F2066">
        <v>0</v>
      </c>
      <c r="G2066">
        <f t="shared" si="32"/>
        <v>0</v>
      </c>
      <c r="H2066" t="str">
        <f>IFERROR(INDEX(stock!$C$2:$C$3625,MATCH(A2066,stock!$B$2:$B$3625,0)),"Sans catégorie")</f>
        <v>Parapharmacie</v>
      </c>
      <c r="I2066" t="str">
        <f>IFERROR(INDEX(stock!$G$2:$G$3625,MATCH(A2066,stock!$B$2:$B$3625,0)),"sans zone")</f>
        <v>Antibiotique</v>
      </c>
    </row>
    <row r="2067" spans="1:9">
      <c r="A2067" t="s">
        <v>2074</v>
      </c>
      <c r="B2067">
        <v>34</v>
      </c>
      <c r="C2067">
        <v>3</v>
      </c>
      <c r="D2067">
        <v>2</v>
      </c>
      <c r="E2067">
        <v>-1</v>
      </c>
      <c r="F2067">
        <v>-51</v>
      </c>
      <c r="G2067">
        <f t="shared" si="32"/>
        <v>-34</v>
      </c>
      <c r="H2067" t="str">
        <f>IFERROR(INDEX(stock!$C$2:$C$3625,MATCH(A2067,stock!$B$2:$B$3625,0)),"Sans catégorie")</f>
        <v>Parapharmacie</v>
      </c>
      <c r="I2067" t="str">
        <f>IFERROR(INDEX(stock!$G$2:$G$3625,MATCH(A2067,stock!$B$2:$B$3625,0)),"sans zone")</f>
        <v>Dentifrice</v>
      </c>
    </row>
    <row r="2068" spans="1:9">
      <c r="A2068" t="s">
        <v>2075</v>
      </c>
      <c r="B2068">
        <v>39.8</v>
      </c>
      <c r="C2068">
        <v>2</v>
      </c>
      <c r="D2068">
        <v>1</v>
      </c>
      <c r="E2068">
        <v>-1</v>
      </c>
      <c r="F2068">
        <v>-59.7</v>
      </c>
      <c r="G2068">
        <f t="shared" si="32"/>
        <v>-39.8</v>
      </c>
      <c r="H2068" t="str">
        <f>IFERROR(INDEX(stock!$C$2:$C$3625,MATCH(A2068,stock!$B$2:$B$3625,0)),"Sans catégorie")</f>
        <v>Parapharmacie</v>
      </c>
      <c r="I2068" t="str">
        <f>IFERROR(INDEX(stock!$G$2:$G$3625,MATCH(A2068,stock!$B$2:$B$3625,0)),"sans zone")</f>
        <v>Comptoire</v>
      </c>
    </row>
    <row r="2069" spans="1:9">
      <c r="A2069" t="s">
        <v>2076</v>
      </c>
      <c r="B2069">
        <v>48</v>
      </c>
      <c r="C2069">
        <v>2</v>
      </c>
      <c r="D2069">
        <v>4</v>
      </c>
      <c r="E2069">
        <v>2</v>
      </c>
      <c r="F2069">
        <v>150</v>
      </c>
      <c r="G2069">
        <f t="shared" si="32"/>
        <v>96</v>
      </c>
      <c r="H2069" t="str">
        <f>IFERROR(INDEX(stock!$C$2:$C$3625,MATCH(A2069,stock!$B$2:$B$3625,0)),"Sans catégorie")</f>
        <v>Parapharmacie</v>
      </c>
      <c r="I2069" t="str">
        <f>IFERROR(INDEX(stock!$G$2:$G$3625,MATCH(A2069,stock!$B$2:$B$3625,0)),"sans zone")</f>
        <v>sans zone</v>
      </c>
    </row>
    <row r="2070" spans="1:9">
      <c r="A2070" t="s">
        <v>2077</v>
      </c>
      <c r="B2070">
        <v>28</v>
      </c>
      <c r="C2070">
        <v>12</v>
      </c>
      <c r="D2070">
        <v>8</v>
      </c>
      <c r="E2070">
        <v>-4</v>
      </c>
      <c r="F2070">
        <v>-168</v>
      </c>
      <c r="G2070">
        <f t="shared" si="32"/>
        <v>-112</v>
      </c>
      <c r="H2070" t="str">
        <f>IFERROR(INDEX(stock!$C$2:$C$3625,MATCH(A2070,stock!$B$2:$B$3625,0)),"Sans catégorie")</f>
        <v>Parapharmacie</v>
      </c>
      <c r="I2070" t="str">
        <f>IFERROR(INDEX(stock!$G$2:$G$3625,MATCH(A2070,stock!$B$2:$B$3625,0)),"sans zone")</f>
        <v>sans zone</v>
      </c>
    </row>
    <row r="2071" spans="1:9">
      <c r="A2071" t="s">
        <v>2078</v>
      </c>
      <c r="B2071">
        <v>61.18</v>
      </c>
      <c r="C2071">
        <v>1</v>
      </c>
      <c r="D2071">
        <v>1</v>
      </c>
      <c r="E2071">
        <v>0</v>
      </c>
      <c r="F2071">
        <v>0</v>
      </c>
      <c r="G2071">
        <f t="shared" si="32"/>
        <v>0</v>
      </c>
      <c r="H2071" t="str">
        <f>IFERROR(INDEX(stock!$C$2:$C$3625,MATCH(A2071,stock!$B$2:$B$3625,0)),"Sans catégorie")</f>
        <v>Médicament</v>
      </c>
      <c r="I2071" t="str">
        <f>IFERROR(INDEX(stock!$G$2:$G$3625,MATCH(A2071,stock!$B$2:$B$3625,0)),"sans zone")</f>
        <v>Comprimé</v>
      </c>
    </row>
    <row r="2072" spans="1:9">
      <c r="A2072" t="s">
        <v>2079</v>
      </c>
      <c r="B2072">
        <v>91.24</v>
      </c>
      <c r="C2072">
        <v>2</v>
      </c>
      <c r="D2072">
        <v>1</v>
      </c>
      <c r="E2072">
        <v>-1</v>
      </c>
      <c r="F2072">
        <v>-138.1</v>
      </c>
      <c r="G2072">
        <f t="shared" si="32"/>
        <v>-91.24</v>
      </c>
      <c r="H2072" t="str">
        <f>IFERROR(INDEX(stock!$C$2:$C$3625,MATCH(A2072,stock!$B$2:$B$3625,0)),"Sans catégorie")</f>
        <v>Médicament</v>
      </c>
      <c r="I2072" t="str">
        <f>IFERROR(INDEX(stock!$G$2:$G$3625,MATCH(A2072,stock!$B$2:$B$3625,0)),"sans zone")</f>
        <v>Comprimé</v>
      </c>
    </row>
    <row r="2073" spans="1:9">
      <c r="A2073" t="s">
        <v>2080</v>
      </c>
      <c r="B2073">
        <v>26.43</v>
      </c>
      <c r="C2073">
        <v>1</v>
      </c>
      <c r="D2073">
        <v>1</v>
      </c>
      <c r="E2073">
        <v>0</v>
      </c>
      <c r="F2073">
        <v>0</v>
      </c>
      <c r="G2073">
        <f t="shared" si="32"/>
        <v>0</v>
      </c>
      <c r="H2073" t="str">
        <f>IFERROR(INDEX(stock!$C$2:$C$3625,MATCH(A2073,stock!$B$2:$B$3625,0)),"Sans catégorie")</f>
        <v>Médicament</v>
      </c>
      <c r="I2073" t="str">
        <f>IFERROR(INDEX(stock!$G$2:$G$3625,MATCH(A2073,stock!$B$2:$B$3625,0)),"sans zone")</f>
        <v>Comprimé</v>
      </c>
    </row>
    <row r="2074" spans="1:9">
      <c r="A2074" t="s">
        <v>2081</v>
      </c>
      <c r="B2074">
        <v>53.31</v>
      </c>
      <c r="C2074">
        <v>7</v>
      </c>
      <c r="D2074">
        <v>1</v>
      </c>
      <c r="E2074">
        <v>-6</v>
      </c>
      <c r="F2074">
        <v>-496.2</v>
      </c>
      <c r="G2074">
        <f t="shared" si="32"/>
        <v>-319.86</v>
      </c>
      <c r="H2074" t="str">
        <f>IFERROR(INDEX(stock!$C$2:$C$3625,MATCH(A2074,stock!$B$2:$B$3625,0)),"Sans catégorie")</f>
        <v>Médicament</v>
      </c>
      <c r="I2074" t="str">
        <f>IFERROR(INDEX(stock!$G$2:$G$3625,MATCH(A2074,stock!$B$2:$B$3625,0)),"sans zone")</f>
        <v>Comprimé</v>
      </c>
    </row>
    <row r="2075" spans="1:9">
      <c r="A2075" t="s">
        <v>2082</v>
      </c>
      <c r="B2075">
        <v>43.87</v>
      </c>
      <c r="C2075">
        <v>1</v>
      </c>
      <c r="D2075">
        <v>1</v>
      </c>
      <c r="E2075">
        <v>0</v>
      </c>
      <c r="F2075">
        <v>0</v>
      </c>
      <c r="G2075">
        <f t="shared" si="32"/>
        <v>0</v>
      </c>
      <c r="H2075" t="str">
        <f>IFERROR(INDEX(stock!$C$2:$C$3625,MATCH(A2075,stock!$B$2:$B$3625,0)),"Sans catégorie")</f>
        <v>Médicament</v>
      </c>
      <c r="I2075" t="str">
        <f>IFERROR(INDEX(stock!$G$2:$G$3625,MATCH(A2075,stock!$B$2:$B$3625,0)),"sans zone")</f>
        <v>Comprimé</v>
      </c>
    </row>
    <row r="2076" spans="1:9">
      <c r="A2076" t="s">
        <v>2083</v>
      </c>
      <c r="B2076">
        <v>34.23</v>
      </c>
      <c r="C2076">
        <v>1</v>
      </c>
      <c r="D2076">
        <v>1</v>
      </c>
      <c r="E2076">
        <v>0</v>
      </c>
      <c r="F2076">
        <v>0</v>
      </c>
      <c r="G2076">
        <f t="shared" si="32"/>
        <v>0</v>
      </c>
      <c r="H2076" t="str">
        <f>IFERROR(INDEX(stock!$C$2:$C$3625,MATCH(A2076,stock!$B$2:$B$3625,0)),"Sans catégorie")</f>
        <v>Médicament</v>
      </c>
      <c r="I2076" t="str">
        <f>IFERROR(INDEX(stock!$G$2:$G$3625,MATCH(A2076,stock!$B$2:$B$3625,0)),"sans zone")</f>
        <v>Comprimé</v>
      </c>
    </row>
    <row r="2077" spans="1:9">
      <c r="A2077" t="s">
        <v>2084</v>
      </c>
      <c r="B2077">
        <v>78.2</v>
      </c>
      <c r="C2077">
        <v>2</v>
      </c>
      <c r="D2077">
        <v>2</v>
      </c>
      <c r="E2077">
        <v>0</v>
      </c>
      <c r="F2077">
        <v>0</v>
      </c>
      <c r="G2077">
        <f t="shared" si="32"/>
        <v>0</v>
      </c>
      <c r="H2077" t="str">
        <f>IFERROR(INDEX(stock!$C$2:$C$3625,MATCH(A2077,stock!$B$2:$B$3625,0)),"Sans catégorie")</f>
        <v>Diététique</v>
      </c>
      <c r="I2077" t="str">
        <f>IFERROR(INDEX(stock!$G$2:$G$3625,MATCH(A2077,stock!$B$2:$B$3625,0)),"sans zone")</f>
        <v>Diététique</v>
      </c>
    </row>
    <row r="2078" spans="1:9">
      <c r="A2078" t="s">
        <v>2085</v>
      </c>
      <c r="B2078">
        <v>78.2</v>
      </c>
      <c r="C2078">
        <v>1</v>
      </c>
      <c r="D2078">
        <v>1</v>
      </c>
      <c r="E2078">
        <v>0</v>
      </c>
      <c r="F2078">
        <v>0</v>
      </c>
      <c r="G2078">
        <f t="shared" si="32"/>
        <v>0</v>
      </c>
      <c r="H2078" t="str">
        <f>IFERROR(INDEX(stock!$C$2:$C$3625,MATCH(A2078,stock!$B$2:$B$3625,0)),"Sans catégorie")</f>
        <v>Diététique</v>
      </c>
      <c r="I2078" t="str">
        <f>IFERROR(INDEX(stock!$G$2:$G$3625,MATCH(A2078,stock!$B$2:$B$3625,0)),"sans zone")</f>
        <v>Diététique</v>
      </c>
    </row>
    <row r="2079" spans="1:9">
      <c r="A2079" t="s">
        <v>2086</v>
      </c>
      <c r="B2079">
        <v>78.2</v>
      </c>
      <c r="C2079">
        <v>1</v>
      </c>
      <c r="D2079">
        <v>1</v>
      </c>
      <c r="E2079">
        <v>0</v>
      </c>
      <c r="F2079">
        <v>0</v>
      </c>
      <c r="G2079">
        <f t="shared" si="32"/>
        <v>0</v>
      </c>
      <c r="H2079" t="str">
        <f>IFERROR(INDEX(stock!$C$2:$C$3625,MATCH(A2079,stock!$B$2:$B$3625,0)),"Sans catégorie")</f>
        <v>Diététique</v>
      </c>
      <c r="I2079" t="str">
        <f>IFERROR(INDEX(stock!$G$2:$G$3625,MATCH(A2079,stock!$B$2:$B$3625,0)),"sans zone")</f>
        <v>Diététique</v>
      </c>
    </row>
    <row r="2080" spans="1:9">
      <c r="A2080" t="s">
        <v>2087</v>
      </c>
      <c r="B2080">
        <v>74.8</v>
      </c>
      <c r="C2080">
        <v>1</v>
      </c>
      <c r="D2080">
        <v>1</v>
      </c>
      <c r="E2080">
        <v>0</v>
      </c>
      <c r="F2080">
        <v>0</v>
      </c>
      <c r="G2080">
        <f t="shared" si="32"/>
        <v>0</v>
      </c>
      <c r="H2080" t="str">
        <f>IFERROR(INDEX(stock!$C$2:$C$3625,MATCH(A2080,stock!$B$2:$B$3625,0)),"Sans catégorie")</f>
        <v>Diététique</v>
      </c>
      <c r="I2080" t="str">
        <f>IFERROR(INDEX(stock!$G$2:$G$3625,MATCH(A2080,stock!$B$2:$B$3625,0)),"sans zone")</f>
        <v>Diététique</v>
      </c>
    </row>
    <row r="2081" spans="1:9">
      <c r="A2081" t="s">
        <v>2088</v>
      </c>
      <c r="B2081">
        <v>68</v>
      </c>
      <c r="C2081">
        <v>2</v>
      </c>
      <c r="D2081">
        <v>2</v>
      </c>
      <c r="E2081">
        <v>0</v>
      </c>
      <c r="F2081">
        <v>0</v>
      </c>
      <c r="G2081">
        <f t="shared" si="32"/>
        <v>0</v>
      </c>
      <c r="H2081" t="str">
        <f>IFERROR(INDEX(stock!$C$2:$C$3625,MATCH(A2081,stock!$B$2:$B$3625,0)),"Sans catégorie")</f>
        <v>Diététique</v>
      </c>
      <c r="I2081" t="str">
        <f>IFERROR(INDEX(stock!$G$2:$G$3625,MATCH(A2081,stock!$B$2:$B$3625,0)),"sans zone")</f>
        <v>Diététique</v>
      </c>
    </row>
    <row r="2082" spans="1:9">
      <c r="A2082" t="s">
        <v>2089</v>
      </c>
      <c r="B2082">
        <v>64.62</v>
      </c>
      <c r="C2082">
        <v>2</v>
      </c>
      <c r="D2082">
        <v>2</v>
      </c>
      <c r="E2082">
        <v>0</v>
      </c>
      <c r="F2082">
        <v>0</v>
      </c>
      <c r="G2082">
        <f t="shared" si="32"/>
        <v>0</v>
      </c>
      <c r="H2082" t="str">
        <f>IFERROR(INDEX(stock!$C$2:$C$3625,MATCH(A2082,stock!$B$2:$B$3625,0)),"Sans catégorie")</f>
        <v>Diététique</v>
      </c>
      <c r="I2082" t="str">
        <f>IFERROR(INDEX(stock!$G$2:$G$3625,MATCH(A2082,stock!$B$2:$B$3625,0)),"sans zone")</f>
        <v>Diététique</v>
      </c>
    </row>
    <row r="2083" spans="1:9">
      <c r="A2083" t="s">
        <v>2090</v>
      </c>
      <c r="B2083">
        <v>35.68</v>
      </c>
      <c r="C2083">
        <v>1</v>
      </c>
      <c r="D2083">
        <v>1</v>
      </c>
      <c r="E2083">
        <v>0</v>
      </c>
      <c r="F2083">
        <v>0</v>
      </c>
      <c r="G2083">
        <f t="shared" si="32"/>
        <v>0</v>
      </c>
      <c r="H2083" t="str">
        <f>IFERROR(INDEX(stock!$C$2:$C$3625,MATCH(A2083,stock!$B$2:$B$3625,0)),"Sans catégorie")</f>
        <v>Médicament</v>
      </c>
      <c r="I2083" t="str">
        <f>IFERROR(INDEX(stock!$G$2:$G$3625,MATCH(A2083,stock!$B$2:$B$3625,0)),"sans zone")</f>
        <v>Comprimé</v>
      </c>
    </row>
    <row r="2084" spans="1:9">
      <c r="A2084" t="s">
        <v>2091</v>
      </c>
      <c r="B2084">
        <v>18.9</v>
      </c>
      <c r="C2084">
        <v>1</v>
      </c>
      <c r="D2084">
        <v>1</v>
      </c>
      <c r="E2084">
        <v>0</v>
      </c>
      <c r="F2084">
        <v>0</v>
      </c>
      <c r="G2084">
        <f t="shared" si="32"/>
        <v>0</v>
      </c>
      <c r="H2084" t="str">
        <f>IFERROR(INDEX(stock!$C$2:$C$3625,MATCH(A2084,stock!$B$2:$B$3625,0)),"Sans catégorie")</f>
        <v>Médicament</v>
      </c>
      <c r="I2084" t="str">
        <f>IFERROR(INDEX(stock!$G$2:$G$3625,MATCH(A2084,stock!$B$2:$B$3625,0)),"sans zone")</f>
        <v>Comprimé</v>
      </c>
    </row>
    <row r="2085" spans="1:9">
      <c r="A2085" t="s">
        <v>2092</v>
      </c>
      <c r="B2085">
        <v>21.08</v>
      </c>
      <c r="C2085">
        <v>4</v>
      </c>
      <c r="D2085">
        <v>2</v>
      </c>
      <c r="E2085">
        <v>-2</v>
      </c>
      <c r="F2085">
        <v>-63.8</v>
      </c>
      <c r="G2085">
        <f t="shared" si="32"/>
        <v>-42.16</v>
      </c>
      <c r="H2085" t="str">
        <f>IFERROR(INDEX(stock!$C$2:$C$3625,MATCH(A2085,stock!$B$2:$B$3625,0)),"Sans catégorie")</f>
        <v>Médicament</v>
      </c>
      <c r="I2085" t="str">
        <f>IFERROR(INDEX(stock!$G$2:$G$3625,MATCH(A2085,stock!$B$2:$B$3625,0)),"sans zone")</f>
        <v>Sirops</v>
      </c>
    </row>
    <row r="2086" spans="1:9">
      <c r="A2086" t="s">
        <v>2093</v>
      </c>
      <c r="B2086">
        <v>29.2</v>
      </c>
      <c r="C2086">
        <v>9</v>
      </c>
      <c r="D2086">
        <v>2</v>
      </c>
      <c r="E2086">
        <v>-7</v>
      </c>
      <c r="F2086">
        <v>-309.4</v>
      </c>
      <c r="G2086">
        <f t="shared" si="32"/>
        <v>-204.4</v>
      </c>
      <c r="H2086" t="str">
        <f>IFERROR(INDEX(stock!$C$2:$C$3625,MATCH(A2086,stock!$B$2:$B$3625,0)),"Sans catégorie")</f>
        <v>Médicament</v>
      </c>
      <c r="I2086" t="str">
        <f>IFERROR(INDEX(stock!$G$2:$G$3625,MATCH(A2086,stock!$B$2:$B$3625,0)),"sans zone")</f>
        <v>Comprimé</v>
      </c>
    </row>
    <row r="2087" spans="1:9">
      <c r="A2087" t="s">
        <v>2094</v>
      </c>
      <c r="B2087">
        <v>33.43</v>
      </c>
      <c r="C2087">
        <v>3</v>
      </c>
      <c r="D2087">
        <v>2</v>
      </c>
      <c r="E2087">
        <v>-1</v>
      </c>
      <c r="F2087">
        <v>-50.6</v>
      </c>
      <c r="G2087">
        <f t="shared" si="32"/>
        <v>-33.43</v>
      </c>
      <c r="H2087" t="str">
        <f>IFERROR(INDEX(stock!$C$2:$C$3625,MATCH(A2087,stock!$B$2:$B$3625,0)),"Sans catégorie")</f>
        <v>Médicament</v>
      </c>
      <c r="I2087" t="str">
        <f>IFERROR(INDEX(stock!$G$2:$G$3625,MATCH(A2087,stock!$B$2:$B$3625,0)),"sans zone")</f>
        <v>Comprimé</v>
      </c>
    </row>
    <row r="2088" spans="1:9">
      <c r="A2088" t="s">
        <v>2095</v>
      </c>
      <c r="B2088">
        <v>21.54</v>
      </c>
      <c r="C2088">
        <v>2</v>
      </c>
      <c r="D2088">
        <v>2</v>
      </c>
      <c r="E2088">
        <v>0</v>
      </c>
      <c r="F2088">
        <v>0</v>
      </c>
      <c r="G2088">
        <f t="shared" si="32"/>
        <v>0</v>
      </c>
      <c r="H2088" t="str">
        <f>IFERROR(INDEX(stock!$C$2:$C$3625,MATCH(A2088,stock!$B$2:$B$3625,0)),"Sans catégorie")</f>
        <v>Médicament</v>
      </c>
      <c r="I2088" t="str">
        <f>IFERROR(INDEX(stock!$G$2:$G$3625,MATCH(A2088,stock!$B$2:$B$3625,0)),"sans zone")</f>
        <v>Tableau</v>
      </c>
    </row>
    <row r="2089" spans="1:9">
      <c r="A2089" t="s">
        <v>2096</v>
      </c>
      <c r="B2089">
        <v>54.9</v>
      </c>
      <c r="C2089">
        <v>4</v>
      </c>
      <c r="D2089">
        <v>1</v>
      </c>
      <c r="E2089">
        <v>-3</v>
      </c>
      <c r="F2089">
        <v>-249.3</v>
      </c>
      <c r="G2089">
        <f t="shared" si="32"/>
        <v>-164.7</v>
      </c>
      <c r="H2089" t="str">
        <f>IFERROR(INDEX(stock!$C$2:$C$3625,MATCH(A2089,stock!$B$2:$B$3625,0)),"Sans catégorie")</f>
        <v>Médicament</v>
      </c>
      <c r="I2089" t="str">
        <f>IFERROR(INDEX(stock!$G$2:$G$3625,MATCH(A2089,stock!$B$2:$B$3625,0)),"sans zone")</f>
        <v>Tableau</v>
      </c>
    </row>
    <row r="2090" spans="1:9">
      <c r="A2090" t="s">
        <v>2097</v>
      </c>
      <c r="B2090">
        <v>97.98</v>
      </c>
      <c r="C2090">
        <v>4</v>
      </c>
      <c r="D2090">
        <v>3</v>
      </c>
      <c r="E2090">
        <v>-1</v>
      </c>
      <c r="F2090">
        <v>-148.3</v>
      </c>
      <c r="G2090">
        <f t="shared" si="32"/>
        <v>-97.98</v>
      </c>
      <c r="H2090" t="str">
        <f>IFERROR(INDEX(stock!$C$2:$C$3625,MATCH(A2090,stock!$B$2:$B$3625,0)),"Sans catégorie")</f>
        <v>Médicament</v>
      </c>
      <c r="I2090" t="str">
        <f>IFERROR(INDEX(stock!$G$2:$G$3625,MATCH(A2090,stock!$B$2:$B$3625,0)),"sans zone")</f>
        <v>Tableau</v>
      </c>
    </row>
    <row r="2091" spans="1:9">
      <c r="A2091" t="s">
        <v>2098</v>
      </c>
      <c r="B2091">
        <v>135.44</v>
      </c>
      <c r="C2091">
        <v>3</v>
      </c>
      <c r="D2091">
        <v>1</v>
      </c>
      <c r="E2091">
        <v>-2</v>
      </c>
      <c r="F2091">
        <v>-410</v>
      </c>
      <c r="G2091">
        <f t="shared" si="32"/>
        <v>-270.88</v>
      </c>
      <c r="H2091" t="str">
        <f>IFERROR(INDEX(stock!$C$2:$C$3625,MATCH(A2091,stock!$B$2:$B$3625,0)),"Sans catégorie")</f>
        <v>Médicament</v>
      </c>
      <c r="I2091" t="str">
        <f>IFERROR(INDEX(stock!$G$2:$G$3625,MATCH(A2091,stock!$B$2:$B$3625,0)),"sans zone")</f>
        <v>sans zone</v>
      </c>
    </row>
    <row r="2092" spans="1:9">
      <c r="A2092" t="s">
        <v>2099</v>
      </c>
      <c r="B2092">
        <v>205.84</v>
      </c>
      <c r="C2092">
        <v>6</v>
      </c>
      <c r="D2092">
        <v>2</v>
      </c>
      <c r="E2092">
        <v>-4</v>
      </c>
      <c r="F2092">
        <v>-1172</v>
      </c>
      <c r="G2092">
        <f t="shared" si="32"/>
        <v>-823.36</v>
      </c>
      <c r="H2092" t="str">
        <f>IFERROR(INDEX(stock!$C$2:$C$3625,MATCH(A2092,stock!$B$2:$B$3625,0)),"Sans catégorie")</f>
        <v>Médicament</v>
      </c>
      <c r="I2092" t="str">
        <f>IFERROR(INDEX(stock!$G$2:$G$3625,MATCH(A2092,stock!$B$2:$B$3625,0)),"sans zone")</f>
        <v>Tableau</v>
      </c>
    </row>
    <row r="2093" spans="1:9">
      <c r="A2093" t="s">
        <v>2100</v>
      </c>
      <c r="B2093">
        <v>113.84</v>
      </c>
      <c r="C2093">
        <v>1</v>
      </c>
      <c r="D2093">
        <v>1</v>
      </c>
      <c r="E2093">
        <v>0</v>
      </c>
      <c r="F2093">
        <v>0</v>
      </c>
      <c r="G2093">
        <f t="shared" si="32"/>
        <v>0</v>
      </c>
      <c r="H2093" t="str">
        <f>IFERROR(INDEX(stock!$C$2:$C$3625,MATCH(A2093,stock!$B$2:$B$3625,0)),"Sans catégorie")</f>
        <v>Médicament</v>
      </c>
      <c r="I2093" t="str">
        <f>IFERROR(INDEX(stock!$G$2:$G$3625,MATCH(A2093,stock!$B$2:$B$3625,0)),"sans zone")</f>
        <v>Tableau</v>
      </c>
    </row>
    <row r="2094" spans="1:9">
      <c r="A2094" t="s">
        <v>2101</v>
      </c>
      <c r="B2094">
        <v>111.02</v>
      </c>
      <c r="C2094">
        <v>1</v>
      </c>
      <c r="D2094">
        <v>1</v>
      </c>
      <c r="E2094">
        <v>0</v>
      </c>
      <c r="F2094">
        <v>0</v>
      </c>
      <c r="G2094">
        <f t="shared" si="32"/>
        <v>0</v>
      </c>
      <c r="H2094" t="str">
        <f>IFERROR(INDEX(stock!$C$2:$C$3625,MATCH(A2094,stock!$B$2:$B$3625,0)),"Sans catégorie")</f>
        <v>Complement</v>
      </c>
      <c r="I2094" t="str">
        <f>IFERROR(INDEX(stock!$G$2:$G$3625,MATCH(A2094,stock!$B$2:$B$3625,0)),"sans zone")</f>
        <v>Sachets</v>
      </c>
    </row>
    <row r="2095" spans="1:9">
      <c r="A2095" t="s">
        <v>2102</v>
      </c>
      <c r="B2095">
        <v>26.6</v>
      </c>
      <c r="C2095">
        <v>2</v>
      </c>
      <c r="D2095">
        <v>2</v>
      </c>
      <c r="E2095">
        <v>0</v>
      </c>
      <c r="F2095">
        <v>0</v>
      </c>
      <c r="G2095">
        <f t="shared" si="32"/>
        <v>0</v>
      </c>
      <c r="H2095" t="str">
        <f>IFERROR(INDEX(stock!$C$2:$C$3625,MATCH(A2095,stock!$B$2:$B$3625,0)),"Sans catégorie")</f>
        <v>Médicament</v>
      </c>
      <c r="I2095" t="str">
        <f>IFERROR(INDEX(stock!$G$2:$G$3625,MATCH(A2095,stock!$B$2:$B$3625,0)),"sans zone")</f>
        <v>sans zone</v>
      </c>
    </row>
    <row r="2096" spans="1:9">
      <c r="A2096" t="s">
        <v>2103</v>
      </c>
      <c r="B2096">
        <v>48.3</v>
      </c>
      <c r="C2096">
        <v>2</v>
      </c>
      <c r="D2096">
        <v>1</v>
      </c>
      <c r="E2096">
        <v>-1</v>
      </c>
      <c r="F2096">
        <v>-69</v>
      </c>
      <c r="G2096">
        <f t="shared" si="32"/>
        <v>-48.3</v>
      </c>
      <c r="H2096" t="str">
        <f>IFERROR(INDEX(stock!$C$2:$C$3625,MATCH(A2096,stock!$B$2:$B$3625,0)),"Sans catégorie")</f>
        <v>Médicament</v>
      </c>
      <c r="I2096" t="str">
        <f>IFERROR(INDEX(stock!$G$2:$G$3625,MATCH(A2096,stock!$B$2:$B$3625,0)),"sans zone")</f>
        <v>Comprimé</v>
      </c>
    </row>
    <row r="2097" spans="1:9">
      <c r="A2097" t="s">
        <v>2104</v>
      </c>
      <c r="B2097">
        <v>41.3</v>
      </c>
      <c r="C2097">
        <v>1</v>
      </c>
      <c r="D2097">
        <v>1</v>
      </c>
      <c r="E2097">
        <v>0</v>
      </c>
      <c r="F2097">
        <v>0</v>
      </c>
      <c r="G2097">
        <f t="shared" si="32"/>
        <v>0</v>
      </c>
      <c r="H2097" t="str">
        <f>IFERROR(INDEX(stock!$C$2:$C$3625,MATCH(A2097,stock!$B$2:$B$3625,0)),"Sans catégorie")</f>
        <v>Médicament</v>
      </c>
      <c r="I2097" t="str">
        <f>IFERROR(INDEX(stock!$G$2:$G$3625,MATCH(A2097,stock!$B$2:$B$3625,0)),"sans zone")</f>
        <v>Sachets</v>
      </c>
    </row>
    <row r="2098" spans="1:9">
      <c r="A2098" t="s">
        <v>2105</v>
      </c>
      <c r="B2098">
        <v>51.45</v>
      </c>
      <c r="C2098">
        <v>1</v>
      </c>
      <c r="D2098">
        <v>1</v>
      </c>
      <c r="E2098">
        <v>0</v>
      </c>
      <c r="F2098">
        <v>0</v>
      </c>
      <c r="G2098">
        <f t="shared" si="32"/>
        <v>0</v>
      </c>
      <c r="H2098" t="str">
        <f>IFERROR(INDEX(stock!$C$2:$C$3625,MATCH(A2098,stock!$B$2:$B$3625,0)),"Sans catégorie")</f>
        <v>Médicament</v>
      </c>
      <c r="I2098" t="str">
        <f>IFERROR(INDEX(stock!$G$2:$G$3625,MATCH(A2098,stock!$B$2:$B$3625,0)),"sans zone")</f>
        <v>Suppositoires</v>
      </c>
    </row>
    <row r="2099" spans="1:9">
      <c r="A2099" t="s">
        <v>2106</v>
      </c>
      <c r="B2099">
        <v>69.3</v>
      </c>
      <c r="C2099">
        <v>1</v>
      </c>
      <c r="D2099">
        <v>1</v>
      </c>
      <c r="E2099">
        <v>0</v>
      </c>
      <c r="F2099">
        <v>0</v>
      </c>
      <c r="G2099">
        <f t="shared" si="32"/>
        <v>0</v>
      </c>
      <c r="H2099" t="str">
        <f>IFERROR(INDEX(stock!$C$2:$C$3625,MATCH(A2099,stock!$B$2:$B$3625,0)),"Sans catégorie")</f>
        <v>Médicament</v>
      </c>
      <c r="I2099" t="str">
        <f>IFERROR(INDEX(stock!$G$2:$G$3625,MATCH(A2099,stock!$B$2:$B$3625,0)),"sans zone")</f>
        <v>Sachets</v>
      </c>
    </row>
    <row r="2100" spans="1:9">
      <c r="A2100" t="s">
        <v>2107</v>
      </c>
      <c r="B2100">
        <v>46.88</v>
      </c>
      <c r="C2100">
        <v>10</v>
      </c>
      <c r="D2100">
        <v>3</v>
      </c>
      <c r="E2100">
        <v>-7</v>
      </c>
      <c r="F2100">
        <v>-496.3</v>
      </c>
      <c r="G2100">
        <f t="shared" si="32"/>
        <v>-328.16</v>
      </c>
      <c r="H2100" t="str">
        <f>IFERROR(INDEX(stock!$C$2:$C$3625,MATCH(A2100,stock!$B$2:$B$3625,0)),"Sans catégorie")</f>
        <v>Médicament</v>
      </c>
      <c r="I2100" t="str">
        <f>IFERROR(INDEX(stock!$G$2:$G$3625,MATCH(A2100,stock!$B$2:$B$3625,0)),"sans zone")</f>
        <v>Comprimé</v>
      </c>
    </row>
    <row r="2101" spans="1:9">
      <c r="A2101" t="s">
        <v>2108</v>
      </c>
      <c r="B2101">
        <v>22.42</v>
      </c>
      <c r="C2101">
        <v>2</v>
      </c>
      <c r="D2101">
        <v>1</v>
      </c>
      <c r="E2101">
        <v>-1</v>
      </c>
      <c r="F2101">
        <v>-33.9</v>
      </c>
      <c r="G2101">
        <f t="shared" si="32"/>
        <v>-22.42</v>
      </c>
      <c r="H2101" t="str">
        <f>IFERROR(INDEX(stock!$C$2:$C$3625,MATCH(A2101,stock!$B$2:$B$3625,0)),"Sans catégorie")</f>
        <v>Médicament</v>
      </c>
      <c r="I2101" t="str">
        <f>IFERROR(INDEX(stock!$G$2:$G$3625,MATCH(A2101,stock!$B$2:$B$3625,0)),"sans zone")</f>
        <v>Comprimé</v>
      </c>
    </row>
    <row r="2102" spans="1:9">
      <c r="A2102" t="s">
        <v>2109</v>
      </c>
      <c r="B2102">
        <v>35.74</v>
      </c>
      <c r="C2102">
        <v>1</v>
      </c>
      <c r="D2102">
        <v>1</v>
      </c>
      <c r="E2102">
        <v>0</v>
      </c>
      <c r="F2102">
        <v>0</v>
      </c>
      <c r="G2102">
        <f t="shared" si="32"/>
        <v>0</v>
      </c>
      <c r="H2102" t="str">
        <f>IFERROR(INDEX(stock!$C$2:$C$3625,MATCH(A2102,stock!$B$2:$B$3625,0)),"Sans catégorie")</f>
        <v>Médicament</v>
      </c>
      <c r="I2102" t="str">
        <f>IFERROR(INDEX(stock!$G$2:$G$3625,MATCH(A2102,stock!$B$2:$B$3625,0)),"sans zone")</f>
        <v>Suppositoires</v>
      </c>
    </row>
    <row r="2103" spans="1:9">
      <c r="A2103" t="s">
        <v>2110</v>
      </c>
      <c r="B2103">
        <v>50.21</v>
      </c>
      <c r="C2103">
        <v>1</v>
      </c>
      <c r="D2103">
        <v>1</v>
      </c>
      <c r="E2103">
        <v>0</v>
      </c>
      <c r="F2103">
        <v>0</v>
      </c>
      <c r="G2103">
        <f t="shared" si="32"/>
        <v>0</v>
      </c>
      <c r="H2103" t="str">
        <f>IFERROR(INDEX(stock!$C$2:$C$3625,MATCH(A2103,stock!$B$2:$B$3625,0)),"Sans catégorie")</f>
        <v>Médicament</v>
      </c>
      <c r="I2103" t="str">
        <f>IFERROR(INDEX(stock!$G$2:$G$3625,MATCH(A2103,stock!$B$2:$B$3625,0)),"sans zone")</f>
        <v>Comprimé</v>
      </c>
    </row>
    <row r="2104" spans="1:9">
      <c r="A2104" t="s">
        <v>2111</v>
      </c>
      <c r="B2104">
        <v>27.55</v>
      </c>
      <c r="C2104">
        <v>6</v>
      </c>
      <c r="D2104">
        <v>4</v>
      </c>
      <c r="E2104">
        <v>-2</v>
      </c>
      <c r="F2104">
        <v>-83.4</v>
      </c>
      <c r="G2104">
        <f t="shared" si="32"/>
        <v>-55.1</v>
      </c>
      <c r="H2104" t="str">
        <f>IFERROR(INDEX(stock!$C$2:$C$3625,MATCH(A2104,stock!$B$2:$B$3625,0)),"Sans catégorie")</f>
        <v>Médicament</v>
      </c>
      <c r="I2104" t="str">
        <f>IFERROR(INDEX(stock!$G$2:$G$3625,MATCH(A2104,stock!$B$2:$B$3625,0)),"sans zone")</f>
        <v>Suppositoires</v>
      </c>
    </row>
    <row r="2105" spans="1:9">
      <c r="A2105" t="s">
        <v>2112</v>
      </c>
      <c r="B2105">
        <v>33.96</v>
      </c>
      <c r="C2105">
        <v>1</v>
      </c>
      <c r="D2105">
        <v>1</v>
      </c>
      <c r="E2105">
        <v>0</v>
      </c>
      <c r="F2105">
        <v>0</v>
      </c>
      <c r="G2105">
        <f t="shared" si="32"/>
        <v>0</v>
      </c>
      <c r="H2105" t="str">
        <f>IFERROR(INDEX(stock!$C$2:$C$3625,MATCH(A2105,stock!$B$2:$B$3625,0)),"Sans catégorie")</f>
        <v>Médicament</v>
      </c>
      <c r="I2105" t="str">
        <f>IFERROR(INDEX(stock!$G$2:$G$3625,MATCH(A2105,stock!$B$2:$B$3625,0)),"sans zone")</f>
        <v>Comprimé</v>
      </c>
    </row>
    <row r="2106" spans="1:9">
      <c r="A2106" t="s">
        <v>2113</v>
      </c>
      <c r="B2106">
        <v>49.42</v>
      </c>
      <c r="C2106">
        <v>1</v>
      </c>
      <c r="D2106">
        <v>1</v>
      </c>
      <c r="E2106">
        <v>0</v>
      </c>
      <c r="F2106">
        <v>0</v>
      </c>
      <c r="G2106">
        <f t="shared" si="32"/>
        <v>0</v>
      </c>
      <c r="H2106" t="str">
        <f>IFERROR(INDEX(stock!$C$2:$C$3625,MATCH(A2106,stock!$B$2:$B$3625,0)),"Sans catégorie")</f>
        <v>Médicament</v>
      </c>
      <c r="I2106" t="str">
        <f>IFERROR(INDEX(stock!$G$2:$G$3625,MATCH(A2106,stock!$B$2:$B$3625,0)),"sans zone")</f>
        <v>Comprimé</v>
      </c>
    </row>
    <row r="2107" spans="1:9">
      <c r="A2107" t="s">
        <v>2114</v>
      </c>
      <c r="B2107">
        <v>34.88</v>
      </c>
      <c r="C2107">
        <v>1</v>
      </c>
      <c r="D2107">
        <v>1</v>
      </c>
      <c r="E2107">
        <v>0</v>
      </c>
      <c r="F2107">
        <v>0</v>
      </c>
      <c r="G2107">
        <f t="shared" si="32"/>
        <v>0</v>
      </c>
      <c r="H2107" t="str">
        <f>IFERROR(INDEX(stock!$C$2:$C$3625,MATCH(A2107,stock!$B$2:$B$3625,0)),"Sans catégorie")</f>
        <v>Médicament</v>
      </c>
      <c r="I2107" t="str">
        <f>IFERROR(INDEX(stock!$G$2:$G$3625,MATCH(A2107,stock!$B$2:$B$3625,0)),"sans zone")</f>
        <v>Comprimé</v>
      </c>
    </row>
    <row r="2108" spans="1:9">
      <c r="A2108" t="s">
        <v>2115</v>
      </c>
      <c r="B2108">
        <v>63.1</v>
      </c>
      <c r="C2108">
        <v>2</v>
      </c>
      <c r="D2108">
        <v>1</v>
      </c>
      <c r="E2108">
        <v>-1</v>
      </c>
      <c r="F2108">
        <v>-95.5</v>
      </c>
      <c r="G2108">
        <f t="shared" si="32"/>
        <v>-63.1</v>
      </c>
      <c r="H2108" t="str">
        <f>IFERROR(INDEX(stock!$C$2:$C$3625,MATCH(A2108,stock!$B$2:$B$3625,0)),"Sans catégorie")</f>
        <v>Médicament</v>
      </c>
      <c r="I2108" t="str">
        <f>IFERROR(INDEX(stock!$G$2:$G$3625,MATCH(A2108,stock!$B$2:$B$3625,0)),"sans zone")</f>
        <v>Comprimé</v>
      </c>
    </row>
    <row r="2109" spans="1:9">
      <c r="A2109" t="s">
        <v>2116</v>
      </c>
      <c r="B2109">
        <v>19.16</v>
      </c>
      <c r="C2109">
        <v>1</v>
      </c>
      <c r="D2109">
        <v>1</v>
      </c>
      <c r="E2109">
        <v>0</v>
      </c>
      <c r="F2109">
        <v>0</v>
      </c>
      <c r="G2109">
        <f t="shared" si="32"/>
        <v>0</v>
      </c>
      <c r="H2109" t="str">
        <f>IFERROR(INDEX(stock!$C$2:$C$3625,MATCH(A2109,stock!$B$2:$B$3625,0)),"Sans catégorie")</f>
        <v>Médicament</v>
      </c>
      <c r="I2109" t="str">
        <f>IFERROR(INDEX(stock!$G$2:$G$3625,MATCH(A2109,stock!$B$2:$B$3625,0)),"sans zone")</f>
        <v>Comprimé</v>
      </c>
    </row>
    <row r="2110" spans="1:9">
      <c r="A2110" t="s">
        <v>2117</v>
      </c>
      <c r="B2110">
        <v>103.47</v>
      </c>
      <c r="C2110">
        <v>1</v>
      </c>
      <c r="D2110">
        <v>1</v>
      </c>
      <c r="E2110">
        <v>0</v>
      </c>
      <c r="F2110">
        <v>0</v>
      </c>
      <c r="G2110">
        <f t="shared" si="32"/>
        <v>0</v>
      </c>
      <c r="H2110" t="str">
        <f>IFERROR(INDEX(stock!$C$2:$C$3625,MATCH(A2110,stock!$B$2:$B$3625,0)),"Sans catégorie")</f>
        <v>Médicament</v>
      </c>
      <c r="I2110" t="str">
        <f>IFERROR(INDEX(stock!$G$2:$G$3625,MATCH(A2110,stock!$B$2:$B$3625,0)),"sans zone")</f>
        <v>Suppositoires</v>
      </c>
    </row>
    <row r="2111" spans="1:9">
      <c r="A2111" t="s">
        <v>2118</v>
      </c>
      <c r="B2111">
        <v>15.2</v>
      </c>
      <c r="C2111">
        <v>1</v>
      </c>
      <c r="D2111">
        <v>1</v>
      </c>
      <c r="E2111">
        <v>0</v>
      </c>
      <c r="F2111">
        <v>0</v>
      </c>
      <c r="G2111">
        <f t="shared" si="32"/>
        <v>0</v>
      </c>
      <c r="H2111" t="str">
        <f>IFERROR(INDEX(stock!$C$2:$C$3625,MATCH(A2111,stock!$B$2:$B$3625,0)),"Sans catégorie")</f>
        <v>Médicament</v>
      </c>
      <c r="I2111" t="str">
        <f>IFERROR(INDEX(stock!$G$2:$G$3625,MATCH(A2111,stock!$B$2:$B$3625,0)),"sans zone")</f>
        <v>Comprimé</v>
      </c>
    </row>
    <row r="2112" spans="1:9">
      <c r="A2112" t="s">
        <v>2119</v>
      </c>
      <c r="B2112">
        <v>14.47</v>
      </c>
      <c r="C2112">
        <v>2</v>
      </c>
      <c r="D2112">
        <v>2</v>
      </c>
      <c r="E2112">
        <v>0</v>
      </c>
      <c r="F2112">
        <v>0</v>
      </c>
      <c r="G2112">
        <f t="shared" si="32"/>
        <v>0</v>
      </c>
      <c r="H2112" t="str">
        <f>IFERROR(INDEX(stock!$C$2:$C$3625,MATCH(A2112,stock!$B$2:$B$3625,0)),"Sans catégorie")</f>
        <v>Médicament</v>
      </c>
      <c r="I2112" t="str">
        <f>IFERROR(INDEX(stock!$G$2:$G$3625,MATCH(A2112,stock!$B$2:$B$3625,0)),"sans zone")</f>
        <v>Sirops</v>
      </c>
    </row>
    <row r="2113" spans="1:9">
      <c r="A2113" t="s">
        <v>2120</v>
      </c>
      <c r="B2113">
        <v>45.32</v>
      </c>
      <c r="C2113">
        <v>2</v>
      </c>
      <c r="D2113">
        <v>2</v>
      </c>
      <c r="E2113">
        <v>0</v>
      </c>
      <c r="F2113">
        <v>0</v>
      </c>
      <c r="G2113">
        <f t="shared" si="32"/>
        <v>0</v>
      </c>
      <c r="H2113" t="str">
        <f>IFERROR(INDEX(stock!$C$2:$C$3625,MATCH(A2113,stock!$B$2:$B$3625,0)),"Sans catégorie")</f>
        <v>Médicament</v>
      </c>
      <c r="I2113" t="str">
        <f>IFERROR(INDEX(stock!$G$2:$G$3625,MATCH(A2113,stock!$B$2:$B$3625,0)),"sans zone")</f>
        <v>Comprimé</v>
      </c>
    </row>
    <row r="2114" spans="1:9">
      <c r="A2114" t="s">
        <v>2121</v>
      </c>
      <c r="B2114">
        <v>153.3</v>
      </c>
      <c r="C2114">
        <v>1</v>
      </c>
      <c r="D2114">
        <v>1</v>
      </c>
      <c r="E2114">
        <v>0</v>
      </c>
      <c r="F2114">
        <v>0</v>
      </c>
      <c r="G2114">
        <f t="shared" ref="G2114:G2177" si="33">B2114*E2114</f>
        <v>0</v>
      </c>
      <c r="H2114" t="str">
        <f>IFERROR(INDEX(stock!$C$2:$C$3625,MATCH(A2114,stock!$B$2:$B$3625,0)),"Sans catégorie")</f>
        <v>Complement</v>
      </c>
      <c r="I2114" t="str">
        <f>IFERROR(INDEX(stock!$G$2:$G$3625,MATCH(A2114,stock!$B$2:$B$3625,0)),"sans zone")</f>
        <v>Comptoire</v>
      </c>
    </row>
    <row r="2115" spans="1:9">
      <c r="A2115" t="s">
        <v>2122</v>
      </c>
      <c r="B2115">
        <v>55.3</v>
      </c>
      <c r="C2115">
        <v>2</v>
      </c>
      <c r="D2115">
        <v>1</v>
      </c>
      <c r="E2115">
        <v>-1</v>
      </c>
      <c r="F2115">
        <v>-79</v>
      </c>
      <c r="G2115">
        <f t="shared" si="33"/>
        <v>-55.3</v>
      </c>
      <c r="H2115" t="str">
        <f>IFERROR(INDEX(stock!$C$2:$C$3625,MATCH(A2115,stock!$B$2:$B$3625,0)),"Sans catégorie")</f>
        <v>Complement</v>
      </c>
      <c r="I2115" t="str">
        <f>IFERROR(INDEX(stock!$G$2:$G$3625,MATCH(A2115,stock!$B$2:$B$3625,0)),"sans zone")</f>
        <v>Sirops</v>
      </c>
    </row>
    <row r="2116" spans="1:9">
      <c r="A2116" t="s">
        <v>2123</v>
      </c>
      <c r="B2116">
        <v>80.15</v>
      </c>
      <c r="C2116">
        <v>1</v>
      </c>
      <c r="D2116">
        <v>1</v>
      </c>
      <c r="E2116">
        <v>0</v>
      </c>
      <c r="F2116">
        <v>0</v>
      </c>
      <c r="G2116">
        <f t="shared" si="33"/>
        <v>0</v>
      </c>
      <c r="H2116" t="str">
        <f>IFERROR(INDEX(stock!$C$2:$C$3625,MATCH(A2116,stock!$B$2:$B$3625,0)),"Sans catégorie")</f>
        <v>Complement</v>
      </c>
      <c r="I2116" t="str">
        <f>IFERROR(INDEX(stock!$G$2:$G$3625,MATCH(A2116,stock!$B$2:$B$3625,0)),"sans zone")</f>
        <v>Comprimé</v>
      </c>
    </row>
    <row r="2117" spans="1:9">
      <c r="A2117" t="s">
        <v>2124</v>
      </c>
      <c r="B2117">
        <v>58.8</v>
      </c>
      <c r="C2117">
        <v>1</v>
      </c>
      <c r="D2117">
        <v>1</v>
      </c>
      <c r="E2117">
        <v>0</v>
      </c>
      <c r="F2117">
        <v>0</v>
      </c>
      <c r="G2117">
        <f t="shared" si="33"/>
        <v>0</v>
      </c>
      <c r="H2117" t="str">
        <f>IFERROR(INDEX(stock!$C$2:$C$3625,MATCH(A2117,stock!$B$2:$B$3625,0)),"Sans catégorie")</f>
        <v>Parapharmacie</v>
      </c>
      <c r="I2117" t="str">
        <f>IFERROR(INDEX(stock!$G$2:$G$3625,MATCH(A2117,stock!$B$2:$B$3625,0)),"sans zone")</f>
        <v>Sirops</v>
      </c>
    </row>
    <row r="2118" spans="1:9">
      <c r="A2118" t="s">
        <v>2125</v>
      </c>
      <c r="B2118">
        <v>84.56</v>
      </c>
      <c r="C2118">
        <v>3</v>
      </c>
      <c r="D2118">
        <v>3</v>
      </c>
      <c r="E2118">
        <v>0</v>
      </c>
      <c r="F2118">
        <v>0</v>
      </c>
      <c r="G2118">
        <f t="shared" si="33"/>
        <v>0</v>
      </c>
      <c r="H2118" t="str">
        <f>IFERROR(INDEX(stock!$C$2:$C$3625,MATCH(A2118,stock!$B$2:$B$3625,0)),"Sans catégorie")</f>
        <v>Médicament</v>
      </c>
      <c r="I2118" t="str">
        <f>IFERROR(INDEX(stock!$G$2:$G$3625,MATCH(A2118,stock!$B$2:$B$3625,0)),"sans zone")</f>
        <v>Pilules</v>
      </c>
    </row>
    <row r="2119" spans="1:9">
      <c r="A2119" t="s">
        <v>2126</v>
      </c>
      <c r="B2119">
        <v>50</v>
      </c>
      <c r="C2119">
        <v>1</v>
      </c>
      <c r="D2119">
        <v>1</v>
      </c>
      <c r="E2119">
        <v>0</v>
      </c>
      <c r="F2119">
        <v>0</v>
      </c>
      <c r="G2119">
        <f t="shared" si="33"/>
        <v>0</v>
      </c>
      <c r="H2119" t="str">
        <f>IFERROR(INDEX(stock!$C$2:$C$3625,MATCH(A2119,stock!$B$2:$B$3625,0)),"Sans catégorie")</f>
        <v>Parapharmacie</v>
      </c>
      <c r="I2119" t="str">
        <f>IFERROR(INDEX(stock!$G$2:$G$3625,MATCH(A2119,stock!$B$2:$B$3625,0)),"sans zone")</f>
        <v>sans zone</v>
      </c>
    </row>
    <row r="2120" spans="1:9">
      <c r="A2120" t="s">
        <v>2127</v>
      </c>
      <c r="B2120">
        <v>19.82</v>
      </c>
      <c r="C2120">
        <v>11</v>
      </c>
      <c r="D2120">
        <v>4</v>
      </c>
      <c r="E2120">
        <v>-7</v>
      </c>
      <c r="F2120">
        <v>-210</v>
      </c>
      <c r="G2120">
        <f t="shared" si="33"/>
        <v>-138.74</v>
      </c>
      <c r="H2120" t="str">
        <f>IFERROR(INDEX(stock!$C$2:$C$3625,MATCH(A2120,stock!$B$2:$B$3625,0)),"Sans catégorie")</f>
        <v>Médicament</v>
      </c>
      <c r="I2120" t="str">
        <f>IFERROR(INDEX(stock!$G$2:$G$3625,MATCH(A2120,stock!$B$2:$B$3625,0)),"sans zone")</f>
        <v>Sirops</v>
      </c>
    </row>
    <row r="2121" spans="1:9">
      <c r="A2121" t="s">
        <v>2128</v>
      </c>
      <c r="B2121">
        <v>26.67</v>
      </c>
      <c r="C2121">
        <v>0</v>
      </c>
      <c r="D2121">
        <v>12</v>
      </c>
      <c r="E2121">
        <v>12</v>
      </c>
      <c r="F2121">
        <v>480</v>
      </c>
      <c r="G2121">
        <f t="shared" si="33"/>
        <v>320.04</v>
      </c>
      <c r="H2121" t="str">
        <f>IFERROR(INDEX(stock!$C$2:$C$3625,MATCH(A2121,stock!$B$2:$B$3625,0)),"Sans catégorie")</f>
        <v>Sans catégorie</v>
      </c>
      <c r="I2121" t="str">
        <f>IFERROR(INDEX(stock!$G$2:$G$3625,MATCH(A2121,stock!$B$2:$B$3625,0)),"sans zone")</f>
        <v>sans zone</v>
      </c>
    </row>
    <row r="2122" spans="1:9">
      <c r="A2122" t="s">
        <v>2129</v>
      </c>
      <c r="B2122">
        <v>8</v>
      </c>
      <c r="C2122">
        <v>0</v>
      </c>
      <c r="D2122">
        <v>48</v>
      </c>
      <c r="E2122">
        <v>48</v>
      </c>
      <c r="F2122">
        <v>576</v>
      </c>
      <c r="G2122">
        <f t="shared" si="33"/>
        <v>384</v>
      </c>
      <c r="H2122" t="str">
        <f>IFERROR(INDEX(stock!$C$2:$C$3625,MATCH(A2122,stock!$B$2:$B$3625,0)),"Sans catégorie")</f>
        <v>Sans catégorie</v>
      </c>
      <c r="I2122" t="str">
        <f>IFERROR(INDEX(stock!$G$2:$G$3625,MATCH(A2122,stock!$B$2:$B$3625,0)),"sans zone")</f>
        <v>sans zone</v>
      </c>
    </row>
    <row r="2123" spans="1:9">
      <c r="A2123" t="s">
        <v>2130</v>
      </c>
      <c r="B2123">
        <v>20</v>
      </c>
      <c r="C2123">
        <v>0</v>
      </c>
      <c r="D2123">
        <v>24</v>
      </c>
      <c r="E2123">
        <v>24</v>
      </c>
      <c r="F2123">
        <v>720</v>
      </c>
      <c r="G2123">
        <f t="shared" si="33"/>
        <v>480</v>
      </c>
      <c r="H2123" t="str">
        <f>IFERROR(INDEX(stock!$C$2:$C$3625,MATCH(A2123,stock!$B$2:$B$3625,0)),"Sans catégorie")</f>
        <v>Sans catégorie</v>
      </c>
      <c r="I2123" t="str">
        <f>IFERROR(INDEX(stock!$G$2:$G$3625,MATCH(A2123,stock!$B$2:$B$3625,0)),"sans zone")</f>
        <v>sans zone</v>
      </c>
    </row>
    <row r="2124" spans="1:9">
      <c r="A2124" t="s">
        <v>2131</v>
      </c>
      <c r="B2124">
        <v>62.7</v>
      </c>
      <c r="C2124">
        <v>1</v>
      </c>
      <c r="D2124">
        <v>1</v>
      </c>
      <c r="E2124">
        <v>0</v>
      </c>
      <c r="F2124">
        <v>0</v>
      </c>
      <c r="G2124">
        <f t="shared" si="33"/>
        <v>0</v>
      </c>
      <c r="H2124" t="str">
        <f>IFERROR(INDEX(stock!$C$2:$C$3625,MATCH(A2124,stock!$B$2:$B$3625,0)),"Sans catégorie")</f>
        <v>Complement</v>
      </c>
      <c r="I2124" t="str">
        <f>IFERROR(INDEX(stock!$G$2:$G$3625,MATCH(A2124,stock!$B$2:$B$3625,0)),"sans zone")</f>
        <v>sans zone</v>
      </c>
    </row>
    <row r="2125" spans="1:9">
      <c r="A2125" t="s">
        <v>2132</v>
      </c>
      <c r="B2125">
        <v>148.66</v>
      </c>
      <c r="C2125">
        <v>1</v>
      </c>
      <c r="D2125">
        <v>1</v>
      </c>
      <c r="E2125">
        <v>0</v>
      </c>
      <c r="F2125">
        <v>0</v>
      </c>
      <c r="G2125">
        <f t="shared" si="33"/>
        <v>0</v>
      </c>
      <c r="H2125" t="str">
        <f>IFERROR(INDEX(stock!$C$2:$C$3625,MATCH(A2125,stock!$B$2:$B$3625,0)),"Sans catégorie")</f>
        <v>Médicament</v>
      </c>
      <c r="I2125" t="str">
        <f>IFERROR(INDEX(stock!$G$2:$G$3625,MATCH(A2125,stock!$B$2:$B$3625,0)),"sans zone")</f>
        <v>Sirops</v>
      </c>
    </row>
    <row r="2126" spans="1:9">
      <c r="A2126" t="s">
        <v>2133</v>
      </c>
      <c r="B2126">
        <v>11.89</v>
      </c>
      <c r="C2126">
        <v>10</v>
      </c>
      <c r="D2126">
        <v>4</v>
      </c>
      <c r="E2126">
        <v>-6</v>
      </c>
      <c r="F2126">
        <v>-108</v>
      </c>
      <c r="G2126">
        <f t="shared" si="33"/>
        <v>-71.34</v>
      </c>
      <c r="H2126" t="str">
        <f>IFERROR(INDEX(stock!$C$2:$C$3625,MATCH(A2126,stock!$B$2:$B$3625,0)),"Sans catégorie")</f>
        <v>Médicament</v>
      </c>
      <c r="I2126" t="str">
        <f>IFERROR(INDEX(stock!$G$2:$G$3625,MATCH(A2126,stock!$B$2:$B$3625,0)),"sans zone")</f>
        <v>Sirops</v>
      </c>
    </row>
    <row r="2127" spans="1:9">
      <c r="A2127" t="s">
        <v>2134</v>
      </c>
      <c r="B2127">
        <v>32.9</v>
      </c>
      <c r="C2127">
        <v>1</v>
      </c>
      <c r="D2127">
        <v>1</v>
      </c>
      <c r="E2127">
        <v>0</v>
      </c>
      <c r="F2127">
        <v>0</v>
      </c>
      <c r="G2127">
        <f t="shared" si="33"/>
        <v>0</v>
      </c>
      <c r="H2127" t="str">
        <f>IFERROR(INDEX(stock!$C$2:$C$3625,MATCH(A2127,stock!$B$2:$B$3625,0)),"Sans catégorie")</f>
        <v>Médicament</v>
      </c>
      <c r="I2127" t="str">
        <f>IFERROR(INDEX(stock!$G$2:$G$3625,MATCH(A2127,stock!$B$2:$B$3625,0)),"sans zone")</f>
        <v>Sirops</v>
      </c>
    </row>
    <row r="2128" spans="1:9">
      <c r="A2128" t="s">
        <v>2135</v>
      </c>
      <c r="B2128">
        <v>51.1</v>
      </c>
      <c r="C2128">
        <v>1</v>
      </c>
      <c r="D2128">
        <v>1</v>
      </c>
      <c r="E2128">
        <v>0</v>
      </c>
      <c r="F2128">
        <v>0</v>
      </c>
      <c r="G2128">
        <f t="shared" si="33"/>
        <v>0</v>
      </c>
      <c r="H2128" t="str">
        <f>IFERROR(INDEX(stock!$C$2:$C$3625,MATCH(A2128,stock!$B$2:$B$3625,0)),"Sans catégorie")</f>
        <v>Médicament</v>
      </c>
      <c r="I2128" t="str">
        <f>IFERROR(INDEX(stock!$G$2:$G$3625,MATCH(A2128,stock!$B$2:$B$3625,0)),"sans zone")</f>
        <v>Comprimé</v>
      </c>
    </row>
    <row r="2129" spans="1:9">
      <c r="A2129" t="s">
        <v>2136</v>
      </c>
      <c r="B2129">
        <v>52.67</v>
      </c>
      <c r="C2129">
        <v>2</v>
      </c>
      <c r="D2129">
        <v>2</v>
      </c>
      <c r="E2129">
        <v>0</v>
      </c>
      <c r="F2129">
        <v>0</v>
      </c>
      <c r="G2129">
        <f t="shared" si="33"/>
        <v>0</v>
      </c>
      <c r="H2129" t="str">
        <f>IFERROR(INDEX(stock!$C$2:$C$3625,MATCH(A2129,stock!$B$2:$B$3625,0)),"Sans catégorie")</f>
        <v>Parapharmacie</v>
      </c>
      <c r="I2129" t="str">
        <f>IFERROR(INDEX(stock!$G$2:$G$3625,MATCH(A2129,stock!$B$2:$B$3625,0)),"sans zone")</f>
        <v>Collyers</v>
      </c>
    </row>
    <row r="2130" spans="1:9">
      <c r="A2130" t="s">
        <v>2137</v>
      </c>
      <c r="B2130">
        <v>72.67</v>
      </c>
      <c r="C2130">
        <v>1</v>
      </c>
      <c r="D2130">
        <v>1</v>
      </c>
      <c r="E2130">
        <v>0</v>
      </c>
      <c r="F2130">
        <v>0</v>
      </c>
      <c r="G2130">
        <f t="shared" si="33"/>
        <v>0</v>
      </c>
      <c r="H2130" t="str">
        <f>IFERROR(INDEX(stock!$C$2:$C$3625,MATCH(A2130,stock!$B$2:$B$3625,0)),"Sans catégorie")</f>
        <v>Parapharmacie</v>
      </c>
      <c r="I2130" t="str">
        <f>IFERROR(INDEX(stock!$G$2:$G$3625,MATCH(A2130,stock!$B$2:$B$3625,0)),"sans zone")</f>
        <v>Collyers</v>
      </c>
    </row>
    <row r="2131" spans="1:9">
      <c r="A2131" t="s">
        <v>2138</v>
      </c>
      <c r="B2131">
        <v>41.93</v>
      </c>
      <c r="C2131">
        <v>2</v>
      </c>
      <c r="D2131">
        <v>2</v>
      </c>
      <c r="E2131">
        <v>0</v>
      </c>
      <c r="F2131">
        <v>0</v>
      </c>
      <c r="G2131">
        <f t="shared" si="33"/>
        <v>0</v>
      </c>
      <c r="H2131" t="str">
        <f>IFERROR(INDEX(stock!$C$2:$C$3625,MATCH(A2131,stock!$B$2:$B$3625,0)),"Sans catégorie")</f>
        <v>Médicament</v>
      </c>
      <c r="I2131" t="str">
        <f>IFERROR(INDEX(stock!$G$2:$G$3625,MATCH(A2131,stock!$B$2:$B$3625,0)),"sans zone")</f>
        <v>Comprimé</v>
      </c>
    </row>
    <row r="2132" spans="1:9">
      <c r="A2132" t="s">
        <v>2139</v>
      </c>
      <c r="B2132">
        <v>564.13</v>
      </c>
      <c r="C2132">
        <v>2</v>
      </c>
      <c r="D2132">
        <v>1</v>
      </c>
      <c r="E2132">
        <v>-1</v>
      </c>
      <c r="F2132">
        <v>-803</v>
      </c>
      <c r="G2132">
        <f t="shared" si="33"/>
        <v>-564.13</v>
      </c>
      <c r="H2132" t="str">
        <f>IFERROR(INDEX(stock!$C$2:$C$3625,MATCH(A2132,stock!$B$2:$B$3625,0)),"Sans catégorie")</f>
        <v>Médicament (29.747%)</v>
      </c>
      <c r="I2132" t="str">
        <f>IFERROR(INDEX(stock!$G$2:$G$3625,MATCH(A2132,stock!$B$2:$B$3625,0)),"sans zone")</f>
        <v>Vitamine</v>
      </c>
    </row>
    <row r="2133" spans="1:9">
      <c r="A2133" t="s">
        <v>2140</v>
      </c>
      <c r="B2133">
        <v>126.86</v>
      </c>
      <c r="C2133">
        <v>1</v>
      </c>
      <c r="D2133">
        <v>1</v>
      </c>
      <c r="E2133">
        <v>0</v>
      </c>
      <c r="F2133">
        <v>0</v>
      </c>
      <c r="G2133">
        <f t="shared" si="33"/>
        <v>0</v>
      </c>
      <c r="H2133" t="str">
        <f>IFERROR(INDEX(stock!$C$2:$C$3625,MATCH(A2133,stock!$B$2:$B$3625,0)),"Sans catégorie")</f>
        <v>Médicament</v>
      </c>
      <c r="I2133" t="str">
        <f>IFERROR(INDEX(stock!$G$2:$G$3625,MATCH(A2133,stock!$B$2:$B$3625,0)),"sans zone")</f>
        <v>Comprimé</v>
      </c>
    </row>
    <row r="2134" spans="1:9">
      <c r="A2134" t="s">
        <v>2141</v>
      </c>
      <c r="B2134">
        <v>20.81</v>
      </c>
      <c r="C2134">
        <v>2</v>
      </c>
      <c r="D2134">
        <v>2</v>
      </c>
      <c r="E2134">
        <v>0</v>
      </c>
      <c r="F2134">
        <v>0</v>
      </c>
      <c r="G2134">
        <f t="shared" si="33"/>
        <v>0</v>
      </c>
      <c r="H2134" t="str">
        <f>IFERROR(INDEX(stock!$C$2:$C$3625,MATCH(A2134,stock!$B$2:$B$3625,0)),"Sans catégorie")</f>
        <v>Médicament</v>
      </c>
      <c r="I2134" t="str">
        <f>IFERROR(INDEX(stock!$G$2:$G$3625,MATCH(A2134,stock!$B$2:$B$3625,0)),"sans zone")</f>
        <v>Sirops</v>
      </c>
    </row>
    <row r="2135" spans="1:9">
      <c r="A2135" t="s">
        <v>2142</v>
      </c>
      <c r="B2135">
        <v>101.29</v>
      </c>
      <c r="C2135">
        <v>1</v>
      </c>
      <c r="D2135">
        <v>1</v>
      </c>
      <c r="E2135">
        <v>0</v>
      </c>
      <c r="F2135">
        <v>0</v>
      </c>
      <c r="G2135">
        <f t="shared" si="33"/>
        <v>0</v>
      </c>
      <c r="H2135" t="str">
        <f>IFERROR(INDEX(stock!$C$2:$C$3625,MATCH(A2135,stock!$B$2:$B$3625,0)),"Sans catégorie")</f>
        <v>Médicament</v>
      </c>
      <c r="I2135" t="str">
        <f>IFERROR(INDEX(stock!$G$2:$G$3625,MATCH(A2135,stock!$B$2:$B$3625,0)),"sans zone")</f>
        <v>Pilules</v>
      </c>
    </row>
    <row r="2136" spans="1:9">
      <c r="A2136" t="s">
        <v>2143</v>
      </c>
      <c r="B2136">
        <v>96.13</v>
      </c>
      <c r="C2136">
        <v>5</v>
      </c>
      <c r="D2136">
        <v>2</v>
      </c>
      <c r="E2136">
        <v>-3</v>
      </c>
      <c r="F2136">
        <v>-436.5</v>
      </c>
      <c r="G2136">
        <f t="shared" si="33"/>
        <v>-288.39</v>
      </c>
      <c r="H2136" t="str">
        <f>IFERROR(INDEX(stock!$C$2:$C$3625,MATCH(A2136,stock!$B$2:$B$3625,0)),"Sans catégorie")</f>
        <v>Médicament</v>
      </c>
      <c r="I2136" t="str">
        <f>IFERROR(INDEX(stock!$G$2:$G$3625,MATCH(A2136,stock!$B$2:$B$3625,0)),"sans zone")</f>
        <v>Tableau</v>
      </c>
    </row>
    <row r="2137" spans="1:9">
      <c r="A2137" t="s">
        <v>2144</v>
      </c>
      <c r="B2137">
        <v>95.8</v>
      </c>
      <c r="C2137">
        <v>2</v>
      </c>
      <c r="D2137">
        <v>2</v>
      </c>
      <c r="E2137">
        <v>0</v>
      </c>
      <c r="F2137">
        <v>0</v>
      </c>
      <c r="G2137">
        <f t="shared" si="33"/>
        <v>0</v>
      </c>
      <c r="H2137" t="str">
        <f>IFERROR(INDEX(stock!$C$2:$C$3625,MATCH(A2137,stock!$B$2:$B$3625,0)),"Sans catégorie")</f>
        <v>Médicament</v>
      </c>
      <c r="I2137" t="str">
        <f>IFERROR(INDEX(stock!$G$2:$G$3625,MATCH(A2137,stock!$B$2:$B$3625,0)),"sans zone")</f>
        <v>Tableau</v>
      </c>
    </row>
    <row r="2138" spans="1:9">
      <c r="A2138" t="s">
        <v>2145</v>
      </c>
      <c r="B2138">
        <v>93</v>
      </c>
      <c r="C2138">
        <v>1</v>
      </c>
      <c r="D2138">
        <v>1</v>
      </c>
      <c r="E2138">
        <v>0</v>
      </c>
      <c r="F2138">
        <v>0</v>
      </c>
      <c r="G2138">
        <f t="shared" si="33"/>
        <v>0</v>
      </c>
      <c r="H2138" t="str">
        <f>IFERROR(INDEX(stock!$C$2:$C$3625,MATCH(A2138,stock!$B$2:$B$3625,0)),"Sans catégorie")</f>
        <v>Parapharmacie</v>
      </c>
      <c r="I2138" t="str">
        <f>IFERROR(INDEX(stock!$G$2:$G$3625,MATCH(A2138,stock!$B$2:$B$3625,0)),"sans zone")</f>
        <v>Comptoire</v>
      </c>
    </row>
    <row r="2139" spans="1:9">
      <c r="A2139" t="s">
        <v>2146</v>
      </c>
      <c r="B2139">
        <v>72.6</v>
      </c>
      <c r="C2139">
        <v>1</v>
      </c>
      <c r="D2139">
        <v>1</v>
      </c>
      <c r="E2139">
        <v>0</v>
      </c>
      <c r="F2139">
        <v>0</v>
      </c>
      <c r="G2139">
        <f t="shared" si="33"/>
        <v>0</v>
      </c>
      <c r="H2139" t="str">
        <f>IFERROR(INDEX(stock!$C$2:$C$3625,MATCH(A2139,stock!$B$2:$B$3625,0)),"Sans catégorie")</f>
        <v>Parapharmacie</v>
      </c>
      <c r="I2139" t="str">
        <f>IFERROR(INDEX(stock!$G$2:$G$3625,MATCH(A2139,stock!$B$2:$B$3625,0)),"sans zone")</f>
        <v>Comptoire</v>
      </c>
    </row>
    <row r="2140" spans="1:9">
      <c r="A2140" t="s">
        <v>2147</v>
      </c>
      <c r="B2140">
        <v>66.73</v>
      </c>
      <c r="C2140">
        <v>1</v>
      </c>
      <c r="D2140">
        <v>1</v>
      </c>
      <c r="E2140">
        <v>0</v>
      </c>
      <c r="F2140">
        <v>0</v>
      </c>
      <c r="G2140">
        <f t="shared" si="33"/>
        <v>0</v>
      </c>
      <c r="H2140" t="str">
        <f>IFERROR(INDEX(stock!$C$2:$C$3625,MATCH(A2140,stock!$B$2:$B$3625,0)),"Sans catégorie")</f>
        <v>Médicament</v>
      </c>
      <c r="I2140" t="str">
        <f>IFERROR(INDEX(stock!$G$2:$G$3625,MATCH(A2140,stock!$B$2:$B$3625,0)),"sans zone")</f>
        <v>Comprimé</v>
      </c>
    </row>
    <row r="2141" spans="1:9">
      <c r="A2141" t="s">
        <v>2148</v>
      </c>
      <c r="B2141">
        <v>20</v>
      </c>
      <c r="C2141">
        <v>2</v>
      </c>
      <c r="D2141">
        <v>2</v>
      </c>
      <c r="E2141">
        <v>0</v>
      </c>
      <c r="F2141">
        <v>0</v>
      </c>
      <c r="G2141">
        <f t="shared" si="33"/>
        <v>0</v>
      </c>
      <c r="H2141" t="str">
        <f>IFERROR(INDEX(stock!$C$2:$C$3625,MATCH(A2141,stock!$B$2:$B$3625,0)),"Sans catégorie")</f>
        <v>Parapharmacie</v>
      </c>
      <c r="I2141" t="str">
        <f>IFERROR(INDEX(stock!$G$2:$G$3625,MATCH(A2141,stock!$B$2:$B$3625,0)),"sans zone")</f>
        <v>Para</v>
      </c>
    </row>
    <row r="2142" spans="1:9">
      <c r="A2142" t="s">
        <v>2149</v>
      </c>
      <c r="B2142">
        <v>65</v>
      </c>
      <c r="C2142">
        <v>1</v>
      </c>
      <c r="D2142">
        <v>1</v>
      </c>
      <c r="E2142">
        <v>0</v>
      </c>
      <c r="F2142">
        <v>0</v>
      </c>
      <c r="G2142">
        <f t="shared" si="33"/>
        <v>0</v>
      </c>
      <c r="H2142" t="str">
        <f>IFERROR(INDEX(stock!$C$2:$C$3625,MATCH(A2142,stock!$B$2:$B$3625,0)),"Sans catégorie")</f>
        <v>Parapharmacie</v>
      </c>
      <c r="I2142" t="str">
        <f>IFERROR(INDEX(stock!$G$2:$G$3625,MATCH(A2142,stock!$B$2:$B$3625,0)),"sans zone")</f>
        <v>Comptoire</v>
      </c>
    </row>
    <row r="2143" spans="1:9">
      <c r="A2143" t="s">
        <v>2150</v>
      </c>
      <c r="B2143">
        <v>95.47</v>
      </c>
      <c r="C2143">
        <v>0</v>
      </c>
      <c r="D2143">
        <v>1</v>
      </c>
      <c r="E2143">
        <v>1</v>
      </c>
      <c r="F2143">
        <v>144.5</v>
      </c>
      <c r="G2143">
        <f t="shared" si="33"/>
        <v>95.47</v>
      </c>
      <c r="H2143" t="str">
        <f>IFERROR(INDEX(stock!$C$2:$C$3625,MATCH(A2143,stock!$B$2:$B$3625,0)),"Sans catégorie")</f>
        <v>Sans catégorie</v>
      </c>
      <c r="I2143" t="str">
        <f>IFERROR(INDEX(stock!$G$2:$G$3625,MATCH(A2143,stock!$B$2:$B$3625,0)),"sans zone")</f>
        <v>sans zone</v>
      </c>
    </row>
    <row r="2144" spans="1:9">
      <c r="A2144" t="s">
        <v>2151</v>
      </c>
      <c r="B2144">
        <v>81.13</v>
      </c>
      <c r="C2144">
        <v>1</v>
      </c>
      <c r="D2144">
        <v>1</v>
      </c>
      <c r="E2144">
        <v>0</v>
      </c>
      <c r="F2144">
        <v>0</v>
      </c>
      <c r="G2144">
        <f t="shared" si="33"/>
        <v>0</v>
      </c>
      <c r="H2144" t="str">
        <f>IFERROR(INDEX(stock!$C$2:$C$3625,MATCH(A2144,stock!$B$2:$B$3625,0)),"Sans catégorie")</f>
        <v>Médicament</v>
      </c>
      <c r="I2144" t="str">
        <f>IFERROR(INDEX(stock!$G$2:$G$3625,MATCH(A2144,stock!$B$2:$B$3625,0)),"sans zone")</f>
        <v>Comprimé</v>
      </c>
    </row>
    <row r="2145" spans="1:9">
      <c r="A2145" t="s">
        <v>2152</v>
      </c>
      <c r="B2145">
        <v>142.05</v>
      </c>
      <c r="C2145">
        <v>1</v>
      </c>
      <c r="D2145">
        <v>1</v>
      </c>
      <c r="E2145">
        <v>0</v>
      </c>
      <c r="F2145">
        <v>0</v>
      </c>
      <c r="G2145">
        <f t="shared" si="33"/>
        <v>0</v>
      </c>
      <c r="H2145" t="str">
        <f>IFERROR(INDEX(stock!$C$2:$C$3625,MATCH(A2145,stock!$B$2:$B$3625,0)),"Sans catégorie")</f>
        <v>Médicament</v>
      </c>
      <c r="I2145" t="str">
        <f>IFERROR(INDEX(stock!$G$2:$G$3625,MATCH(A2145,stock!$B$2:$B$3625,0)),"sans zone")</f>
        <v>Comprimé</v>
      </c>
    </row>
    <row r="2146" spans="1:9">
      <c r="A2146" t="s">
        <v>2153</v>
      </c>
      <c r="B2146">
        <v>71.36</v>
      </c>
      <c r="C2146">
        <v>2</v>
      </c>
      <c r="D2146">
        <v>2</v>
      </c>
      <c r="E2146">
        <v>0</v>
      </c>
      <c r="F2146">
        <v>0</v>
      </c>
      <c r="G2146">
        <f t="shared" si="33"/>
        <v>0</v>
      </c>
      <c r="H2146" t="str">
        <f>IFERROR(INDEX(stock!$C$2:$C$3625,MATCH(A2146,stock!$B$2:$B$3625,0)),"Sans catégorie")</f>
        <v>Médicament</v>
      </c>
      <c r="I2146" t="str">
        <f>IFERROR(INDEX(stock!$G$2:$G$3625,MATCH(A2146,stock!$B$2:$B$3625,0)),"sans zone")</f>
        <v>Comprimé</v>
      </c>
    </row>
    <row r="2147" spans="1:9">
      <c r="A2147" t="s">
        <v>2154</v>
      </c>
      <c r="B2147">
        <v>35.68</v>
      </c>
      <c r="C2147">
        <v>0</v>
      </c>
      <c r="D2147">
        <v>1</v>
      </c>
      <c r="E2147">
        <v>1</v>
      </c>
      <c r="F2147">
        <v>54</v>
      </c>
      <c r="G2147">
        <f t="shared" si="33"/>
        <v>35.68</v>
      </c>
      <c r="H2147" t="str">
        <f>IFERROR(INDEX(stock!$C$2:$C$3625,MATCH(A2147,stock!$B$2:$B$3625,0)),"Sans catégorie")</f>
        <v>Médicament</v>
      </c>
      <c r="I2147" t="str">
        <f>IFERROR(INDEX(stock!$G$2:$G$3625,MATCH(A2147,stock!$B$2:$B$3625,0)),"sans zone")</f>
        <v>Comprimé</v>
      </c>
    </row>
    <row r="2148" spans="1:9">
      <c r="A2148" t="s">
        <v>2155</v>
      </c>
      <c r="B2148">
        <v>54.71</v>
      </c>
      <c r="C2148">
        <v>2</v>
      </c>
      <c r="D2148">
        <v>2</v>
      </c>
      <c r="E2148">
        <v>0</v>
      </c>
      <c r="F2148">
        <v>0</v>
      </c>
      <c r="G2148">
        <f t="shared" si="33"/>
        <v>0</v>
      </c>
      <c r="H2148" t="str">
        <f>IFERROR(INDEX(stock!$C$2:$C$3625,MATCH(A2148,stock!$B$2:$B$3625,0)),"Sans catégorie")</f>
        <v>Médicament</v>
      </c>
      <c r="I2148" t="str">
        <f>IFERROR(INDEX(stock!$G$2:$G$3625,MATCH(A2148,stock!$B$2:$B$3625,0)),"sans zone")</f>
        <v>Comprimé</v>
      </c>
    </row>
    <row r="2149" spans="1:9">
      <c r="A2149" t="s">
        <v>2156</v>
      </c>
      <c r="B2149">
        <v>75.12</v>
      </c>
      <c r="C2149">
        <v>1</v>
      </c>
      <c r="D2149">
        <v>2</v>
      </c>
      <c r="E2149">
        <v>1</v>
      </c>
      <c r="F2149">
        <v>113.7</v>
      </c>
      <c r="G2149">
        <f t="shared" si="33"/>
        <v>75.12</v>
      </c>
      <c r="H2149" t="str">
        <f>IFERROR(INDEX(stock!$C$2:$C$3625,MATCH(A2149,stock!$B$2:$B$3625,0)),"Sans catégorie")</f>
        <v>Médicament</v>
      </c>
      <c r="I2149" t="str">
        <f>IFERROR(INDEX(stock!$G$2:$G$3625,MATCH(A2149,stock!$B$2:$B$3625,0)),"sans zone")</f>
        <v>Comprimé</v>
      </c>
    </row>
    <row r="2150" spans="1:9">
      <c r="A2150" t="s">
        <v>2157</v>
      </c>
      <c r="B2150">
        <v>92.96</v>
      </c>
      <c r="C2150">
        <v>4</v>
      </c>
      <c r="D2150">
        <v>2</v>
      </c>
      <c r="E2150">
        <v>-2</v>
      </c>
      <c r="F2150">
        <v>-281.4</v>
      </c>
      <c r="G2150">
        <f t="shared" si="33"/>
        <v>-185.92</v>
      </c>
      <c r="H2150" t="str">
        <f>IFERROR(INDEX(stock!$C$2:$C$3625,MATCH(A2150,stock!$B$2:$B$3625,0)),"Sans catégorie")</f>
        <v>Médicament</v>
      </c>
      <c r="I2150" t="str">
        <f>IFERROR(INDEX(stock!$G$2:$G$3625,MATCH(A2150,stock!$B$2:$B$3625,0)),"sans zone")</f>
        <v>sans zone</v>
      </c>
    </row>
    <row r="2151" spans="1:9">
      <c r="A2151" t="s">
        <v>2158</v>
      </c>
      <c r="B2151">
        <v>103.21</v>
      </c>
      <c r="C2151">
        <v>5</v>
      </c>
      <c r="D2151">
        <v>2</v>
      </c>
      <c r="E2151">
        <v>-3</v>
      </c>
      <c r="F2151">
        <v>-468.6</v>
      </c>
      <c r="G2151">
        <f t="shared" si="33"/>
        <v>-309.63</v>
      </c>
      <c r="H2151" t="str">
        <f>IFERROR(INDEX(stock!$C$2:$C$3625,MATCH(A2151,stock!$B$2:$B$3625,0)),"Sans catégorie")</f>
        <v>Médicament</v>
      </c>
      <c r="I2151" t="str">
        <f>IFERROR(INDEX(stock!$G$2:$G$3625,MATCH(A2151,stock!$B$2:$B$3625,0)),"sans zone")</f>
        <v>Tableau</v>
      </c>
    </row>
    <row r="2152" spans="1:9">
      <c r="A2152" t="s">
        <v>2159</v>
      </c>
      <c r="B2152">
        <v>25.77</v>
      </c>
      <c r="C2152">
        <v>1</v>
      </c>
      <c r="D2152">
        <v>1</v>
      </c>
      <c r="E2152">
        <v>0</v>
      </c>
      <c r="F2152">
        <v>0</v>
      </c>
      <c r="G2152">
        <f t="shared" si="33"/>
        <v>0</v>
      </c>
      <c r="H2152" t="str">
        <f>IFERROR(INDEX(stock!$C$2:$C$3625,MATCH(A2152,stock!$B$2:$B$3625,0)),"Sans catégorie")</f>
        <v>Médicament</v>
      </c>
      <c r="I2152" t="str">
        <f>IFERROR(INDEX(stock!$G$2:$G$3625,MATCH(A2152,stock!$B$2:$B$3625,0)),"sans zone")</f>
        <v>sans zone</v>
      </c>
    </row>
    <row r="2153" spans="1:9">
      <c r="A2153" t="s">
        <v>2160</v>
      </c>
      <c r="B2153">
        <v>52.2</v>
      </c>
      <c r="C2153">
        <v>1</v>
      </c>
      <c r="D2153">
        <v>1</v>
      </c>
      <c r="E2153">
        <v>0</v>
      </c>
      <c r="F2153">
        <v>0</v>
      </c>
      <c r="G2153">
        <f t="shared" si="33"/>
        <v>0</v>
      </c>
      <c r="H2153" t="str">
        <f>IFERROR(INDEX(stock!$C$2:$C$3625,MATCH(A2153,stock!$B$2:$B$3625,0)),"Sans catégorie")</f>
        <v>Médicament</v>
      </c>
      <c r="I2153" t="str">
        <f>IFERROR(INDEX(stock!$G$2:$G$3625,MATCH(A2153,stock!$B$2:$B$3625,0)),"sans zone")</f>
        <v>Comprimé</v>
      </c>
    </row>
    <row r="2154" spans="1:9">
      <c r="A2154" t="s">
        <v>2161</v>
      </c>
      <c r="B2154">
        <v>118.93</v>
      </c>
      <c r="C2154">
        <v>2</v>
      </c>
      <c r="D2154">
        <v>2</v>
      </c>
      <c r="E2154">
        <v>0</v>
      </c>
      <c r="F2154">
        <v>0</v>
      </c>
      <c r="G2154">
        <f t="shared" si="33"/>
        <v>0</v>
      </c>
      <c r="H2154" t="str">
        <f>IFERROR(INDEX(stock!$C$2:$C$3625,MATCH(A2154,stock!$B$2:$B$3625,0)),"Sans catégorie")</f>
        <v>Médicament</v>
      </c>
      <c r="I2154" t="str">
        <f>IFERROR(INDEX(stock!$G$2:$G$3625,MATCH(A2154,stock!$B$2:$B$3625,0)),"sans zone")</f>
        <v>Comprimé</v>
      </c>
    </row>
    <row r="2155" spans="1:9">
      <c r="A2155" t="s">
        <v>2162</v>
      </c>
      <c r="B2155">
        <v>55.65</v>
      </c>
      <c r="C2155">
        <v>2</v>
      </c>
      <c r="D2155">
        <v>1</v>
      </c>
      <c r="E2155">
        <v>-1</v>
      </c>
      <c r="F2155">
        <v>-79.5</v>
      </c>
      <c r="G2155">
        <f t="shared" si="33"/>
        <v>-55.65</v>
      </c>
      <c r="H2155" t="str">
        <f>IFERROR(INDEX(stock!$C$2:$C$3625,MATCH(A2155,stock!$B$2:$B$3625,0)),"Sans catégorie")</f>
        <v>Médicament</v>
      </c>
      <c r="I2155" t="str">
        <f>IFERROR(INDEX(stock!$G$2:$G$3625,MATCH(A2155,stock!$B$2:$B$3625,0)),"sans zone")</f>
        <v>Suppositoires</v>
      </c>
    </row>
    <row r="2156" spans="1:9">
      <c r="A2156" t="s">
        <v>2163</v>
      </c>
      <c r="B2156">
        <v>91.18</v>
      </c>
      <c r="C2156">
        <v>-3</v>
      </c>
      <c r="D2156">
        <v>2</v>
      </c>
      <c r="E2156">
        <v>5</v>
      </c>
      <c r="F2156">
        <v>690</v>
      </c>
      <c r="G2156">
        <f t="shared" si="33"/>
        <v>455.9</v>
      </c>
      <c r="H2156" t="str">
        <f>IFERROR(INDEX(stock!$C$2:$C$3625,MATCH(A2156,stock!$B$2:$B$3625,0)),"Sans catégorie")</f>
        <v>Médicament</v>
      </c>
      <c r="I2156" t="str">
        <f>IFERROR(INDEX(stock!$G$2:$G$3625,MATCH(A2156,stock!$B$2:$B$3625,0)),"sans zone")</f>
        <v>Comprimé</v>
      </c>
    </row>
    <row r="2157" spans="1:9">
      <c r="A2157" t="s">
        <v>2164</v>
      </c>
      <c r="B2157">
        <v>48.65</v>
      </c>
      <c r="C2157">
        <v>1</v>
      </c>
      <c r="D2157">
        <v>1</v>
      </c>
      <c r="E2157">
        <v>0</v>
      </c>
      <c r="F2157">
        <v>0</v>
      </c>
      <c r="G2157">
        <f t="shared" si="33"/>
        <v>0</v>
      </c>
      <c r="H2157" t="str">
        <f>IFERROR(INDEX(stock!$C$2:$C$3625,MATCH(A2157,stock!$B$2:$B$3625,0)),"Sans catégorie")</f>
        <v>Médicament</v>
      </c>
      <c r="I2157" t="str">
        <f>IFERROR(INDEX(stock!$G$2:$G$3625,MATCH(A2157,stock!$B$2:$B$3625,0)),"sans zone")</f>
        <v>sans zone</v>
      </c>
    </row>
    <row r="2158" spans="1:9">
      <c r="A2158" t="s">
        <v>2165</v>
      </c>
      <c r="B2158">
        <v>48.3</v>
      </c>
      <c r="C2158">
        <v>1</v>
      </c>
      <c r="D2158">
        <v>1</v>
      </c>
      <c r="E2158">
        <v>0</v>
      </c>
      <c r="F2158">
        <v>0</v>
      </c>
      <c r="G2158">
        <f t="shared" si="33"/>
        <v>0</v>
      </c>
      <c r="H2158" t="str">
        <f>IFERROR(INDEX(stock!$C$2:$C$3625,MATCH(A2158,stock!$B$2:$B$3625,0)),"Sans catégorie")</f>
        <v>Médicament</v>
      </c>
      <c r="I2158" t="str">
        <f>IFERROR(INDEX(stock!$G$2:$G$3625,MATCH(A2158,stock!$B$2:$B$3625,0)),"sans zone")</f>
        <v>Suppositoires</v>
      </c>
    </row>
    <row r="2159" spans="1:9">
      <c r="A2159" t="s">
        <v>2166</v>
      </c>
      <c r="B2159">
        <v>100.8</v>
      </c>
      <c r="C2159">
        <v>1</v>
      </c>
      <c r="D2159">
        <v>1</v>
      </c>
      <c r="E2159">
        <v>0</v>
      </c>
      <c r="F2159">
        <v>0</v>
      </c>
      <c r="G2159">
        <f t="shared" si="33"/>
        <v>0</v>
      </c>
      <c r="H2159" t="str">
        <f>IFERROR(INDEX(stock!$C$2:$C$3625,MATCH(A2159,stock!$B$2:$B$3625,0)),"Sans catégorie")</f>
        <v>Médicament</v>
      </c>
      <c r="I2159" t="str">
        <f>IFERROR(INDEX(stock!$G$2:$G$3625,MATCH(A2159,stock!$B$2:$B$3625,0)),"sans zone")</f>
        <v>Pomades</v>
      </c>
    </row>
    <row r="2160" spans="1:9">
      <c r="A2160" t="s">
        <v>2167</v>
      </c>
      <c r="B2160">
        <v>49</v>
      </c>
      <c r="C2160">
        <v>2</v>
      </c>
      <c r="D2160">
        <v>2</v>
      </c>
      <c r="E2160">
        <v>0</v>
      </c>
      <c r="F2160">
        <v>0</v>
      </c>
      <c r="G2160">
        <f t="shared" si="33"/>
        <v>0</v>
      </c>
      <c r="H2160" t="str">
        <f>IFERROR(INDEX(stock!$C$2:$C$3625,MATCH(A2160,stock!$B$2:$B$3625,0)),"Sans catégorie")</f>
        <v>Médicament</v>
      </c>
      <c r="I2160" t="str">
        <f>IFERROR(INDEX(stock!$G$2:$G$3625,MATCH(A2160,stock!$B$2:$B$3625,0)),"sans zone")</f>
        <v>Sirops</v>
      </c>
    </row>
    <row r="2161" spans="1:9">
      <c r="A2161" t="s">
        <v>2168</v>
      </c>
      <c r="B2161">
        <v>52.5</v>
      </c>
      <c r="C2161">
        <v>1</v>
      </c>
      <c r="D2161">
        <v>1</v>
      </c>
      <c r="E2161">
        <v>0</v>
      </c>
      <c r="F2161">
        <v>0</v>
      </c>
      <c r="G2161">
        <f t="shared" si="33"/>
        <v>0</v>
      </c>
      <c r="H2161" t="str">
        <f>IFERROR(INDEX(stock!$C$2:$C$3625,MATCH(A2161,stock!$B$2:$B$3625,0)),"Sans catégorie")</f>
        <v>Médicament</v>
      </c>
      <c r="I2161" t="str">
        <f>IFERROR(INDEX(stock!$G$2:$G$3625,MATCH(A2161,stock!$B$2:$B$3625,0)),"sans zone")</f>
        <v>Sirops</v>
      </c>
    </row>
    <row r="2162" spans="1:9">
      <c r="A2162" t="s">
        <v>2169</v>
      </c>
      <c r="B2162">
        <v>66</v>
      </c>
      <c r="C2162">
        <v>3</v>
      </c>
      <c r="D2162">
        <v>1</v>
      </c>
      <c r="E2162">
        <v>-2</v>
      </c>
      <c r="F2162">
        <v>-198</v>
      </c>
      <c r="G2162">
        <f t="shared" si="33"/>
        <v>-132</v>
      </c>
      <c r="H2162" t="str">
        <f>IFERROR(INDEX(stock!$C$2:$C$3625,MATCH(A2162,stock!$B$2:$B$3625,0)),"Sans catégorie")</f>
        <v>Complement</v>
      </c>
      <c r="I2162" t="str">
        <f>IFERROR(INDEX(stock!$G$2:$G$3625,MATCH(A2162,stock!$B$2:$B$3625,0)),"sans zone")</f>
        <v>sans zone</v>
      </c>
    </row>
    <row r="2163" spans="1:9">
      <c r="A2163" t="s">
        <v>2170</v>
      </c>
      <c r="B2163">
        <v>60.9</v>
      </c>
      <c r="C2163">
        <v>3</v>
      </c>
      <c r="D2163">
        <v>2</v>
      </c>
      <c r="E2163">
        <v>-1</v>
      </c>
      <c r="F2163">
        <v>-87</v>
      </c>
      <c r="G2163">
        <f t="shared" si="33"/>
        <v>-60.9</v>
      </c>
      <c r="H2163" t="str">
        <f>IFERROR(INDEX(stock!$C$2:$C$3625,MATCH(A2163,stock!$B$2:$B$3625,0)),"Sans catégorie")</f>
        <v>Médicament</v>
      </c>
      <c r="I2163" t="str">
        <f>IFERROR(INDEX(stock!$G$2:$G$3625,MATCH(A2163,stock!$B$2:$B$3625,0)),"sans zone")</f>
        <v>Comprimé</v>
      </c>
    </row>
    <row r="2164" spans="1:9">
      <c r="A2164" t="s">
        <v>2171</v>
      </c>
      <c r="B2164">
        <v>60.9</v>
      </c>
      <c r="C2164">
        <v>8</v>
      </c>
      <c r="D2164">
        <v>2</v>
      </c>
      <c r="E2164">
        <v>-6</v>
      </c>
      <c r="F2164">
        <v>-522</v>
      </c>
      <c r="G2164">
        <f t="shared" si="33"/>
        <v>-365.4</v>
      </c>
      <c r="H2164" t="str">
        <f>IFERROR(INDEX(stock!$C$2:$C$3625,MATCH(A2164,stock!$B$2:$B$3625,0)),"Sans catégorie")</f>
        <v>Médicament</v>
      </c>
      <c r="I2164" t="str">
        <f>IFERROR(INDEX(stock!$G$2:$G$3625,MATCH(A2164,stock!$B$2:$B$3625,0)),"sans zone")</f>
        <v>Comprimé</v>
      </c>
    </row>
    <row r="2165" spans="1:9">
      <c r="A2165" t="s">
        <v>2172</v>
      </c>
      <c r="B2165">
        <v>69.3</v>
      </c>
      <c r="C2165">
        <v>1</v>
      </c>
      <c r="D2165">
        <v>1</v>
      </c>
      <c r="E2165">
        <v>0</v>
      </c>
      <c r="F2165">
        <v>0</v>
      </c>
      <c r="G2165">
        <f t="shared" si="33"/>
        <v>0</v>
      </c>
      <c r="H2165" t="str">
        <f>IFERROR(INDEX(stock!$C$2:$C$3625,MATCH(A2165,stock!$B$2:$B$3625,0)),"Sans catégorie")</f>
        <v>Médicament</v>
      </c>
      <c r="I2165" t="str">
        <f>IFERROR(INDEX(stock!$G$2:$G$3625,MATCH(A2165,stock!$B$2:$B$3625,0)),"sans zone")</f>
        <v>Comprimé</v>
      </c>
    </row>
    <row r="2166" spans="1:9">
      <c r="A2166" t="s">
        <v>2173</v>
      </c>
      <c r="B2166">
        <v>35.08</v>
      </c>
      <c r="C2166">
        <v>0</v>
      </c>
      <c r="D2166">
        <v>1</v>
      </c>
      <c r="E2166">
        <v>1</v>
      </c>
      <c r="F2166">
        <v>53.1</v>
      </c>
      <c r="G2166">
        <f t="shared" si="33"/>
        <v>35.08</v>
      </c>
      <c r="H2166" t="str">
        <f>IFERROR(INDEX(stock!$C$2:$C$3625,MATCH(A2166,stock!$B$2:$B$3625,0)),"Sans catégorie")</f>
        <v>Sans catégorie</v>
      </c>
      <c r="I2166" t="str">
        <f>IFERROR(INDEX(stock!$G$2:$G$3625,MATCH(A2166,stock!$B$2:$B$3625,0)),"sans zone")</f>
        <v>sans zone</v>
      </c>
    </row>
    <row r="2167" spans="1:9">
      <c r="A2167" t="s">
        <v>2174</v>
      </c>
      <c r="B2167">
        <v>27.55</v>
      </c>
      <c r="C2167">
        <v>0</v>
      </c>
      <c r="D2167">
        <v>1</v>
      </c>
      <c r="E2167">
        <v>1</v>
      </c>
      <c r="F2167">
        <v>41.7</v>
      </c>
      <c r="G2167">
        <f t="shared" si="33"/>
        <v>27.55</v>
      </c>
      <c r="H2167" t="str">
        <f>IFERROR(INDEX(stock!$C$2:$C$3625,MATCH(A2167,stock!$B$2:$B$3625,0)),"Sans catégorie")</f>
        <v>Médicament</v>
      </c>
      <c r="I2167" t="str">
        <f>IFERROR(INDEX(stock!$G$2:$G$3625,MATCH(A2167,stock!$B$2:$B$3625,0)),"sans zone")</f>
        <v>Comprimé</v>
      </c>
    </row>
    <row r="2168" spans="1:9">
      <c r="A2168" t="s">
        <v>2175</v>
      </c>
      <c r="B2168">
        <v>29.67</v>
      </c>
      <c r="C2168">
        <v>1</v>
      </c>
      <c r="D2168">
        <v>1</v>
      </c>
      <c r="E2168">
        <v>0</v>
      </c>
      <c r="F2168">
        <v>0</v>
      </c>
      <c r="G2168">
        <f t="shared" si="33"/>
        <v>0</v>
      </c>
      <c r="H2168" t="str">
        <f>IFERROR(INDEX(stock!$C$2:$C$3625,MATCH(A2168,stock!$B$2:$B$3625,0)),"Sans catégorie")</f>
        <v>Médicament</v>
      </c>
      <c r="I2168" t="str">
        <f>IFERROR(INDEX(stock!$G$2:$G$3625,MATCH(A2168,stock!$B$2:$B$3625,0)),"sans zone")</f>
        <v>Suppositoires</v>
      </c>
    </row>
    <row r="2169" spans="1:9">
      <c r="A2169" t="s">
        <v>2176</v>
      </c>
      <c r="B2169">
        <v>9.51</v>
      </c>
      <c r="C2169">
        <v>5</v>
      </c>
      <c r="D2169">
        <v>3</v>
      </c>
      <c r="E2169">
        <v>-2</v>
      </c>
      <c r="F2169">
        <v>-28.8</v>
      </c>
      <c r="G2169">
        <f t="shared" si="33"/>
        <v>-19.02</v>
      </c>
      <c r="H2169" t="str">
        <f>IFERROR(INDEX(stock!$C$2:$C$3625,MATCH(A2169,stock!$B$2:$B$3625,0)),"Sans catégorie")</f>
        <v>Médicament</v>
      </c>
      <c r="I2169" t="str">
        <f>IFERROR(INDEX(stock!$G$2:$G$3625,MATCH(A2169,stock!$B$2:$B$3625,0)),"sans zone")</f>
        <v>Comprimé</v>
      </c>
    </row>
    <row r="2170" spans="1:9">
      <c r="A2170" t="s">
        <v>2177</v>
      </c>
      <c r="B2170">
        <v>17.03</v>
      </c>
      <c r="C2170">
        <v>2</v>
      </c>
      <c r="D2170">
        <v>2</v>
      </c>
      <c r="E2170">
        <v>0</v>
      </c>
      <c r="F2170">
        <v>0</v>
      </c>
      <c r="G2170">
        <f t="shared" si="33"/>
        <v>0</v>
      </c>
      <c r="H2170" t="str">
        <f>IFERROR(INDEX(stock!$C$2:$C$3625,MATCH(A2170,stock!$B$2:$B$3625,0)),"Sans catégorie")</f>
        <v>Médicament</v>
      </c>
      <c r="I2170" t="str">
        <f>IFERROR(INDEX(stock!$G$2:$G$3625,MATCH(A2170,stock!$B$2:$B$3625,0)),"sans zone")</f>
        <v>Comprimé</v>
      </c>
    </row>
    <row r="2171" spans="1:9">
      <c r="A2171" t="s">
        <v>2178</v>
      </c>
      <c r="B2171">
        <v>26.33</v>
      </c>
      <c r="C2171">
        <v>1</v>
      </c>
      <c r="D2171">
        <v>1</v>
      </c>
      <c r="E2171">
        <v>0</v>
      </c>
      <c r="F2171">
        <v>0</v>
      </c>
      <c r="G2171">
        <f t="shared" si="33"/>
        <v>0</v>
      </c>
      <c r="H2171" t="str">
        <f>IFERROR(INDEX(stock!$C$2:$C$3625,MATCH(A2171,stock!$B$2:$B$3625,0)),"Sans catégorie")</f>
        <v>Parapharmacie</v>
      </c>
      <c r="I2171" t="str">
        <f>IFERROR(INDEX(stock!$G$2:$G$3625,MATCH(A2171,stock!$B$2:$B$3625,0)),"sans zone")</f>
        <v>sans zone</v>
      </c>
    </row>
    <row r="2172" spans="1:9">
      <c r="A2172" t="s">
        <v>2179</v>
      </c>
      <c r="B2172">
        <v>54.91</v>
      </c>
      <c r="C2172">
        <v>1</v>
      </c>
      <c r="D2172">
        <v>1</v>
      </c>
      <c r="E2172">
        <v>0</v>
      </c>
      <c r="F2172">
        <v>0</v>
      </c>
      <c r="G2172">
        <f t="shared" si="33"/>
        <v>0</v>
      </c>
      <c r="H2172" t="str">
        <f>IFERROR(INDEX(stock!$C$2:$C$3625,MATCH(A2172,stock!$B$2:$B$3625,0)),"Sans catégorie")</f>
        <v>Médicament</v>
      </c>
      <c r="I2172" t="str">
        <f>IFERROR(INDEX(stock!$G$2:$G$3625,MATCH(A2172,stock!$B$2:$B$3625,0)),"sans zone")</f>
        <v>Pomades</v>
      </c>
    </row>
    <row r="2173" spans="1:9">
      <c r="A2173" t="s">
        <v>2180</v>
      </c>
      <c r="B2173">
        <v>95.9</v>
      </c>
      <c r="C2173">
        <v>6</v>
      </c>
      <c r="D2173">
        <v>1</v>
      </c>
      <c r="E2173">
        <v>-5</v>
      </c>
      <c r="F2173">
        <v>-685</v>
      </c>
      <c r="G2173">
        <f t="shared" si="33"/>
        <v>-479.5</v>
      </c>
      <c r="H2173" t="str">
        <f>IFERROR(INDEX(stock!$C$2:$C$3625,MATCH(A2173,stock!$B$2:$B$3625,0)),"Sans catégorie")</f>
        <v>Complement</v>
      </c>
      <c r="I2173" t="str">
        <f>IFERROR(INDEX(stock!$G$2:$G$3625,MATCH(A2173,stock!$B$2:$B$3625,0)),"sans zone")</f>
        <v>Comprimé</v>
      </c>
    </row>
    <row r="2174" spans="1:9">
      <c r="A2174" t="s">
        <v>2181</v>
      </c>
      <c r="B2174">
        <v>36.67</v>
      </c>
      <c r="C2174">
        <v>1</v>
      </c>
      <c r="D2174">
        <v>1</v>
      </c>
      <c r="E2174">
        <v>0</v>
      </c>
      <c r="F2174">
        <v>0</v>
      </c>
      <c r="G2174">
        <f t="shared" si="33"/>
        <v>0</v>
      </c>
      <c r="H2174" t="str">
        <f>IFERROR(INDEX(stock!$C$2:$C$3625,MATCH(A2174,stock!$B$2:$B$3625,0)),"Sans catégorie")</f>
        <v>Complement</v>
      </c>
      <c r="I2174" t="str">
        <f>IFERROR(INDEX(stock!$G$2:$G$3625,MATCH(A2174,stock!$B$2:$B$3625,0)),"sans zone")</f>
        <v>sans zone</v>
      </c>
    </row>
    <row r="2175" spans="1:9">
      <c r="A2175" t="s">
        <v>2182</v>
      </c>
      <c r="B2175">
        <v>35</v>
      </c>
      <c r="C2175">
        <v>0</v>
      </c>
      <c r="D2175">
        <v>1</v>
      </c>
      <c r="E2175">
        <v>1</v>
      </c>
      <c r="F2175">
        <v>50</v>
      </c>
      <c r="G2175">
        <f t="shared" si="33"/>
        <v>35</v>
      </c>
      <c r="H2175" t="str">
        <f>IFERROR(INDEX(stock!$C$2:$C$3625,MATCH(A2175,stock!$B$2:$B$3625,0)),"Sans catégorie")</f>
        <v>Sans catégorie</v>
      </c>
      <c r="I2175" t="str">
        <f>IFERROR(INDEX(stock!$G$2:$G$3625,MATCH(A2175,stock!$B$2:$B$3625,0)),"sans zone")</f>
        <v>sans zone</v>
      </c>
    </row>
    <row r="2176" spans="1:9">
      <c r="A2176" t="s">
        <v>2183</v>
      </c>
      <c r="B2176">
        <v>245.89</v>
      </c>
      <c r="C2176">
        <v>4</v>
      </c>
      <c r="D2176">
        <v>1</v>
      </c>
      <c r="E2176">
        <v>-3</v>
      </c>
      <c r="F2176">
        <v>-1050</v>
      </c>
      <c r="G2176">
        <f t="shared" si="33"/>
        <v>-737.67</v>
      </c>
      <c r="H2176" t="str">
        <f>IFERROR(INDEX(stock!$C$2:$C$3625,MATCH(A2176,stock!$B$2:$B$3625,0)),"Sans catégorie")</f>
        <v>Médicament (29.747%)</v>
      </c>
      <c r="I2176" t="str">
        <f>IFERROR(INDEX(stock!$G$2:$G$3625,MATCH(A2176,stock!$B$2:$B$3625,0)),"sans zone")</f>
        <v>Comprimé</v>
      </c>
    </row>
    <row r="2177" spans="1:9">
      <c r="A2177" t="s">
        <v>2184</v>
      </c>
      <c r="B2177">
        <v>349.86</v>
      </c>
      <c r="C2177">
        <v>0</v>
      </c>
      <c r="D2177">
        <v>1</v>
      </c>
      <c r="E2177">
        <v>1</v>
      </c>
      <c r="F2177">
        <v>498</v>
      </c>
      <c r="G2177">
        <f t="shared" si="33"/>
        <v>349.86</v>
      </c>
      <c r="H2177" t="str">
        <f>IFERROR(INDEX(stock!$C$2:$C$3625,MATCH(A2177,stock!$B$2:$B$3625,0)),"Sans catégorie")</f>
        <v>Sans catégorie</v>
      </c>
      <c r="I2177" t="str">
        <f>IFERROR(INDEX(stock!$G$2:$G$3625,MATCH(A2177,stock!$B$2:$B$3625,0)),"sans zone")</f>
        <v>sans zone</v>
      </c>
    </row>
    <row r="2178" spans="1:9">
      <c r="A2178" t="s">
        <v>2185</v>
      </c>
      <c r="B2178">
        <v>138.75</v>
      </c>
      <c r="C2178">
        <v>1</v>
      </c>
      <c r="D2178">
        <v>1</v>
      </c>
      <c r="E2178">
        <v>0</v>
      </c>
      <c r="F2178">
        <v>0</v>
      </c>
      <c r="G2178">
        <f t="shared" ref="G2178:G2241" si="34">B2178*E2178</f>
        <v>0</v>
      </c>
      <c r="H2178" t="str">
        <f>IFERROR(INDEX(stock!$C$2:$C$3625,MATCH(A2178,stock!$B$2:$B$3625,0)),"Sans catégorie")</f>
        <v>Médicament</v>
      </c>
      <c r="I2178" t="str">
        <f>IFERROR(INDEX(stock!$G$2:$G$3625,MATCH(A2178,stock!$B$2:$B$3625,0)),"sans zone")</f>
        <v>sans zone</v>
      </c>
    </row>
    <row r="2179" spans="1:9">
      <c r="A2179" t="s">
        <v>2186</v>
      </c>
      <c r="B2179">
        <v>259.94</v>
      </c>
      <c r="C2179">
        <v>7</v>
      </c>
      <c r="D2179">
        <v>1</v>
      </c>
      <c r="E2179">
        <v>-6</v>
      </c>
      <c r="F2179">
        <v>-2220</v>
      </c>
      <c r="G2179">
        <f t="shared" si="34"/>
        <v>-1559.64</v>
      </c>
      <c r="H2179" t="str">
        <f>IFERROR(INDEX(stock!$C$2:$C$3625,MATCH(A2179,stock!$B$2:$B$3625,0)),"Sans catégorie")</f>
        <v>Médicament (29.747%)</v>
      </c>
      <c r="I2179" t="str">
        <f>IFERROR(INDEX(stock!$G$2:$G$3625,MATCH(A2179,stock!$B$2:$B$3625,0)),"sans zone")</f>
        <v>Comprimé</v>
      </c>
    </row>
    <row r="2180" spans="1:9">
      <c r="A2180" t="s">
        <v>2187</v>
      </c>
      <c r="B2180">
        <v>13.81</v>
      </c>
      <c r="C2180">
        <v>2</v>
      </c>
      <c r="D2180">
        <v>2</v>
      </c>
      <c r="E2180">
        <v>0</v>
      </c>
      <c r="F2180">
        <v>0</v>
      </c>
      <c r="G2180">
        <f t="shared" si="34"/>
        <v>0</v>
      </c>
      <c r="H2180" t="str">
        <f>IFERROR(INDEX(stock!$C$2:$C$3625,MATCH(A2180,stock!$B$2:$B$3625,0)),"Sans catégorie")</f>
        <v>Médicament</v>
      </c>
      <c r="I2180" t="str">
        <f>IFERROR(INDEX(stock!$G$2:$G$3625,MATCH(A2180,stock!$B$2:$B$3625,0)),"sans zone")</f>
        <v>sans zone</v>
      </c>
    </row>
    <row r="2181" spans="1:9">
      <c r="A2181" t="s">
        <v>2188</v>
      </c>
      <c r="B2181">
        <v>9.45</v>
      </c>
      <c r="C2181">
        <v>39</v>
      </c>
      <c r="D2181">
        <v>9</v>
      </c>
      <c r="E2181">
        <v>-30</v>
      </c>
      <c r="F2181">
        <v>-429</v>
      </c>
      <c r="G2181">
        <f t="shared" si="34"/>
        <v>-283.5</v>
      </c>
      <c r="H2181" t="str">
        <f>IFERROR(INDEX(stock!$C$2:$C$3625,MATCH(A2181,stock!$B$2:$B$3625,0)),"Sans catégorie")</f>
        <v>Médicament</v>
      </c>
      <c r="I2181" t="str">
        <f>IFERROR(INDEX(stock!$G$2:$G$3625,MATCH(A2181,stock!$B$2:$B$3625,0)),"sans zone")</f>
        <v>Comptoire</v>
      </c>
    </row>
    <row r="2182" spans="1:9">
      <c r="A2182" t="s">
        <v>2189</v>
      </c>
      <c r="B2182">
        <v>58.45</v>
      </c>
      <c r="C2182">
        <v>0</v>
      </c>
      <c r="D2182">
        <v>1</v>
      </c>
      <c r="E2182">
        <v>1</v>
      </c>
      <c r="F2182">
        <v>83.5</v>
      </c>
      <c r="G2182">
        <f t="shared" si="34"/>
        <v>58.45</v>
      </c>
      <c r="H2182" t="str">
        <f>IFERROR(INDEX(stock!$C$2:$C$3625,MATCH(A2182,stock!$B$2:$B$3625,0)),"Sans catégorie")</f>
        <v>Sans catégorie</v>
      </c>
      <c r="I2182" t="str">
        <f>IFERROR(INDEX(stock!$G$2:$G$3625,MATCH(A2182,stock!$B$2:$B$3625,0)),"sans zone")</f>
        <v>sans zone</v>
      </c>
    </row>
    <row r="2183" spans="1:9">
      <c r="A2183" t="s">
        <v>2190</v>
      </c>
      <c r="B2183">
        <v>58.45</v>
      </c>
      <c r="C2183">
        <v>1</v>
      </c>
      <c r="D2183">
        <v>1</v>
      </c>
      <c r="E2183">
        <v>0</v>
      </c>
      <c r="F2183">
        <v>0</v>
      </c>
      <c r="G2183">
        <f t="shared" si="34"/>
        <v>0</v>
      </c>
      <c r="H2183" t="str">
        <f>IFERROR(INDEX(stock!$C$2:$C$3625,MATCH(A2183,stock!$B$2:$B$3625,0)),"Sans catégorie")</f>
        <v>Parapharmacie</v>
      </c>
      <c r="I2183" t="str">
        <f>IFERROR(INDEX(stock!$G$2:$G$3625,MATCH(A2183,stock!$B$2:$B$3625,0)),"sans zone")</f>
        <v>Pilules</v>
      </c>
    </row>
    <row r="2184" spans="1:9">
      <c r="A2184" t="s">
        <v>2191</v>
      </c>
      <c r="B2184">
        <v>20</v>
      </c>
      <c r="C2184">
        <v>2</v>
      </c>
      <c r="D2184">
        <v>2</v>
      </c>
      <c r="E2184">
        <v>0</v>
      </c>
      <c r="F2184">
        <v>0</v>
      </c>
      <c r="G2184">
        <f t="shared" si="34"/>
        <v>0</v>
      </c>
      <c r="H2184" t="str">
        <f>IFERROR(INDEX(stock!$C$2:$C$3625,MATCH(A2184,stock!$B$2:$B$3625,0)),"Sans catégorie")</f>
        <v>Sans catégorie</v>
      </c>
      <c r="I2184" t="str">
        <f>IFERROR(INDEX(stock!$G$2:$G$3625,MATCH(A2184,stock!$B$2:$B$3625,0)),"sans zone")</f>
        <v>sans zone</v>
      </c>
    </row>
    <row r="2185" spans="1:9">
      <c r="A2185" t="s">
        <v>2192</v>
      </c>
      <c r="B2185">
        <v>14.54</v>
      </c>
      <c r="C2185">
        <v>9</v>
      </c>
      <c r="D2185">
        <v>7</v>
      </c>
      <c r="E2185">
        <v>-2</v>
      </c>
      <c r="F2185">
        <v>-44</v>
      </c>
      <c r="G2185">
        <f t="shared" si="34"/>
        <v>-29.08</v>
      </c>
      <c r="H2185" t="str">
        <f>IFERROR(INDEX(stock!$C$2:$C$3625,MATCH(A2185,stock!$B$2:$B$3625,0)),"Sans catégorie")</f>
        <v>Médicament</v>
      </c>
      <c r="I2185" t="str">
        <f>IFERROR(INDEX(stock!$G$2:$G$3625,MATCH(A2185,stock!$B$2:$B$3625,0)),"sans zone")</f>
        <v>Comptoire</v>
      </c>
    </row>
    <row r="2186" spans="1:9">
      <c r="A2186" t="s">
        <v>2193</v>
      </c>
      <c r="B2186">
        <v>52.66</v>
      </c>
      <c r="C2186">
        <v>1</v>
      </c>
      <c r="D2186">
        <v>1</v>
      </c>
      <c r="E2186">
        <v>0</v>
      </c>
      <c r="F2186">
        <v>0</v>
      </c>
      <c r="G2186">
        <f t="shared" si="34"/>
        <v>0</v>
      </c>
      <c r="H2186" t="str">
        <f>IFERROR(INDEX(stock!$C$2:$C$3625,MATCH(A2186,stock!$B$2:$B$3625,0)),"Sans catégorie")</f>
        <v>Médicament</v>
      </c>
      <c r="I2186" t="str">
        <f>IFERROR(INDEX(stock!$G$2:$G$3625,MATCH(A2186,stock!$B$2:$B$3625,0)),"sans zone")</f>
        <v>Comprimé</v>
      </c>
    </row>
    <row r="2187" spans="1:9">
      <c r="A2187" t="s">
        <v>2194</v>
      </c>
      <c r="B2187">
        <v>45.99</v>
      </c>
      <c r="C2187">
        <v>1</v>
      </c>
      <c r="D2187">
        <v>1</v>
      </c>
      <c r="E2187">
        <v>0</v>
      </c>
      <c r="F2187">
        <v>0</v>
      </c>
      <c r="G2187">
        <f t="shared" si="34"/>
        <v>0</v>
      </c>
      <c r="H2187" t="str">
        <f>IFERROR(INDEX(stock!$C$2:$C$3625,MATCH(A2187,stock!$B$2:$B$3625,0)),"Sans catégorie")</f>
        <v>Médicament</v>
      </c>
      <c r="I2187" t="str">
        <f>IFERROR(INDEX(stock!$G$2:$G$3625,MATCH(A2187,stock!$B$2:$B$3625,0)),"sans zone")</f>
        <v>Pomades</v>
      </c>
    </row>
    <row r="2188" spans="1:9">
      <c r="A2188" t="s">
        <v>2195</v>
      </c>
      <c r="B2188">
        <v>33.49</v>
      </c>
      <c r="C2188">
        <v>2</v>
      </c>
      <c r="D2188">
        <v>2</v>
      </c>
      <c r="E2188">
        <v>0</v>
      </c>
      <c r="F2188">
        <v>0</v>
      </c>
      <c r="G2188">
        <f t="shared" si="34"/>
        <v>0</v>
      </c>
      <c r="H2188" t="str">
        <f>IFERROR(INDEX(stock!$C$2:$C$3625,MATCH(A2188,stock!$B$2:$B$3625,0)),"Sans catégorie")</f>
        <v>Médicament</v>
      </c>
      <c r="I2188" t="str">
        <f>IFERROR(INDEX(stock!$G$2:$G$3625,MATCH(A2188,stock!$B$2:$B$3625,0)),"sans zone")</f>
        <v>Suppositoires</v>
      </c>
    </row>
    <row r="2189" spans="1:9">
      <c r="A2189" t="s">
        <v>2196</v>
      </c>
      <c r="B2189">
        <v>89.2</v>
      </c>
      <c r="C2189">
        <v>3</v>
      </c>
      <c r="D2189">
        <v>3</v>
      </c>
      <c r="E2189">
        <v>0</v>
      </c>
      <c r="F2189">
        <v>0</v>
      </c>
      <c r="G2189">
        <f t="shared" si="34"/>
        <v>0</v>
      </c>
      <c r="H2189" t="str">
        <f>IFERROR(INDEX(stock!$C$2:$C$3625,MATCH(A2189,stock!$B$2:$B$3625,0)),"Sans catégorie")</f>
        <v>Médicament</v>
      </c>
      <c r="I2189" t="str">
        <f>IFERROR(INDEX(stock!$G$2:$G$3625,MATCH(A2189,stock!$B$2:$B$3625,0)),"sans zone")</f>
        <v>Sirops</v>
      </c>
    </row>
    <row r="2190" spans="1:9">
      <c r="A2190" t="s">
        <v>2197</v>
      </c>
      <c r="B2190">
        <v>15.04</v>
      </c>
      <c r="C2190">
        <v>46</v>
      </c>
      <c r="D2190">
        <v>5</v>
      </c>
      <c r="E2190">
        <v>-41</v>
      </c>
      <c r="F2190">
        <v>-930.7</v>
      </c>
      <c r="G2190">
        <f t="shared" si="34"/>
        <v>-616.64</v>
      </c>
      <c r="H2190" t="str">
        <f>IFERROR(INDEX(stock!$C$2:$C$3625,MATCH(A2190,stock!$B$2:$B$3625,0)),"Sans catégorie")</f>
        <v>Médicament</v>
      </c>
      <c r="I2190" t="str">
        <f>IFERROR(INDEX(stock!$G$2:$G$3625,MATCH(A2190,stock!$B$2:$B$3625,0)),"sans zone")</f>
        <v>Comptoire</v>
      </c>
    </row>
    <row r="2191" spans="1:9">
      <c r="A2191" t="s">
        <v>2198</v>
      </c>
      <c r="B2191">
        <v>78.69</v>
      </c>
      <c r="C2191">
        <v>2</v>
      </c>
      <c r="D2191">
        <v>2</v>
      </c>
      <c r="E2191">
        <v>0</v>
      </c>
      <c r="F2191">
        <v>0</v>
      </c>
      <c r="G2191">
        <f t="shared" si="34"/>
        <v>0</v>
      </c>
      <c r="H2191" t="str">
        <f>IFERROR(INDEX(stock!$C$2:$C$3625,MATCH(A2191,stock!$B$2:$B$3625,0)),"Sans catégorie")</f>
        <v>Médicament</v>
      </c>
      <c r="I2191" t="str">
        <f>IFERROR(INDEX(stock!$G$2:$G$3625,MATCH(A2191,stock!$B$2:$B$3625,0)),"sans zone")</f>
        <v>Sirops</v>
      </c>
    </row>
    <row r="2192" spans="1:9">
      <c r="A2192" t="s">
        <v>2199</v>
      </c>
      <c r="B2192">
        <v>18.17</v>
      </c>
      <c r="C2192">
        <v>2</v>
      </c>
      <c r="D2192">
        <v>3</v>
      </c>
      <c r="E2192">
        <v>1</v>
      </c>
      <c r="F2192">
        <v>27.5</v>
      </c>
      <c r="G2192">
        <f t="shared" si="34"/>
        <v>18.17</v>
      </c>
      <c r="H2192" t="str">
        <f>IFERROR(INDEX(stock!$C$2:$C$3625,MATCH(A2192,stock!$B$2:$B$3625,0)),"Sans catégorie")</f>
        <v>Sans catégorie</v>
      </c>
      <c r="I2192" t="str">
        <f>IFERROR(INDEX(stock!$G$2:$G$3625,MATCH(A2192,stock!$B$2:$B$3625,0)),"sans zone")</f>
        <v>sans zone</v>
      </c>
    </row>
    <row r="2193" spans="1:9">
      <c r="A2193" t="s">
        <v>2200</v>
      </c>
      <c r="B2193">
        <v>117.21</v>
      </c>
      <c r="C2193">
        <v>2</v>
      </c>
      <c r="D2193">
        <v>2</v>
      </c>
      <c r="E2193">
        <v>0</v>
      </c>
      <c r="F2193">
        <v>0</v>
      </c>
      <c r="G2193">
        <f t="shared" si="34"/>
        <v>0</v>
      </c>
      <c r="H2193" t="str">
        <f>IFERROR(INDEX(stock!$C$2:$C$3625,MATCH(A2193,stock!$B$2:$B$3625,0)),"Sans catégorie")</f>
        <v>Médicament</v>
      </c>
      <c r="I2193" t="str">
        <f>IFERROR(INDEX(stock!$G$2:$G$3625,MATCH(A2193,stock!$B$2:$B$3625,0)),"sans zone")</f>
        <v>Tableau</v>
      </c>
    </row>
    <row r="2194" spans="1:9">
      <c r="A2194" t="s">
        <v>2201</v>
      </c>
      <c r="B2194">
        <v>62.77</v>
      </c>
      <c r="C2194">
        <v>1</v>
      </c>
      <c r="D2194">
        <v>1</v>
      </c>
      <c r="E2194">
        <v>0</v>
      </c>
      <c r="F2194">
        <v>0</v>
      </c>
      <c r="G2194">
        <f t="shared" si="34"/>
        <v>0</v>
      </c>
      <c r="H2194" t="str">
        <f>IFERROR(INDEX(stock!$C$2:$C$3625,MATCH(A2194,stock!$B$2:$B$3625,0)),"Sans catégorie")</f>
        <v>Médicament</v>
      </c>
      <c r="I2194" t="str">
        <f>IFERROR(INDEX(stock!$G$2:$G$3625,MATCH(A2194,stock!$B$2:$B$3625,0)),"sans zone")</f>
        <v>Comprimé</v>
      </c>
    </row>
    <row r="2195" spans="1:9">
      <c r="A2195" t="s">
        <v>2202</v>
      </c>
      <c r="B2195">
        <v>46.91</v>
      </c>
      <c r="C2195">
        <v>1</v>
      </c>
      <c r="D2195">
        <v>1</v>
      </c>
      <c r="E2195">
        <v>0</v>
      </c>
      <c r="F2195">
        <v>0</v>
      </c>
      <c r="G2195">
        <f t="shared" si="34"/>
        <v>0</v>
      </c>
      <c r="H2195" t="str">
        <f>IFERROR(INDEX(stock!$C$2:$C$3625,MATCH(A2195,stock!$B$2:$B$3625,0)),"Sans catégorie")</f>
        <v>Médicament</v>
      </c>
      <c r="I2195" t="str">
        <f>IFERROR(INDEX(stock!$G$2:$G$3625,MATCH(A2195,stock!$B$2:$B$3625,0)),"sans zone")</f>
        <v>Comprimé</v>
      </c>
    </row>
    <row r="2196" spans="1:9">
      <c r="A2196" t="s">
        <v>2203</v>
      </c>
      <c r="B2196">
        <v>55.3</v>
      </c>
      <c r="C2196">
        <v>3</v>
      </c>
      <c r="D2196">
        <v>1</v>
      </c>
      <c r="E2196">
        <v>-2</v>
      </c>
      <c r="F2196">
        <v>-167.4</v>
      </c>
      <c r="G2196">
        <f t="shared" si="34"/>
        <v>-110.6</v>
      </c>
      <c r="H2196" t="str">
        <f>IFERROR(INDEX(stock!$C$2:$C$3625,MATCH(A2196,stock!$B$2:$B$3625,0)),"Sans catégorie")</f>
        <v>Médicament</v>
      </c>
      <c r="I2196" t="str">
        <f>IFERROR(INDEX(stock!$G$2:$G$3625,MATCH(A2196,stock!$B$2:$B$3625,0)),"sans zone")</f>
        <v>Comprimé</v>
      </c>
    </row>
    <row r="2197" spans="1:9">
      <c r="A2197" t="s">
        <v>2204</v>
      </c>
      <c r="B2197">
        <v>138.75</v>
      </c>
      <c r="C2197">
        <v>1</v>
      </c>
      <c r="D2197">
        <v>1</v>
      </c>
      <c r="E2197">
        <v>0</v>
      </c>
      <c r="F2197">
        <v>0</v>
      </c>
      <c r="G2197">
        <f t="shared" si="34"/>
        <v>0</v>
      </c>
      <c r="H2197" t="str">
        <f>IFERROR(INDEX(stock!$C$2:$C$3625,MATCH(A2197,stock!$B$2:$B$3625,0)),"Sans catégorie")</f>
        <v>Médicament</v>
      </c>
      <c r="I2197" t="str">
        <f>IFERROR(INDEX(stock!$G$2:$G$3625,MATCH(A2197,stock!$B$2:$B$3625,0)),"sans zone")</f>
        <v>sans zone</v>
      </c>
    </row>
    <row r="2198" spans="1:9">
      <c r="A2198" t="s">
        <v>2205</v>
      </c>
      <c r="B2198">
        <v>136.76</v>
      </c>
      <c r="C2198">
        <v>1</v>
      </c>
      <c r="D2198">
        <v>1</v>
      </c>
      <c r="E2198">
        <v>0</v>
      </c>
      <c r="F2198">
        <v>0</v>
      </c>
      <c r="G2198">
        <f t="shared" si="34"/>
        <v>0</v>
      </c>
      <c r="H2198" t="str">
        <f>IFERROR(INDEX(stock!$C$2:$C$3625,MATCH(A2198,stock!$B$2:$B$3625,0)),"Sans catégorie")</f>
        <v>Médicament</v>
      </c>
      <c r="I2198" t="str">
        <f>IFERROR(INDEX(stock!$G$2:$G$3625,MATCH(A2198,stock!$B$2:$B$3625,0)),"sans zone")</f>
        <v>sans zone</v>
      </c>
    </row>
    <row r="2199" spans="1:9">
      <c r="A2199" t="s">
        <v>2206</v>
      </c>
      <c r="B2199">
        <v>15.86</v>
      </c>
      <c r="C2199">
        <v>1</v>
      </c>
      <c r="D2199">
        <v>1</v>
      </c>
      <c r="E2199">
        <v>0</v>
      </c>
      <c r="F2199">
        <v>0</v>
      </c>
      <c r="G2199">
        <f t="shared" si="34"/>
        <v>0</v>
      </c>
      <c r="H2199" t="str">
        <f>IFERROR(INDEX(stock!$C$2:$C$3625,MATCH(A2199,stock!$B$2:$B$3625,0)),"Sans catégorie")</f>
        <v>Médicament</v>
      </c>
      <c r="I2199" t="str">
        <f>IFERROR(INDEX(stock!$G$2:$G$3625,MATCH(A2199,stock!$B$2:$B$3625,0)),"sans zone")</f>
        <v>Collyers</v>
      </c>
    </row>
    <row r="2200" spans="1:9">
      <c r="A2200" t="s">
        <v>2207</v>
      </c>
      <c r="B2200">
        <v>97.39</v>
      </c>
      <c r="C2200">
        <v>1</v>
      </c>
      <c r="D2200">
        <v>1</v>
      </c>
      <c r="E2200">
        <v>0</v>
      </c>
      <c r="F2200">
        <v>0</v>
      </c>
      <c r="G2200">
        <f t="shared" si="34"/>
        <v>0</v>
      </c>
      <c r="H2200" t="str">
        <f>IFERROR(INDEX(stock!$C$2:$C$3625,MATCH(A2200,stock!$B$2:$B$3625,0)),"Sans catégorie")</f>
        <v>Médicament</v>
      </c>
      <c r="I2200" t="str">
        <f>IFERROR(INDEX(stock!$G$2:$G$3625,MATCH(A2200,stock!$B$2:$B$3625,0)),"sans zone")</f>
        <v>sans zone</v>
      </c>
    </row>
    <row r="2201" spans="1:9">
      <c r="A2201" t="s">
        <v>2208</v>
      </c>
      <c r="B2201">
        <v>156.59</v>
      </c>
      <c r="C2201">
        <v>1</v>
      </c>
      <c r="D2201">
        <v>1</v>
      </c>
      <c r="E2201">
        <v>0</v>
      </c>
      <c r="F2201">
        <v>0</v>
      </c>
      <c r="G2201">
        <f t="shared" si="34"/>
        <v>0</v>
      </c>
      <c r="H2201" t="str">
        <f>IFERROR(INDEX(stock!$C$2:$C$3625,MATCH(A2201,stock!$B$2:$B$3625,0)),"Sans catégorie")</f>
        <v>Médicament</v>
      </c>
      <c r="I2201" t="str">
        <f>IFERROR(INDEX(stock!$G$2:$G$3625,MATCH(A2201,stock!$B$2:$B$3625,0)),"sans zone")</f>
        <v>sans zone</v>
      </c>
    </row>
    <row r="2202" spans="1:9">
      <c r="A2202" t="s">
        <v>2209</v>
      </c>
      <c r="B2202">
        <v>167.79</v>
      </c>
      <c r="C2202">
        <v>0</v>
      </c>
      <c r="D2202">
        <v>1</v>
      </c>
      <c r="E2202">
        <v>1</v>
      </c>
      <c r="F2202">
        <v>253.95</v>
      </c>
      <c r="G2202">
        <f t="shared" si="34"/>
        <v>167.79</v>
      </c>
      <c r="H2202" t="str">
        <f>IFERROR(INDEX(stock!$C$2:$C$3625,MATCH(A2202,stock!$B$2:$B$3625,0)),"Sans catégorie")</f>
        <v>Sans catégorie</v>
      </c>
      <c r="I2202" t="str">
        <f>IFERROR(INDEX(stock!$G$2:$G$3625,MATCH(A2202,stock!$B$2:$B$3625,0)),"sans zone")</f>
        <v>sans zone</v>
      </c>
    </row>
    <row r="2203" spans="1:9">
      <c r="A2203" t="s">
        <v>2210</v>
      </c>
      <c r="B2203">
        <v>168.48</v>
      </c>
      <c r="C2203">
        <v>2</v>
      </c>
      <c r="D2203">
        <v>2</v>
      </c>
      <c r="E2203">
        <v>0</v>
      </c>
      <c r="F2203">
        <v>0</v>
      </c>
      <c r="G2203">
        <f t="shared" si="34"/>
        <v>0</v>
      </c>
      <c r="H2203" t="str">
        <f>IFERROR(INDEX(stock!$C$2:$C$3625,MATCH(A2203,stock!$B$2:$B$3625,0)),"Sans catégorie")</f>
        <v>Médicament</v>
      </c>
      <c r="I2203" t="str">
        <f>IFERROR(INDEX(stock!$G$2:$G$3625,MATCH(A2203,stock!$B$2:$B$3625,0)),"sans zone")</f>
        <v>Comprimé</v>
      </c>
    </row>
    <row r="2204" spans="1:9">
      <c r="A2204" t="s">
        <v>2211</v>
      </c>
      <c r="B2204">
        <v>41.8</v>
      </c>
      <c r="C2204">
        <v>2</v>
      </c>
      <c r="D2204">
        <v>2</v>
      </c>
      <c r="E2204">
        <v>0</v>
      </c>
      <c r="F2204">
        <v>0</v>
      </c>
      <c r="G2204">
        <f t="shared" si="34"/>
        <v>0</v>
      </c>
      <c r="H2204" t="str">
        <f>IFERROR(INDEX(stock!$C$2:$C$3625,MATCH(A2204,stock!$B$2:$B$3625,0)),"Sans catégorie")</f>
        <v>Médicament</v>
      </c>
      <c r="I2204" t="str">
        <f>IFERROR(INDEX(stock!$G$2:$G$3625,MATCH(A2204,stock!$B$2:$B$3625,0)),"sans zone")</f>
        <v>Comprimé</v>
      </c>
    </row>
    <row r="2205" spans="1:9">
      <c r="A2205" t="s">
        <v>2212</v>
      </c>
      <c r="B2205">
        <v>81.86</v>
      </c>
      <c r="C2205">
        <v>2</v>
      </c>
      <c r="D2205">
        <v>1</v>
      </c>
      <c r="E2205">
        <v>-1</v>
      </c>
      <c r="F2205">
        <v>-123.9</v>
      </c>
      <c r="G2205">
        <f t="shared" si="34"/>
        <v>-81.86</v>
      </c>
      <c r="H2205" t="str">
        <f>IFERROR(INDEX(stock!$C$2:$C$3625,MATCH(A2205,stock!$B$2:$B$3625,0)),"Sans catégorie")</f>
        <v>Médicament</v>
      </c>
      <c r="I2205" t="str">
        <f>IFERROR(INDEX(stock!$G$2:$G$3625,MATCH(A2205,stock!$B$2:$B$3625,0)),"sans zone")</f>
        <v>Comprimé</v>
      </c>
    </row>
    <row r="2206" spans="1:9">
      <c r="A2206" t="s">
        <v>2213</v>
      </c>
      <c r="B2206">
        <v>32.31</v>
      </c>
      <c r="C2206">
        <v>1</v>
      </c>
      <c r="D2206">
        <v>1</v>
      </c>
      <c r="E2206">
        <v>0</v>
      </c>
      <c r="F2206">
        <v>0</v>
      </c>
      <c r="G2206">
        <f t="shared" si="34"/>
        <v>0</v>
      </c>
      <c r="H2206" t="str">
        <f>IFERROR(INDEX(stock!$C$2:$C$3625,MATCH(A2206,stock!$B$2:$B$3625,0)),"Sans catégorie")</f>
        <v>Médicament</v>
      </c>
      <c r="I2206" t="str">
        <f>IFERROR(INDEX(stock!$G$2:$G$3625,MATCH(A2206,stock!$B$2:$B$3625,0)),"sans zone")</f>
        <v>Comprimé</v>
      </c>
    </row>
    <row r="2207" spans="1:9">
      <c r="A2207" t="s">
        <v>2214</v>
      </c>
      <c r="B2207">
        <v>19.82</v>
      </c>
      <c r="C2207">
        <v>1</v>
      </c>
      <c r="D2207">
        <v>1</v>
      </c>
      <c r="E2207">
        <v>0</v>
      </c>
      <c r="F2207">
        <v>0</v>
      </c>
      <c r="G2207">
        <f t="shared" si="34"/>
        <v>0</v>
      </c>
      <c r="H2207" t="str">
        <f>IFERROR(INDEX(stock!$C$2:$C$3625,MATCH(A2207,stock!$B$2:$B$3625,0)),"Sans catégorie")</f>
        <v>Médicament</v>
      </c>
      <c r="I2207" t="str">
        <f>IFERROR(INDEX(stock!$G$2:$G$3625,MATCH(A2207,stock!$B$2:$B$3625,0)),"sans zone")</f>
        <v>Sachets</v>
      </c>
    </row>
    <row r="2208" spans="1:9">
      <c r="A2208" t="s">
        <v>2215</v>
      </c>
      <c r="B2208">
        <v>20.81</v>
      </c>
      <c r="C2208">
        <v>2</v>
      </c>
      <c r="D2208">
        <v>2</v>
      </c>
      <c r="E2208">
        <v>0</v>
      </c>
      <c r="F2208">
        <v>0</v>
      </c>
      <c r="G2208">
        <f t="shared" si="34"/>
        <v>0</v>
      </c>
      <c r="H2208" t="str">
        <f>IFERROR(INDEX(stock!$C$2:$C$3625,MATCH(A2208,stock!$B$2:$B$3625,0)),"Sans catégorie")</f>
        <v>Médicament</v>
      </c>
      <c r="I2208" t="str">
        <f>IFERROR(INDEX(stock!$G$2:$G$3625,MATCH(A2208,stock!$B$2:$B$3625,0)),"sans zone")</f>
        <v>sans zone</v>
      </c>
    </row>
    <row r="2209" spans="1:9">
      <c r="A2209" t="s">
        <v>2216</v>
      </c>
      <c r="B2209">
        <v>20.35</v>
      </c>
      <c r="C2209">
        <v>2</v>
      </c>
      <c r="D2209">
        <v>1</v>
      </c>
      <c r="E2209">
        <v>-1</v>
      </c>
      <c r="F2209">
        <v>-30.8</v>
      </c>
      <c r="G2209">
        <f t="shared" si="34"/>
        <v>-20.35</v>
      </c>
      <c r="H2209" t="str">
        <f>IFERROR(INDEX(stock!$C$2:$C$3625,MATCH(A2209,stock!$B$2:$B$3625,0)),"Sans catégorie")</f>
        <v>Médicament</v>
      </c>
      <c r="I2209" t="str">
        <f>IFERROR(INDEX(stock!$G$2:$G$3625,MATCH(A2209,stock!$B$2:$B$3625,0)),"sans zone")</f>
        <v>sans zone</v>
      </c>
    </row>
    <row r="2210" spans="1:9">
      <c r="A2210" t="s">
        <v>2217</v>
      </c>
      <c r="B2210">
        <v>97.39</v>
      </c>
      <c r="C2210">
        <v>4</v>
      </c>
      <c r="D2210">
        <v>2</v>
      </c>
      <c r="E2210">
        <v>-2</v>
      </c>
      <c r="F2210">
        <v>-294.2</v>
      </c>
      <c r="G2210">
        <f t="shared" si="34"/>
        <v>-194.78</v>
      </c>
      <c r="H2210" t="str">
        <f>IFERROR(INDEX(stock!$C$2:$C$3625,MATCH(A2210,stock!$B$2:$B$3625,0)),"Sans catégorie")</f>
        <v>Médicament</v>
      </c>
      <c r="I2210" t="str">
        <f>IFERROR(INDEX(stock!$G$2:$G$3625,MATCH(A2210,stock!$B$2:$B$3625,0)),"sans zone")</f>
        <v>Comprimé</v>
      </c>
    </row>
    <row r="2211" spans="1:9">
      <c r="A2211" t="s">
        <v>2218</v>
      </c>
      <c r="B2211">
        <v>157.51</v>
      </c>
      <c r="C2211">
        <v>2</v>
      </c>
      <c r="D2211">
        <v>1</v>
      </c>
      <c r="E2211">
        <v>-1</v>
      </c>
      <c r="F2211">
        <v>-244</v>
      </c>
      <c r="G2211">
        <f t="shared" si="34"/>
        <v>-157.51</v>
      </c>
      <c r="H2211" t="str">
        <f>IFERROR(INDEX(stock!$C$2:$C$3625,MATCH(A2211,stock!$B$2:$B$3625,0)),"Sans catégorie")</f>
        <v>Médicament</v>
      </c>
      <c r="I2211" t="str">
        <f>IFERROR(INDEX(stock!$G$2:$G$3625,MATCH(A2211,stock!$B$2:$B$3625,0)),"sans zone")</f>
        <v>Comprimé</v>
      </c>
    </row>
    <row r="2212" spans="1:9">
      <c r="A2212" t="s">
        <v>2219</v>
      </c>
      <c r="B2212">
        <v>57.55</v>
      </c>
      <c r="C2212">
        <v>3</v>
      </c>
      <c r="D2212">
        <v>2</v>
      </c>
      <c r="E2212">
        <v>-1</v>
      </c>
      <c r="F2212">
        <v>-87.1</v>
      </c>
      <c r="G2212">
        <f t="shared" si="34"/>
        <v>-57.55</v>
      </c>
      <c r="H2212" t="str">
        <f>IFERROR(INDEX(stock!$C$2:$C$3625,MATCH(A2212,stock!$B$2:$B$3625,0)),"Sans catégorie")</f>
        <v>Médicament</v>
      </c>
      <c r="I2212" t="str">
        <f>IFERROR(INDEX(stock!$G$2:$G$3625,MATCH(A2212,stock!$B$2:$B$3625,0)),"sans zone")</f>
        <v>Pomades</v>
      </c>
    </row>
    <row r="2213" spans="1:9">
      <c r="A2213" t="s">
        <v>2220</v>
      </c>
      <c r="B2213">
        <v>1.33</v>
      </c>
      <c r="C2213">
        <v>68</v>
      </c>
      <c r="D2213">
        <v>8</v>
      </c>
      <c r="E2213">
        <v>-60</v>
      </c>
      <c r="F2213">
        <v>-120</v>
      </c>
      <c r="G2213">
        <f t="shared" si="34"/>
        <v>-79.8</v>
      </c>
      <c r="H2213" t="str">
        <f>IFERROR(INDEX(stock!$C$2:$C$3625,MATCH(A2213,stock!$B$2:$B$3625,0)),"Sans catégorie")</f>
        <v>Parapharmacie</v>
      </c>
      <c r="I2213" t="str">
        <f>IFERROR(INDEX(stock!$G$2:$G$3625,MATCH(A2213,stock!$B$2:$B$3625,0)),"sans zone")</f>
        <v>Comptoire</v>
      </c>
    </row>
    <row r="2214" spans="1:9">
      <c r="A2214" t="s">
        <v>2221</v>
      </c>
      <c r="B2214">
        <v>1.33</v>
      </c>
      <c r="C2214">
        <v>170</v>
      </c>
      <c r="D2214">
        <v>146</v>
      </c>
      <c r="E2214">
        <v>-24</v>
      </c>
      <c r="F2214">
        <v>-48</v>
      </c>
      <c r="G2214">
        <f t="shared" si="34"/>
        <v>-31.92</v>
      </c>
      <c r="H2214" t="str">
        <f>IFERROR(INDEX(stock!$C$2:$C$3625,MATCH(A2214,stock!$B$2:$B$3625,0)),"Sans catégorie")</f>
        <v>Parapharmacie</v>
      </c>
      <c r="I2214" t="str">
        <f>IFERROR(INDEX(stock!$G$2:$G$3625,MATCH(A2214,stock!$B$2:$B$3625,0)),"sans zone")</f>
        <v>Comptoire</v>
      </c>
    </row>
    <row r="2215" spans="1:9">
      <c r="A2215" t="s">
        <v>2222</v>
      </c>
      <c r="B2215">
        <v>1.45</v>
      </c>
      <c r="C2215">
        <v>77</v>
      </c>
      <c r="D2215">
        <v>64</v>
      </c>
      <c r="E2215">
        <v>-13</v>
      </c>
      <c r="F2215">
        <v>-28.21</v>
      </c>
      <c r="G2215">
        <f t="shared" si="34"/>
        <v>-18.85</v>
      </c>
      <c r="H2215" t="str">
        <f>IFERROR(INDEX(stock!$C$2:$C$3625,MATCH(A2215,stock!$B$2:$B$3625,0)),"Sans catégorie")</f>
        <v>Parapharmacie</v>
      </c>
      <c r="I2215" t="str">
        <f>IFERROR(INDEX(stock!$G$2:$G$3625,MATCH(A2215,stock!$B$2:$B$3625,0)),"sans zone")</f>
        <v>Comptoire</v>
      </c>
    </row>
    <row r="2216" spans="1:9">
      <c r="A2216" t="s">
        <v>2223</v>
      </c>
      <c r="B2216">
        <v>25</v>
      </c>
      <c r="C2216">
        <v>2</v>
      </c>
      <c r="D2216">
        <v>1</v>
      </c>
      <c r="E2216">
        <v>-1</v>
      </c>
      <c r="F2216">
        <v>-37.5</v>
      </c>
      <c r="G2216">
        <f t="shared" si="34"/>
        <v>-25</v>
      </c>
      <c r="H2216" t="str">
        <f>IFERROR(INDEX(stock!$C$2:$C$3625,MATCH(A2216,stock!$B$2:$B$3625,0)),"Sans catégorie")</f>
        <v>Parapharmacie</v>
      </c>
      <c r="I2216" t="str">
        <f>IFERROR(INDEX(stock!$G$2:$G$3625,MATCH(A2216,stock!$B$2:$B$3625,0)),"sans zone")</f>
        <v>Comptoire</v>
      </c>
    </row>
    <row r="2217" spans="1:9">
      <c r="A2217" t="s">
        <v>2224</v>
      </c>
      <c r="B2217">
        <v>191.79</v>
      </c>
      <c r="C2217">
        <v>1</v>
      </c>
      <c r="D2217">
        <v>1</v>
      </c>
      <c r="E2217">
        <v>0</v>
      </c>
      <c r="F2217">
        <v>0</v>
      </c>
      <c r="G2217">
        <f t="shared" si="34"/>
        <v>0</v>
      </c>
      <c r="H2217" t="str">
        <f>IFERROR(INDEX(stock!$C$2:$C$3625,MATCH(A2217,stock!$B$2:$B$3625,0)),"Sans catégorie")</f>
        <v>Médicament (29.747%)</v>
      </c>
      <c r="I2217" t="str">
        <f>IFERROR(INDEX(stock!$G$2:$G$3625,MATCH(A2217,stock!$B$2:$B$3625,0)),"sans zone")</f>
        <v>Frigo</v>
      </c>
    </row>
    <row r="2218" spans="1:9">
      <c r="A2218" t="s">
        <v>2225</v>
      </c>
      <c r="B2218">
        <v>22.93</v>
      </c>
      <c r="C2218">
        <v>3</v>
      </c>
      <c r="D2218">
        <v>4</v>
      </c>
      <c r="E2218">
        <v>1</v>
      </c>
      <c r="F2218">
        <v>34.7</v>
      </c>
      <c r="G2218">
        <f t="shared" si="34"/>
        <v>22.93</v>
      </c>
      <c r="H2218" t="str">
        <f>IFERROR(INDEX(stock!$C$2:$C$3625,MATCH(A2218,stock!$B$2:$B$3625,0)),"Sans catégorie")</f>
        <v>Médicament</v>
      </c>
      <c r="I2218" t="str">
        <f>IFERROR(INDEX(stock!$G$2:$G$3625,MATCH(A2218,stock!$B$2:$B$3625,0)),"sans zone")</f>
        <v>Comprimé</v>
      </c>
    </row>
    <row r="2219" spans="1:9">
      <c r="A2219" t="s">
        <v>2226</v>
      </c>
      <c r="B2219">
        <v>86.55</v>
      </c>
      <c r="C2219">
        <v>3</v>
      </c>
      <c r="D2219">
        <v>2</v>
      </c>
      <c r="E2219">
        <v>-1</v>
      </c>
      <c r="F2219">
        <v>-131</v>
      </c>
      <c r="G2219">
        <f t="shared" si="34"/>
        <v>-86.55</v>
      </c>
      <c r="H2219" t="str">
        <f>IFERROR(INDEX(stock!$C$2:$C$3625,MATCH(A2219,stock!$B$2:$B$3625,0)),"Sans catégorie")</f>
        <v>Médicament</v>
      </c>
      <c r="I2219" t="str">
        <f>IFERROR(INDEX(stock!$G$2:$G$3625,MATCH(A2219,stock!$B$2:$B$3625,0)),"sans zone")</f>
        <v>Tableau</v>
      </c>
    </row>
    <row r="2220" spans="1:9">
      <c r="A2220" t="s">
        <v>2227</v>
      </c>
      <c r="B2220">
        <v>126</v>
      </c>
      <c r="C2220">
        <v>0</v>
      </c>
      <c r="D2220">
        <v>1</v>
      </c>
      <c r="E2220">
        <v>1</v>
      </c>
      <c r="F2220">
        <v>190.7</v>
      </c>
      <c r="G2220">
        <f t="shared" si="34"/>
        <v>126</v>
      </c>
      <c r="H2220" t="str">
        <f>IFERROR(INDEX(stock!$C$2:$C$3625,MATCH(A2220,stock!$B$2:$B$3625,0)),"Sans catégorie")</f>
        <v>Médicament</v>
      </c>
      <c r="I2220" t="str">
        <f>IFERROR(INDEX(stock!$G$2:$G$3625,MATCH(A2220,stock!$B$2:$B$3625,0)),"sans zone")</f>
        <v>Tableau</v>
      </c>
    </row>
    <row r="2221" spans="1:9">
      <c r="A2221" t="s">
        <v>2228</v>
      </c>
      <c r="B2221">
        <v>92.5</v>
      </c>
      <c r="C2221">
        <v>1</v>
      </c>
      <c r="D2221">
        <v>1</v>
      </c>
      <c r="E2221">
        <v>0</v>
      </c>
      <c r="F2221">
        <v>0</v>
      </c>
      <c r="G2221">
        <f t="shared" si="34"/>
        <v>0</v>
      </c>
      <c r="H2221" t="str">
        <f>IFERROR(INDEX(stock!$C$2:$C$3625,MATCH(A2221,stock!$B$2:$B$3625,0)),"Sans catégorie")</f>
        <v>Médicament</v>
      </c>
      <c r="I2221" t="str">
        <f>IFERROR(INDEX(stock!$G$2:$G$3625,MATCH(A2221,stock!$B$2:$B$3625,0)),"sans zone")</f>
        <v>Sirops</v>
      </c>
    </row>
    <row r="2222" spans="1:9">
      <c r="A2222" t="s">
        <v>2229</v>
      </c>
      <c r="B2222">
        <v>122.23</v>
      </c>
      <c r="C2222">
        <v>11</v>
      </c>
      <c r="D2222">
        <v>1</v>
      </c>
      <c r="E2222">
        <v>-10</v>
      </c>
      <c r="F2222">
        <v>-1850</v>
      </c>
      <c r="G2222">
        <f t="shared" si="34"/>
        <v>-1222.3</v>
      </c>
      <c r="H2222" t="str">
        <f>IFERROR(INDEX(stock!$C$2:$C$3625,MATCH(A2222,stock!$B$2:$B$3625,0)),"Sans catégorie")</f>
        <v>Médicament</v>
      </c>
      <c r="I2222" t="str">
        <f>IFERROR(INDEX(stock!$G$2:$G$3625,MATCH(A2222,stock!$B$2:$B$3625,0)),"sans zone")</f>
        <v>Sirops</v>
      </c>
    </row>
    <row r="2223" spans="1:9">
      <c r="A2223" t="s">
        <v>2230</v>
      </c>
      <c r="B2223">
        <v>75.98</v>
      </c>
      <c r="C2223">
        <v>1</v>
      </c>
      <c r="D2223">
        <v>1</v>
      </c>
      <c r="E2223">
        <v>0</v>
      </c>
      <c r="F2223">
        <v>0</v>
      </c>
      <c r="G2223">
        <f t="shared" si="34"/>
        <v>0</v>
      </c>
      <c r="H2223" t="str">
        <f>IFERROR(INDEX(stock!$C$2:$C$3625,MATCH(A2223,stock!$B$2:$B$3625,0)),"Sans catégorie")</f>
        <v>Médicament</v>
      </c>
      <c r="I2223" t="str">
        <f>IFERROR(INDEX(stock!$G$2:$G$3625,MATCH(A2223,stock!$B$2:$B$3625,0)),"sans zone")</f>
        <v>Sirops</v>
      </c>
    </row>
    <row r="2224" spans="1:9">
      <c r="A2224" t="s">
        <v>2231</v>
      </c>
      <c r="B2224">
        <v>41.3</v>
      </c>
      <c r="C2224">
        <v>4</v>
      </c>
      <c r="D2224">
        <v>1</v>
      </c>
      <c r="E2224">
        <v>-3</v>
      </c>
      <c r="F2224">
        <v>-177</v>
      </c>
      <c r="G2224">
        <f t="shared" si="34"/>
        <v>-123.9</v>
      </c>
      <c r="H2224" t="str">
        <f>IFERROR(INDEX(stock!$C$2:$C$3625,MATCH(A2224,stock!$B$2:$B$3625,0)),"Sans catégorie")</f>
        <v>Médicament</v>
      </c>
      <c r="I2224" t="str">
        <f>IFERROR(INDEX(stock!$G$2:$G$3625,MATCH(A2224,stock!$B$2:$B$3625,0)),"sans zone")</f>
        <v>GEL</v>
      </c>
    </row>
    <row r="2225" spans="1:9">
      <c r="A2225" t="s">
        <v>2232</v>
      </c>
      <c r="B2225">
        <v>65.8</v>
      </c>
      <c r="C2225">
        <v>3</v>
      </c>
      <c r="D2225">
        <v>1</v>
      </c>
      <c r="E2225">
        <v>-2</v>
      </c>
      <c r="F2225">
        <v>-188</v>
      </c>
      <c r="G2225">
        <f t="shared" si="34"/>
        <v>-131.6</v>
      </c>
      <c r="H2225" t="str">
        <f>IFERROR(INDEX(stock!$C$2:$C$3625,MATCH(A2225,stock!$B$2:$B$3625,0)),"Sans catégorie")</f>
        <v>Médicament</v>
      </c>
      <c r="I2225" t="str">
        <f>IFERROR(INDEX(stock!$G$2:$G$3625,MATCH(A2225,stock!$B$2:$B$3625,0)),"sans zone")</f>
        <v>GEL</v>
      </c>
    </row>
    <row r="2226" spans="1:9">
      <c r="A2226" t="s">
        <v>2233</v>
      </c>
      <c r="B2226">
        <v>93.62</v>
      </c>
      <c r="C2226">
        <v>1</v>
      </c>
      <c r="D2226">
        <v>1</v>
      </c>
      <c r="E2226">
        <v>0</v>
      </c>
      <c r="F2226">
        <v>0</v>
      </c>
      <c r="G2226">
        <f t="shared" si="34"/>
        <v>0</v>
      </c>
      <c r="H2226" t="str">
        <f>IFERROR(INDEX(stock!$C$2:$C$3625,MATCH(A2226,stock!$B$2:$B$3625,0)),"Sans catégorie")</f>
        <v>Médicament</v>
      </c>
      <c r="I2226" t="str">
        <f>IFERROR(INDEX(stock!$G$2:$G$3625,MATCH(A2226,stock!$B$2:$B$3625,0)),"sans zone")</f>
        <v>Comprimé</v>
      </c>
    </row>
    <row r="2227" spans="1:9">
      <c r="A2227" t="s">
        <v>2234</v>
      </c>
      <c r="B2227">
        <v>193.98</v>
      </c>
      <c r="C2227">
        <v>14</v>
      </c>
      <c r="D2227">
        <v>1</v>
      </c>
      <c r="E2227">
        <v>-13</v>
      </c>
      <c r="F2227">
        <v>-3809</v>
      </c>
      <c r="G2227">
        <f t="shared" si="34"/>
        <v>-2521.74</v>
      </c>
      <c r="H2227" t="str">
        <f>IFERROR(INDEX(stock!$C$2:$C$3625,MATCH(A2227,stock!$B$2:$B$3625,0)),"Sans catégorie")</f>
        <v>Médicament</v>
      </c>
      <c r="I2227" t="str">
        <f>IFERROR(INDEX(stock!$G$2:$G$3625,MATCH(A2227,stock!$B$2:$B$3625,0)),"sans zone")</f>
        <v>Comprimé</v>
      </c>
    </row>
    <row r="2228" spans="1:9">
      <c r="A2228" t="s">
        <v>2235</v>
      </c>
      <c r="B2228">
        <v>23.5</v>
      </c>
      <c r="C2228">
        <v>2</v>
      </c>
      <c r="D2228">
        <v>2</v>
      </c>
      <c r="E2228">
        <v>0</v>
      </c>
      <c r="F2228">
        <v>0</v>
      </c>
      <c r="G2228">
        <f t="shared" si="34"/>
        <v>0</v>
      </c>
      <c r="H2228" t="str">
        <f>IFERROR(INDEX(stock!$C$2:$C$3625,MATCH(A2228,stock!$B$2:$B$3625,0)),"Sans catégorie")</f>
        <v>Parapharmacie</v>
      </c>
      <c r="I2228" t="str">
        <f>IFERROR(INDEX(stock!$G$2:$G$3625,MATCH(A2228,stock!$B$2:$B$3625,0)),"sans zone")</f>
        <v>sans zone</v>
      </c>
    </row>
    <row r="2229" spans="1:9">
      <c r="A2229" t="s">
        <v>2236</v>
      </c>
      <c r="B2229">
        <v>25.11</v>
      </c>
      <c r="C2229">
        <v>2</v>
      </c>
      <c r="D2229">
        <v>2</v>
      </c>
      <c r="E2229">
        <v>0</v>
      </c>
      <c r="F2229">
        <v>0</v>
      </c>
      <c r="G2229">
        <f t="shared" si="34"/>
        <v>0</v>
      </c>
      <c r="H2229" t="str">
        <f>IFERROR(INDEX(stock!$C$2:$C$3625,MATCH(A2229,stock!$B$2:$B$3625,0)),"Sans catégorie")</f>
        <v>Médicament</v>
      </c>
      <c r="I2229" t="str">
        <f>IFERROR(INDEX(stock!$G$2:$G$3625,MATCH(A2229,stock!$B$2:$B$3625,0)),"sans zone")</f>
        <v>Antibiotique</v>
      </c>
    </row>
    <row r="2230" spans="1:9">
      <c r="A2230" t="s">
        <v>2237</v>
      </c>
      <c r="B2230">
        <v>41.62</v>
      </c>
      <c r="C2230">
        <v>0</v>
      </c>
      <c r="D2230">
        <v>1</v>
      </c>
      <c r="E2230">
        <v>1</v>
      </c>
      <c r="F2230">
        <v>63</v>
      </c>
      <c r="G2230">
        <f t="shared" si="34"/>
        <v>41.62</v>
      </c>
      <c r="H2230" t="str">
        <f>IFERROR(INDEX(stock!$C$2:$C$3625,MATCH(A2230,stock!$B$2:$B$3625,0)),"Sans catégorie")</f>
        <v>Sans catégorie</v>
      </c>
      <c r="I2230" t="str">
        <f>IFERROR(INDEX(stock!$G$2:$G$3625,MATCH(A2230,stock!$B$2:$B$3625,0)),"sans zone")</f>
        <v>sans zone</v>
      </c>
    </row>
    <row r="2231" spans="1:9">
      <c r="A2231" t="s">
        <v>2238</v>
      </c>
      <c r="B2231">
        <v>58.14</v>
      </c>
      <c r="C2231">
        <v>1</v>
      </c>
      <c r="D2231">
        <v>1</v>
      </c>
      <c r="E2231">
        <v>0</v>
      </c>
      <c r="F2231">
        <v>0</v>
      </c>
      <c r="G2231">
        <f t="shared" si="34"/>
        <v>0</v>
      </c>
      <c r="H2231" t="str">
        <f>IFERROR(INDEX(stock!$C$2:$C$3625,MATCH(A2231,stock!$B$2:$B$3625,0)),"Sans catégorie")</f>
        <v>Médicament</v>
      </c>
      <c r="I2231" t="str">
        <f>IFERROR(INDEX(stock!$G$2:$G$3625,MATCH(A2231,stock!$B$2:$B$3625,0)),"sans zone")</f>
        <v>Sachets</v>
      </c>
    </row>
    <row r="2232" spans="1:9">
      <c r="A2232" t="s">
        <v>2239</v>
      </c>
      <c r="B2232">
        <v>76.64</v>
      </c>
      <c r="C2232">
        <v>1</v>
      </c>
      <c r="D2232">
        <v>1</v>
      </c>
      <c r="E2232">
        <v>0</v>
      </c>
      <c r="F2232">
        <v>0</v>
      </c>
      <c r="G2232">
        <f t="shared" si="34"/>
        <v>0</v>
      </c>
      <c r="H2232" t="str">
        <f>IFERROR(INDEX(stock!$C$2:$C$3625,MATCH(A2232,stock!$B$2:$B$3625,0)),"Sans catégorie")</f>
        <v>Médicament</v>
      </c>
      <c r="I2232" t="str">
        <f>IFERROR(INDEX(stock!$G$2:$G$3625,MATCH(A2232,stock!$B$2:$B$3625,0)),"sans zone")</f>
        <v>sans zone</v>
      </c>
    </row>
    <row r="2233" spans="1:9">
      <c r="A2233" t="s">
        <v>2240</v>
      </c>
      <c r="B2233">
        <v>38.98</v>
      </c>
      <c r="C2233">
        <v>1</v>
      </c>
      <c r="D2233">
        <v>1</v>
      </c>
      <c r="E2233">
        <v>0</v>
      </c>
      <c r="F2233">
        <v>0</v>
      </c>
      <c r="G2233">
        <f t="shared" si="34"/>
        <v>0</v>
      </c>
      <c r="H2233" t="str">
        <f>IFERROR(INDEX(stock!$C$2:$C$3625,MATCH(A2233,stock!$B$2:$B$3625,0)),"Sans catégorie")</f>
        <v>Médicament</v>
      </c>
      <c r="I2233" t="str">
        <f>IFERROR(INDEX(stock!$G$2:$G$3625,MATCH(A2233,stock!$B$2:$B$3625,0)),"sans zone")</f>
        <v>Sachets</v>
      </c>
    </row>
    <row r="2234" spans="1:9">
      <c r="A2234" t="s">
        <v>2241</v>
      </c>
      <c r="B2234">
        <v>87.41</v>
      </c>
      <c r="C2234">
        <v>2</v>
      </c>
      <c r="D2234">
        <v>2</v>
      </c>
      <c r="E2234">
        <v>0</v>
      </c>
      <c r="F2234">
        <v>0</v>
      </c>
      <c r="G2234">
        <f t="shared" si="34"/>
        <v>0</v>
      </c>
      <c r="H2234" t="str">
        <f>IFERROR(INDEX(stock!$C$2:$C$3625,MATCH(A2234,stock!$B$2:$B$3625,0)),"Sans catégorie")</f>
        <v>Médicament</v>
      </c>
      <c r="I2234" t="str">
        <f>IFERROR(INDEX(stock!$G$2:$G$3625,MATCH(A2234,stock!$B$2:$B$3625,0)),"sans zone")</f>
        <v>Tableau</v>
      </c>
    </row>
    <row r="2235" spans="1:9">
      <c r="A2235" t="s">
        <v>2242</v>
      </c>
      <c r="B2235">
        <v>101.95</v>
      </c>
      <c r="C2235">
        <v>4</v>
      </c>
      <c r="D2235">
        <v>1</v>
      </c>
      <c r="E2235">
        <v>-3</v>
      </c>
      <c r="F2235">
        <v>-462.9</v>
      </c>
      <c r="G2235">
        <f t="shared" si="34"/>
        <v>-305.85</v>
      </c>
      <c r="H2235" t="str">
        <f>IFERROR(INDEX(stock!$C$2:$C$3625,MATCH(A2235,stock!$B$2:$B$3625,0)),"Sans catégorie")</f>
        <v>Médicament</v>
      </c>
      <c r="I2235" t="str">
        <f>IFERROR(INDEX(stock!$G$2:$G$3625,MATCH(A2235,stock!$B$2:$B$3625,0)),"sans zone")</f>
        <v>Vitamine</v>
      </c>
    </row>
    <row r="2236" spans="1:9">
      <c r="A2236" t="s">
        <v>2243</v>
      </c>
      <c r="B2236">
        <v>127.52</v>
      </c>
      <c r="C2236">
        <v>7</v>
      </c>
      <c r="D2236">
        <v>2</v>
      </c>
      <c r="E2236">
        <v>-5</v>
      </c>
      <c r="F2236">
        <v>-965</v>
      </c>
      <c r="G2236">
        <f t="shared" si="34"/>
        <v>-637.6</v>
      </c>
      <c r="H2236" t="str">
        <f>IFERROR(INDEX(stock!$C$2:$C$3625,MATCH(A2236,stock!$B$2:$B$3625,0)),"Sans catégorie")</f>
        <v>Médicament</v>
      </c>
      <c r="I2236" t="str">
        <f>IFERROR(INDEX(stock!$G$2:$G$3625,MATCH(A2236,stock!$B$2:$B$3625,0)),"sans zone")</f>
        <v>Tableau</v>
      </c>
    </row>
    <row r="2237" spans="1:9">
      <c r="A2237" t="s">
        <v>2244</v>
      </c>
      <c r="B2237">
        <v>52.86</v>
      </c>
      <c r="C2237">
        <v>5</v>
      </c>
      <c r="D2237">
        <v>3</v>
      </c>
      <c r="E2237">
        <v>-2</v>
      </c>
      <c r="F2237">
        <v>-160</v>
      </c>
      <c r="G2237">
        <f t="shared" si="34"/>
        <v>-105.72</v>
      </c>
      <c r="H2237" t="str">
        <f>IFERROR(INDEX(stock!$C$2:$C$3625,MATCH(A2237,stock!$B$2:$B$3625,0)),"Sans catégorie")</f>
        <v>Médicament</v>
      </c>
      <c r="I2237" t="str">
        <f>IFERROR(INDEX(stock!$G$2:$G$3625,MATCH(A2237,stock!$B$2:$B$3625,0)),"sans zone")</f>
        <v>Tableau</v>
      </c>
    </row>
    <row r="2238" spans="1:9">
      <c r="A2238" t="s">
        <v>2245</v>
      </c>
      <c r="B2238">
        <v>24.98</v>
      </c>
      <c r="C2238">
        <v>4</v>
      </c>
      <c r="D2238">
        <v>2</v>
      </c>
      <c r="E2238">
        <v>-2</v>
      </c>
      <c r="F2238">
        <v>-75.6</v>
      </c>
      <c r="G2238">
        <f t="shared" si="34"/>
        <v>-49.96</v>
      </c>
      <c r="H2238" t="str">
        <f>IFERROR(INDEX(stock!$C$2:$C$3625,MATCH(A2238,stock!$B$2:$B$3625,0)),"Sans catégorie")</f>
        <v>Médicament</v>
      </c>
      <c r="I2238" t="str">
        <f>IFERROR(INDEX(stock!$G$2:$G$3625,MATCH(A2238,stock!$B$2:$B$3625,0)),"sans zone")</f>
        <v>Comprimé</v>
      </c>
    </row>
    <row r="2239" spans="1:9">
      <c r="A2239" t="s">
        <v>2246</v>
      </c>
      <c r="B2239">
        <v>19.82</v>
      </c>
      <c r="C2239">
        <v>2</v>
      </c>
      <c r="D2239">
        <v>2</v>
      </c>
      <c r="E2239">
        <v>0</v>
      </c>
      <c r="F2239">
        <v>0</v>
      </c>
      <c r="G2239">
        <f t="shared" si="34"/>
        <v>0</v>
      </c>
      <c r="H2239" t="str">
        <f>IFERROR(INDEX(stock!$C$2:$C$3625,MATCH(A2239,stock!$B$2:$B$3625,0)),"Sans catégorie")</f>
        <v>Médicament</v>
      </c>
      <c r="I2239" t="str">
        <f>IFERROR(INDEX(stock!$G$2:$G$3625,MATCH(A2239,stock!$B$2:$B$3625,0)),"sans zone")</f>
        <v>Comprimé</v>
      </c>
    </row>
    <row r="2240" spans="1:9">
      <c r="A2240" t="s">
        <v>2247</v>
      </c>
      <c r="B2240">
        <v>62.3</v>
      </c>
      <c r="C2240">
        <v>2</v>
      </c>
      <c r="D2240">
        <v>2</v>
      </c>
      <c r="E2240">
        <v>0</v>
      </c>
      <c r="F2240">
        <v>0</v>
      </c>
      <c r="G2240">
        <f t="shared" si="34"/>
        <v>0</v>
      </c>
      <c r="H2240" t="str">
        <f>IFERROR(INDEX(stock!$C$2:$C$3625,MATCH(A2240,stock!$B$2:$B$3625,0)),"Sans catégorie")</f>
        <v>Médicament</v>
      </c>
      <c r="I2240" t="str">
        <f>IFERROR(INDEX(stock!$G$2:$G$3625,MATCH(A2240,stock!$B$2:$B$3625,0)),"sans zone")</f>
        <v>Comprimé</v>
      </c>
    </row>
    <row r="2241" spans="1:9">
      <c r="A2241" t="s">
        <v>2248</v>
      </c>
      <c r="B2241">
        <v>62.3</v>
      </c>
      <c r="C2241">
        <v>3</v>
      </c>
      <c r="D2241">
        <v>1</v>
      </c>
      <c r="E2241">
        <v>-2</v>
      </c>
      <c r="F2241">
        <v>-178</v>
      </c>
      <c r="G2241">
        <f t="shared" si="34"/>
        <v>-124.6</v>
      </c>
      <c r="H2241" t="str">
        <f>IFERROR(INDEX(stock!$C$2:$C$3625,MATCH(A2241,stock!$B$2:$B$3625,0)),"Sans catégorie")</f>
        <v>Médicament</v>
      </c>
      <c r="I2241" t="str">
        <f>IFERROR(INDEX(stock!$G$2:$G$3625,MATCH(A2241,stock!$B$2:$B$3625,0)),"sans zone")</f>
        <v>Comprimé</v>
      </c>
    </row>
    <row r="2242" spans="1:9">
      <c r="A2242" t="s">
        <v>2249</v>
      </c>
      <c r="B2242">
        <v>24.45</v>
      </c>
      <c r="C2242">
        <v>33</v>
      </c>
      <c r="D2242">
        <v>16</v>
      </c>
      <c r="E2242">
        <v>-17</v>
      </c>
      <c r="F2242">
        <v>-623.39</v>
      </c>
      <c r="G2242">
        <f t="shared" ref="G2242:G2305" si="35">B2242*E2242</f>
        <v>-415.65</v>
      </c>
      <c r="H2242" t="str">
        <f>IFERROR(INDEX(stock!$C$2:$C$3625,MATCH(A2242,stock!$B$2:$B$3625,0)),"Sans catégorie")</f>
        <v>Parapharmacie</v>
      </c>
      <c r="I2242" t="str">
        <f>IFERROR(INDEX(stock!$G$2:$G$3625,MATCH(A2242,stock!$B$2:$B$3625,0)),"sans zone")</f>
        <v>sans zone</v>
      </c>
    </row>
    <row r="2243" spans="1:9">
      <c r="A2243" t="s">
        <v>2250</v>
      </c>
      <c r="B2243">
        <v>13.9</v>
      </c>
      <c r="C2243">
        <v>40</v>
      </c>
      <c r="D2243">
        <v>24</v>
      </c>
      <c r="E2243">
        <v>-16</v>
      </c>
      <c r="F2243">
        <v>-333.6</v>
      </c>
      <c r="G2243">
        <f t="shared" si="35"/>
        <v>-222.4</v>
      </c>
      <c r="H2243" t="str">
        <f>IFERROR(INDEX(stock!$C$2:$C$3625,MATCH(A2243,stock!$B$2:$B$3625,0)),"Sans catégorie")</f>
        <v>Parapharmacie</v>
      </c>
      <c r="I2243" t="str">
        <f>IFERROR(INDEX(stock!$G$2:$G$3625,MATCH(A2243,stock!$B$2:$B$3625,0)),"sans zone")</f>
        <v>Comptoire</v>
      </c>
    </row>
    <row r="2244" spans="1:9">
      <c r="A2244" t="s">
        <v>2251</v>
      </c>
      <c r="B2244">
        <v>126</v>
      </c>
      <c r="C2244">
        <v>1</v>
      </c>
      <c r="D2244">
        <v>1</v>
      </c>
      <c r="E2244">
        <v>0</v>
      </c>
      <c r="F2244">
        <v>0</v>
      </c>
      <c r="G2244">
        <f t="shared" si="35"/>
        <v>0</v>
      </c>
      <c r="H2244" t="str">
        <f>IFERROR(INDEX(stock!$C$2:$C$3625,MATCH(A2244,stock!$B$2:$B$3625,0)),"Sans catégorie")</f>
        <v>Parapharmacie</v>
      </c>
      <c r="I2244" t="str">
        <f>IFERROR(INDEX(stock!$G$2:$G$3625,MATCH(A2244,stock!$B$2:$B$3625,0)),"sans zone")</f>
        <v>sans zone</v>
      </c>
    </row>
    <row r="2245" spans="1:9">
      <c r="A2245" t="s">
        <v>2252</v>
      </c>
      <c r="B2245">
        <v>54.67</v>
      </c>
      <c r="C2245">
        <v>3</v>
      </c>
      <c r="D2245">
        <v>1</v>
      </c>
      <c r="E2245">
        <v>-2</v>
      </c>
      <c r="F2245">
        <v>-168</v>
      </c>
      <c r="G2245">
        <f t="shared" si="35"/>
        <v>-109.34</v>
      </c>
      <c r="H2245" t="str">
        <f>IFERROR(INDEX(stock!$C$2:$C$3625,MATCH(A2245,stock!$B$2:$B$3625,0)),"Sans catégorie")</f>
        <v>Complement</v>
      </c>
      <c r="I2245" t="str">
        <f>IFERROR(INDEX(stock!$G$2:$G$3625,MATCH(A2245,stock!$B$2:$B$3625,0)),"sans zone")</f>
        <v>sans zone</v>
      </c>
    </row>
    <row r="2246" spans="1:9">
      <c r="A2246" t="s">
        <v>2253</v>
      </c>
      <c r="B2246">
        <v>35</v>
      </c>
      <c r="C2246">
        <v>-2</v>
      </c>
      <c r="D2246">
        <v>2</v>
      </c>
      <c r="E2246">
        <v>4</v>
      </c>
      <c r="F2246">
        <v>200</v>
      </c>
      <c r="G2246">
        <f t="shared" si="35"/>
        <v>140</v>
      </c>
      <c r="H2246" t="str">
        <f>IFERROR(INDEX(stock!$C$2:$C$3625,MATCH(A2246,stock!$B$2:$B$3625,0)),"Sans catégorie")</f>
        <v>Parapharmacie</v>
      </c>
      <c r="I2246" t="str">
        <f>IFERROR(INDEX(stock!$G$2:$G$3625,MATCH(A2246,stock!$B$2:$B$3625,0)),"sans zone")</f>
        <v>Dentifrice</v>
      </c>
    </row>
    <row r="2247" spans="1:9">
      <c r="A2247" t="s">
        <v>2254</v>
      </c>
      <c r="B2247">
        <v>33.96</v>
      </c>
      <c r="C2247">
        <v>6</v>
      </c>
      <c r="D2247">
        <v>3</v>
      </c>
      <c r="E2247">
        <v>-3</v>
      </c>
      <c r="F2247">
        <v>-154.2</v>
      </c>
      <c r="G2247">
        <f t="shared" si="35"/>
        <v>-101.88</v>
      </c>
      <c r="H2247" t="str">
        <f>IFERROR(INDEX(stock!$C$2:$C$3625,MATCH(A2247,stock!$B$2:$B$3625,0)),"Sans catégorie")</f>
        <v>Médicament</v>
      </c>
      <c r="I2247" t="str">
        <f>IFERROR(INDEX(stock!$G$2:$G$3625,MATCH(A2247,stock!$B$2:$B$3625,0)),"sans zone")</f>
        <v>Comprimé</v>
      </c>
    </row>
    <row r="2248" spans="1:9">
      <c r="A2248" t="s">
        <v>2255</v>
      </c>
      <c r="B2248">
        <v>49.42</v>
      </c>
      <c r="C2248">
        <v>7</v>
      </c>
      <c r="D2248">
        <v>4</v>
      </c>
      <c r="E2248">
        <v>-3</v>
      </c>
      <c r="F2248">
        <v>-224.4</v>
      </c>
      <c r="G2248">
        <f t="shared" si="35"/>
        <v>-148.26</v>
      </c>
      <c r="H2248" t="str">
        <f>IFERROR(INDEX(stock!$C$2:$C$3625,MATCH(A2248,stock!$B$2:$B$3625,0)),"Sans catégorie")</f>
        <v>Médicament</v>
      </c>
      <c r="I2248" t="str">
        <f>IFERROR(INDEX(stock!$G$2:$G$3625,MATCH(A2248,stock!$B$2:$B$3625,0)),"sans zone")</f>
        <v>Comprimé</v>
      </c>
    </row>
    <row r="2249" spans="1:9">
      <c r="A2249" t="s">
        <v>2256</v>
      </c>
      <c r="B2249">
        <v>237.46</v>
      </c>
      <c r="C2249">
        <v>2</v>
      </c>
      <c r="D2249">
        <v>1</v>
      </c>
      <c r="E2249">
        <v>-1</v>
      </c>
      <c r="F2249">
        <v>-338</v>
      </c>
      <c r="G2249">
        <f t="shared" si="35"/>
        <v>-237.46</v>
      </c>
      <c r="H2249" t="str">
        <f>IFERROR(INDEX(stock!$C$2:$C$3625,MATCH(A2249,stock!$B$2:$B$3625,0)),"Sans catégorie")</f>
        <v>Médicament (29.747%)</v>
      </c>
      <c r="I2249" t="str">
        <f>IFERROR(INDEX(stock!$G$2:$G$3625,MATCH(A2249,stock!$B$2:$B$3625,0)),"sans zone")</f>
        <v>Comprimé</v>
      </c>
    </row>
    <row r="2250" spans="1:9">
      <c r="A2250" t="s">
        <v>2257</v>
      </c>
      <c r="B2250">
        <v>9.25</v>
      </c>
      <c r="C2250">
        <v>9</v>
      </c>
      <c r="D2250">
        <v>2</v>
      </c>
      <c r="E2250">
        <v>-7</v>
      </c>
      <c r="F2250">
        <v>-98</v>
      </c>
      <c r="G2250">
        <f t="shared" si="35"/>
        <v>-64.75</v>
      </c>
      <c r="H2250" t="str">
        <f>IFERROR(INDEX(stock!$C$2:$C$3625,MATCH(A2250,stock!$B$2:$B$3625,0)),"Sans catégorie")</f>
        <v>Médicament</v>
      </c>
      <c r="I2250" t="str">
        <f>IFERROR(INDEX(stock!$G$2:$G$3625,MATCH(A2250,stock!$B$2:$B$3625,0)),"sans zone")</f>
        <v>Sirops</v>
      </c>
    </row>
    <row r="2251" spans="1:9">
      <c r="A2251" t="s">
        <v>2258</v>
      </c>
      <c r="B2251">
        <v>20.3</v>
      </c>
      <c r="C2251">
        <v>1</v>
      </c>
      <c r="D2251">
        <v>1</v>
      </c>
      <c r="E2251">
        <v>0</v>
      </c>
      <c r="F2251">
        <v>0</v>
      </c>
      <c r="G2251">
        <f t="shared" si="35"/>
        <v>0</v>
      </c>
      <c r="H2251" t="str">
        <f>IFERROR(INDEX(stock!$C$2:$C$3625,MATCH(A2251,stock!$B$2:$B$3625,0)),"Sans catégorie")</f>
        <v>Médicament</v>
      </c>
      <c r="I2251" t="str">
        <f>IFERROR(INDEX(stock!$G$2:$G$3625,MATCH(A2251,stock!$B$2:$B$3625,0)),"sans zone")</f>
        <v>Pomades</v>
      </c>
    </row>
    <row r="2252" spans="1:9">
      <c r="A2252" t="s">
        <v>2259</v>
      </c>
      <c r="B2252">
        <v>34.65</v>
      </c>
      <c r="C2252">
        <v>1</v>
      </c>
      <c r="D2252">
        <v>1</v>
      </c>
      <c r="E2252">
        <v>0</v>
      </c>
      <c r="F2252">
        <v>0</v>
      </c>
      <c r="G2252">
        <f t="shared" si="35"/>
        <v>0</v>
      </c>
      <c r="H2252" t="str">
        <f>IFERROR(INDEX(stock!$C$2:$C$3625,MATCH(A2252,stock!$B$2:$B$3625,0)),"Sans catégorie")</f>
        <v>Médicament</v>
      </c>
      <c r="I2252" t="str">
        <f>IFERROR(INDEX(stock!$G$2:$G$3625,MATCH(A2252,stock!$B$2:$B$3625,0)),"sans zone")</f>
        <v>Pomades</v>
      </c>
    </row>
    <row r="2253" spans="1:9">
      <c r="A2253" t="s">
        <v>2260</v>
      </c>
      <c r="B2253">
        <v>107.83</v>
      </c>
      <c r="C2253">
        <v>1</v>
      </c>
      <c r="D2253">
        <v>1</v>
      </c>
      <c r="E2253">
        <v>0</v>
      </c>
      <c r="F2253">
        <v>0</v>
      </c>
      <c r="G2253">
        <f t="shared" si="35"/>
        <v>0</v>
      </c>
      <c r="H2253" t="str">
        <f>IFERROR(INDEX(stock!$C$2:$C$3625,MATCH(A2253,stock!$B$2:$B$3625,0)),"Sans catégorie")</f>
        <v>Médicament</v>
      </c>
      <c r="I2253" t="str">
        <f>IFERROR(INDEX(stock!$G$2:$G$3625,MATCH(A2253,stock!$B$2:$B$3625,0)),"sans zone")</f>
        <v>Tableau</v>
      </c>
    </row>
    <row r="2254" spans="1:9">
      <c r="A2254" t="s">
        <v>2261</v>
      </c>
      <c r="B2254">
        <v>144.04</v>
      </c>
      <c r="C2254">
        <v>1</v>
      </c>
      <c r="D2254">
        <v>1</v>
      </c>
      <c r="E2254">
        <v>0</v>
      </c>
      <c r="F2254">
        <v>0</v>
      </c>
      <c r="G2254">
        <f t="shared" si="35"/>
        <v>0</v>
      </c>
      <c r="H2254" t="str">
        <f>IFERROR(INDEX(stock!$C$2:$C$3625,MATCH(A2254,stock!$B$2:$B$3625,0)),"Sans catégorie")</f>
        <v>Médicament</v>
      </c>
      <c r="I2254" t="str">
        <f>IFERROR(INDEX(stock!$G$2:$G$3625,MATCH(A2254,stock!$B$2:$B$3625,0)),"sans zone")</f>
        <v>Sirops</v>
      </c>
    </row>
    <row r="2255" spans="1:9">
      <c r="A2255" t="s">
        <v>2262</v>
      </c>
      <c r="B2255">
        <v>163.86</v>
      </c>
      <c r="C2255">
        <v>2</v>
      </c>
      <c r="D2255">
        <v>2</v>
      </c>
      <c r="E2255">
        <v>0</v>
      </c>
      <c r="F2255">
        <v>0</v>
      </c>
      <c r="G2255">
        <f t="shared" si="35"/>
        <v>0</v>
      </c>
      <c r="H2255" t="str">
        <f>IFERROR(INDEX(stock!$C$2:$C$3625,MATCH(A2255,stock!$B$2:$B$3625,0)),"Sans catégorie")</f>
        <v>Médicament</v>
      </c>
      <c r="I2255" t="str">
        <f>IFERROR(INDEX(stock!$G$2:$G$3625,MATCH(A2255,stock!$B$2:$B$3625,0)),"sans zone")</f>
        <v>Sirops</v>
      </c>
    </row>
    <row r="2256" spans="1:9">
      <c r="A2256" t="s">
        <v>2263</v>
      </c>
      <c r="B2256">
        <v>92.5</v>
      </c>
      <c r="C2256">
        <v>1</v>
      </c>
      <c r="D2256">
        <v>1</v>
      </c>
      <c r="E2256">
        <v>0</v>
      </c>
      <c r="F2256">
        <v>0</v>
      </c>
      <c r="G2256">
        <f t="shared" si="35"/>
        <v>0</v>
      </c>
      <c r="H2256" t="str">
        <f>IFERROR(INDEX(stock!$C$2:$C$3625,MATCH(A2256,stock!$B$2:$B$3625,0)),"Sans catégorie")</f>
        <v>Médicament</v>
      </c>
      <c r="I2256" t="str">
        <f>IFERROR(INDEX(stock!$G$2:$G$3625,MATCH(A2256,stock!$B$2:$B$3625,0)),"sans zone")</f>
        <v>Sirops</v>
      </c>
    </row>
    <row r="2257" spans="1:9">
      <c r="A2257" t="s">
        <v>2264</v>
      </c>
      <c r="B2257">
        <v>237.46</v>
      </c>
      <c r="C2257">
        <v>1</v>
      </c>
      <c r="D2257">
        <v>1</v>
      </c>
      <c r="E2257">
        <v>0</v>
      </c>
      <c r="F2257">
        <v>0</v>
      </c>
      <c r="G2257">
        <f t="shared" si="35"/>
        <v>0</v>
      </c>
      <c r="H2257" t="str">
        <f>IFERROR(INDEX(stock!$C$2:$C$3625,MATCH(A2257,stock!$B$2:$B$3625,0)),"Sans catégorie")</f>
        <v>Médicament (29.747%)</v>
      </c>
      <c r="I2257" t="str">
        <f>IFERROR(INDEX(stock!$G$2:$G$3625,MATCH(A2257,stock!$B$2:$B$3625,0)),"sans zone")</f>
        <v>Sirops</v>
      </c>
    </row>
    <row r="2258" spans="1:9">
      <c r="A2258" t="s">
        <v>2265</v>
      </c>
      <c r="B2258">
        <v>158.57</v>
      </c>
      <c r="C2258">
        <v>6</v>
      </c>
      <c r="D2258">
        <v>4</v>
      </c>
      <c r="E2258">
        <v>-2</v>
      </c>
      <c r="F2258">
        <v>-480</v>
      </c>
      <c r="G2258">
        <f t="shared" si="35"/>
        <v>-317.14</v>
      </c>
      <c r="H2258" t="str">
        <f>IFERROR(INDEX(stock!$C$2:$C$3625,MATCH(A2258,stock!$B$2:$B$3625,0)),"Sans catégorie")</f>
        <v>Médicament</v>
      </c>
      <c r="I2258" t="str">
        <f>IFERROR(INDEX(stock!$G$2:$G$3625,MATCH(A2258,stock!$B$2:$B$3625,0)),"sans zone")</f>
        <v>Tableau</v>
      </c>
    </row>
    <row r="2259" spans="1:9">
      <c r="A2259" t="s">
        <v>2266</v>
      </c>
      <c r="B2259">
        <v>182.35</v>
      </c>
      <c r="C2259">
        <v>2</v>
      </c>
      <c r="D2259">
        <v>1</v>
      </c>
      <c r="E2259">
        <v>-1</v>
      </c>
      <c r="F2259">
        <v>-276</v>
      </c>
      <c r="G2259">
        <f t="shared" si="35"/>
        <v>-182.35</v>
      </c>
      <c r="H2259" t="str">
        <f>IFERROR(INDEX(stock!$C$2:$C$3625,MATCH(A2259,stock!$B$2:$B$3625,0)),"Sans catégorie")</f>
        <v>Médicament</v>
      </c>
      <c r="I2259" t="str">
        <f>IFERROR(INDEX(stock!$G$2:$G$3625,MATCH(A2259,stock!$B$2:$B$3625,0)),"sans zone")</f>
        <v>Tableau</v>
      </c>
    </row>
    <row r="2260" spans="1:9">
      <c r="A2260" t="s">
        <v>2267</v>
      </c>
      <c r="B2260">
        <v>99.5</v>
      </c>
      <c r="C2260">
        <v>9</v>
      </c>
      <c r="D2260">
        <v>3</v>
      </c>
      <c r="E2260">
        <v>-6</v>
      </c>
      <c r="F2260">
        <v>-903.6</v>
      </c>
      <c r="G2260">
        <f t="shared" si="35"/>
        <v>-597</v>
      </c>
      <c r="H2260" t="str">
        <f>IFERROR(INDEX(stock!$C$2:$C$3625,MATCH(A2260,stock!$B$2:$B$3625,0)),"Sans catégorie")</f>
        <v>Médicament</v>
      </c>
      <c r="I2260" t="str">
        <f>IFERROR(INDEX(stock!$G$2:$G$3625,MATCH(A2260,stock!$B$2:$B$3625,0)),"sans zone")</f>
        <v>Tableau</v>
      </c>
    </row>
    <row r="2261" spans="1:9">
      <c r="A2261" t="s">
        <v>2268</v>
      </c>
      <c r="B2261">
        <v>34.3</v>
      </c>
      <c r="C2261">
        <v>2</v>
      </c>
      <c r="D2261">
        <v>1</v>
      </c>
      <c r="E2261">
        <v>-1</v>
      </c>
      <c r="F2261">
        <v>-49</v>
      </c>
      <c r="G2261">
        <f t="shared" si="35"/>
        <v>-34.3</v>
      </c>
      <c r="H2261" t="str">
        <f>IFERROR(INDEX(stock!$C$2:$C$3625,MATCH(A2261,stock!$B$2:$B$3625,0)),"Sans catégorie")</f>
        <v>Médicament</v>
      </c>
      <c r="I2261" t="str">
        <f>IFERROR(INDEX(stock!$G$2:$G$3625,MATCH(A2261,stock!$B$2:$B$3625,0)),"sans zone")</f>
        <v>Sirops</v>
      </c>
    </row>
    <row r="2262" spans="1:9">
      <c r="A2262" t="s">
        <v>2269</v>
      </c>
      <c r="B2262">
        <v>73.07</v>
      </c>
      <c r="C2262">
        <v>1</v>
      </c>
      <c r="D2262">
        <v>1</v>
      </c>
      <c r="E2262">
        <v>0</v>
      </c>
      <c r="F2262">
        <v>0</v>
      </c>
      <c r="G2262">
        <f t="shared" si="35"/>
        <v>0</v>
      </c>
      <c r="H2262" t="str">
        <f>IFERROR(INDEX(stock!$C$2:$C$3625,MATCH(A2262,stock!$B$2:$B$3625,0)),"Sans catégorie")</f>
        <v>Médicament</v>
      </c>
      <c r="I2262" t="str">
        <f>IFERROR(INDEX(stock!$G$2:$G$3625,MATCH(A2262,stock!$B$2:$B$3625,0)),"sans zone")</f>
        <v>Tableau</v>
      </c>
    </row>
    <row r="2263" spans="1:9">
      <c r="A2263" t="s">
        <v>2270</v>
      </c>
      <c r="B2263">
        <v>118.07</v>
      </c>
      <c r="C2263">
        <v>0</v>
      </c>
      <c r="D2263">
        <v>1</v>
      </c>
      <c r="E2263">
        <v>1</v>
      </c>
      <c r="F2263">
        <v>178.7</v>
      </c>
      <c r="G2263">
        <f t="shared" si="35"/>
        <v>118.07</v>
      </c>
      <c r="H2263" t="str">
        <f>IFERROR(INDEX(stock!$C$2:$C$3625,MATCH(A2263,stock!$B$2:$B$3625,0)),"Sans catégorie")</f>
        <v>Sans catégorie</v>
      </c>
      <c r="I2263" t="str">
        <f>IFERROR(INDEX(stock!$G$2:$G$3625,MATCH(A2263,stock!$B$2:$B$3625,0)),"sans zone")</f>
        <v>sans zone</v>
      </c>
    </row>
    <row r="2264" spans="1:9">
      <c r="A2264" t="s">
        <v>2271</v>
      </c>
      <c r="B2264">
        <v>73.08</v>
      </c>
      <c r="C2264">
        <v>2</v>
      </c>
      <c r="D2264">
        <v>1</v>
      </c>
      <c r="E2264">
        <v>-1</v>
      </c>
      <c r="F2264">
        <v>-110.6</v>
      </c>
      <c r="G2264">
        <f t="shared" si="35"/>
        <v>-73.08</v>
      </c>
      <c r="H2264" t="str">
        <f>IFERROR(INDEX(stock!$C$2:$C$3625,MATCH(A2264,stock!$B$2:$B$3625,0)),"Sans catégorie")</f>
        <v>Médicament</v>
      </c>
      <c r="I2264" t="str">
        <f>IFERROR(INDEX(stock!$G$2:$G$3625,MATCH(A2264,stock!$B$2:$B$3625,0)),"sans zone")</f>
        <v>Tableau</v>
      </c>
    </row>
    <row r="2265" spans="1:9">
      <c r="A2265" t="s">
        <v>2272</v>
      </c>
      <c r="B2265">
        <v>14.54</v>
      </c>
      <c r="C2265">
        <v>2</v>
      </c>
      <c r="D2265">
        <v>1</v>
      </c>
      <c r="E2265">
        <v>-1</v>
      </c>
      <c r="F2265">
        <v>-22</v>
      </c>
      <c r="G2265">
        <f t="shared" si="35"/>
        <v>-14.54</v>
      </c>
      <c r="H2265" t="str">
        <f>IFERROR(INDEX(stock!$C$2:$C$3625,MATCH(A2265,stock!$B$2:$B$3625,0)),"Sans catégorie")</f>
        <v>Médicament</v>
      </c>
      <c r="I2265" t="str">
        <f>IFERROR(INDEX(stock!$G$2:$G$3625,MATCH(A2265,stock!$B$2:$B$3625,0)),"sans zone")</f>
        <v>Collyers</v>
      </c>
    </row>
    <row r="2266" spans="1:9">
      <c r="A2266" t="s">
        <v>2273</v>
      </c>
      <c r="B2266">
        <v>98.12</v>
      </c>
      <c r="C2266">
        <v>2</v>
      </c>
      <c r="D2266">
        <v>1</v>
      </c>
      <c r="E2266">
        <v>-1</v>
      </c>
      <c r="F2266">
        <v>-148.5</v>
      </c>
      <c r="G2266">
        <f t="shared" si="35"/>
        <v>-98.12</v>
      </c>
      <c r="H2266" t="str">
        <f>IFERROR(INDEX(stock!$C$2:$C$3625,MATCH(A2266,stock!$B$2:$B$3625,0)),"Sans catégorie")</f>
        <v>Médicament</v>
      </c>
      <c r="I2266" t="str">
        <f>IFERROR(INDEX(stock!$G$2:$G$3625,MATCH(A2266,stock!$B$2:$B$3625,0)),"sans zone")</f>
        <v>Tableau</v>
      </c>
    </row>
    <row r="2267" spans="1:9">
      <c r="A2267" t="s">
        <v>2274</v>
      </c>
      <c r="B2267">
        <v>206.99</v>
      </c>
      <c r="C2267">
        <v>12</v>
      </c>
      <c r="D2267">
        <v>1</v>
      </c>
      <c r="E2267">
        <v>-11</v>
      </c>
      <c r="F2267">
        <v>-3234</v>
      </c>
      <c r="G2267">
        <f t="shared" si="35"/>
        <v>-2276.89</v>
      </c>
      <c r="H2267" t="str">
        <f>IFERROR(INDEX(stock!$C$2:$C$3625,MATCH(A2267,stock!$B$2:$B$3625,0)),"Sans catégorie")</f>
        <v>Médicament (29.747%)</v>
      </c>
      <c r="I2267" t="str">
        <f>IFERROR(INDEX(stock!$G$2:$G$3625,MATCH(A2267,stock!$B$2:$B$3625,0)),"sans zone")</f>
        <v>Tableau</v>
      </c>
    </row>
    <row r="2268" spans="1:9">
      <c r="A2268" t="s">
        <v>2275</v>
      </c>
      <c r="B2268">
        <v>31.71</v>
      </c>
      <c r="C2268">
        <v>6</v>
      </c>
      <c r="D2268">
        <v>3</v>
      </c>
      <c r="E2268">
        <v>-3</v>
      </c>
      <c r="F2268">
        <v>-144</v>
      </c>
      <c r="G2268">
        <f t="shared" si="35"/>
        <v>-95.13</v>
      </c>
      <c r="H2268" t="str">
        <f>IFERROR(INDEX(stock!$C$2:$C$3625,MATCH(A2268,stock!$B$2:$B$3625,0)),"Sans catégorie")</f>
        <v>Médicament</v>
      </c>
      <c r="I2268" t="str">
        <f>IFERROR(INDEX(stock!$G$2:$G$3625,MATCH(A2268,stock!$B$2:$B$3625,0)),"sans zone")</f>
        <v>Comprimé</v>
      </c>
    </row>
    <row r="2269" spans="1:9">
      <c r="A2269" t="s">
        <v>2276</v>
      </c>
      <c r="B2269">
        <v>52</v>
      </c>
      <c r="C2269">
        <v>3</v>
      </c>
      <c r="D2269">
        <v>1</v>
      </c>
      <c r="E2269">
        <v>-2</v>
      </c>
      <c r="F2269">
        <v>-157.4</v>
      </c>
      <c r="G2269">
        <f t="shared" si="35"/>
        <v>-104</v>
      </c>
      <c r="H2269" t="str">
        <f>IFERROR(INDEX(stock!$C$2:$C$3625,MATCH(A2269,stock!$B$2:$B$3625,0)),"Sans catégorie")</f>
        <v>Médicament</v>
      </c>
      <c r="I2269" t="str">
        <f>IFERROR(INDEX(stock!$G$2:$G$3625,MATCH(A2269,stock!$B$2:$B$3625,0)),"sans zone")</f>
        <v>Comprimé</v>
      </c>
    </row>
    <row r="2270" spans="1:9">
      <c r="A2270" t="s">
        <v>2277</v>
      </c>
      <c r="B2270">
        <v>48.5</v>
      </c>
      <c r="C2270">
        <v>5</v>
      </c>
      <c r="D2270">
        <v>1</v>
      </c>
      <c r="E2270">
        <v>-4</v>
      </c>
      <c r="F2270">
        <v>-293.6</v>
      </c>
      <c r="G2270">
        <f t="shared" si="35"/>
        <v>-194</v>
      </c>
      <c r="H2270" t="str">
        <f>IFERROR(INDEX(stock!$C$2:$C$3625,MATCH(A2270,stock!$B$2:$B$3625,0)),"Sans catégorie")</f>
        <v>Médicament</v>
      </c>
      <c r="I2270" t="str">
        <f>IFERROR(INDEX(stock!$G$2:$G$3625,MATCH(A2270,stock!$B$2:$B$3625,0)),"sans zone")</f>
        <v>Comprimé</v>
      </c>
    </row>
    <row r="2271" spans="1:9">
      <c r="A2271" t="s">
        <v>2278</v>
      </c>
      <c r="B2271">
        <v>215.68</v>
      </c>
      <c r="C2271">
        <v>1</v>
      </c>
      <c r="D2271">
        <v>1</v>
      </c>
      <c r="E2271">
        <v>0</v>
      </c>
      <c r="F2271">
        <v>0</v>
      </c>
      <c r="G2271">
        <f t="shared" si="35"/>
        <v>0</v>
      </c>
      <c r="H2271" t="str">
        <f>IFERROR(INDEX(stock!$C$2:$C$3625,MATCH(A2271,stock!$B$2:$B$3625,0)),"Sans catégorie")</f>
        <v>Médicament (29.747%)</v>
      </c>
      <c r="I2271" t="str">
        <f>IFERROR(INDEX(stock!$G$2:$G$3625,MATCH(A2271,stock!$B$2:$B$3625,0)),"sans zone")</f>
        <v>Comprimé</v>
      </c>
    </row>
    <row r="2272" spans="1:9">
      <c r="A2272" t="s">
        <v>2279</v>
      </c>
      <c r="B2272">
        <v>76.67</v>
      </c>
      <c r="C2272">
        <v>1</v>
      </c>
      <c r="D2272">
        <v>1</v>
      </c>
      <c r="E2272">
        <v>0</v>
      </c>
      <c r="F2272">
        <v>0</v>
      </c>
      <c r="G2272">
        <f t="shared" si="35"/>
        <v>0</v>
      </c>
      <c r="H2272" t="str">
        <f>IFERROR(INDEX(stock!$C$2:$C$3625,MATCH(A2272,stock!$B$2:$B$3625,0)),"Sans catégorie")</f>
        <v>Parapharmacie</v>
      </c>
      <c r="I2272" t="str">
        <f>IFERROR(INDEX(stock!$G$2:$G$3625,MATCH(A2272,stock!$B$2:$B$3625,0)),"sans zone")</f>
        <v>sans zone</v>
      </c>
    </row>
    <row r="2273" spans="1:9">
      <c r="A2273" t="s">
        <v>2280</v>
      </c>
      <c r="B2273">
        <v>120.01</v>
      </c>
      <c r="C2273">
        <v>0</v>
      </c>
      <c r="D2273">
        <v>2</v>
      </c>
      <c r="E2273">
        <v>2</v>
      </c>
      <c r="F2273">
        <v>360</v>
      </c>
      <c r="G2273">
        <f t="shared" si="35"/>
        <v>240.02</v>
      </c>
      <c r="H2273" t="str">
        <f>IFERROR(INDEX(stock!$C$2:$C$3625,MATCH(A2273,stock!$B$2:$B$3625,0)),"Sans catégorie")</f>
        <v>Sans catégorie</v>
      </c>
      <c r="I2273" t="str">
        <f>IFERROR(INDEX(stock!$G$2:$G$3625,MATCH(A2273,stock!$B$2:$B$3625,0)),"sans zone")</f>
        <v>sans zone</v>
      </c>
    </row>
    <row r="2274" spans="1:9">
      <c r="A2274" t="s">
        <v>2281</v>
      </c>
      <c r="B2274">
        <v>13.21</v>
      </c>
      <c r="C2274">
        <v>15</v>
      </c>
      <c r="D2274">
        <v>8</v>
      </c>
      <c r="E2274">
        <v>-7</v>
      </c>
      <c r="F2274">
        <v>-140</v>
      </c>
      <c r="G2274">
        <f t="shared" si="35"/>
        <v>-92.47</v>
      </c>
      <c r="H2274" t="str">
        <f>IFERROR(INDEX(stock!$C$2:$C$3625,MATCH(A2274,stock!$B$2:$B$3625,0)),"Sans catégorie")</f>
        <v>Médicament</v>
      </c>
      <c r="I2274" t="str">
        <f>IFERROR(INDEX(stock!$G$2:$G$3625,MATCH(A2274,stock!$B$2:$B$3625,0)),"sans zone")</f>
        <v>Vitamine</v>
      </c>
    </row>
    <row r="2275" spans="1:9">
      <c r="A2275" t="s">
        <v>2282</v>
      </c>
      <c r="B2275">
        <v>23.13</v>
      </c>
      <c r="C2275">
        <v>1</v>
      </c>
      <c r="D2275">
        <v>1</v>
      </c>
      <c r="E2275">
        <v>0</v>
      </c>
      <c r="F2275">
        <v>0</v>
      </c>
      <c r="G2275">
        <f t="shared" si="35"/>
        <v>0</v>
      </c>
      <c r="H2275" t="str">
        <f>IFERROR(INDEX(stock!$C$2:$C$3625,MATCH(A2275,stock!$B$2:$B$3625,0)),"Sans catégorie")</f>
        <v>Médicament</v>
      </c>
      <c r="I2275" t="str">
        <f>IFERROR(INDEX(stock!$G$2:$G$3625,MATCH(A2275,stock!$B$2:$B$3625,0)),"sans zone")</f>
        <v>Comprimé</v>
      </c>
    </row>
    <row r="2276" spans="1:9">
      <c r="A2276" t="s">
        <v>2283</v>
      </c>
      <c r="B2276">
        <v>57.28</v>
      </c>
      <c r="C2276">
        <v>2</v>
      </c>
      <c r="D2276">
        <v>2</v>
      </c>
      <c r="E2276">
        <v>0</v>
      </c>
      <c r="F2276">
        <v>0</v>
      </c>
      <c r="G2276">
        <f t="shared" si="35"/>
        <v>0</v>
      </c>
      <c r="H2276" t="str">
        <f>IFERROR(INDEX(stock!$C$2:$C$3625,MATCH(A2276,stock!$B$2:$B$3625,0)),"Sans catégorie")</f>
        <v>Médicament</v>
      </c>
      <c r="I2276" t="str">
        <f>IFERROR(INDEX(stock!$G$2:$G$3625,MATCH(A2276,stock!$B$2:$B$3625,0)),"sans zone")</f>
        <v>Comprimé</v>
      </c>
    </row>
    <row r="2277" spans="1:9">
      <c r="A2277" t="s">
        <v>2284</v>
      </c>
      <c r="B2277">
        <v>22.93</v>
      </c>
      <c r="C2277">
        <v>12</v>
      </c>
      <c r="D2277">
        <v>3</v>
      </c>
      <c r="E2277">
        <v>-9</v>
      </c>
      <c r="F2277">
        <v>-312.3</v>
      </c>
      <c r="G2277">
        <f t="shared" si="35"/>
        <v>-206.37</v>
      </c>
      <c r="H2277" t="str">
        <f>IFERROR(INDEX(stock!$C$2:$C$3625,MATCH(A2277,stock!$B$2:$B$3625,0)),"Sans catégorie")</f>
        <v>Médicament</v>
      </c>
      <c r="I2277" t="str">
        <f>IFERROR(INDEX(stock!$G$2:$G$3625,MATCH(A2277,stock!$B$2:$B$3625,0)),"sans zone")</f>
        <v>Sirops</v>
      </c>
    </row>
    <row r="2278" spans="1:9">
      <c r="A2278" t="s">
        <v>2285</v>
      </c>
      <c r="B2278">
        <v>17.51</v>
      </c>
      <c r="C2278">
        <v>19</v>
      </c>
      <c r="D2278">
        <v>8</v>
      </c>
      <c r="E2278">
        <v>-11</v>
      </c>
      <c r="F2278">
        <v>-291.5</v>
      </c>
      <c r="G2278">
        <f t="shared" si="35"/>
        <v>-192.61</v>
      </c>
      <c r="H2278" t="str">
        <f>IFERROR(INDEX(stock!$C$2:$C$3625,MATCH(A2278,stock!$B$2:$B$3625,0)),"Sans catégorie")</f>
        <v>Médicament</v>
      </c>
      <c r="I2278" t="str">
        <f>IFERROR(INDEX(stock!$G$2:$G$3625,MATCH(A2278,stock!$B$2:$B$3625,0)),"sans zone")</f>
        <v>Pomades</v>
      </c>
    </row>
    <row r="2279" spans="1:9">
      <c r="A2279" t="s">
        <v>2286</v>
      </c>
      <c r="B2279">
        <v>52.5</v>
      </c>
      <c r="C2279">
        <v>1</v>
      </c>
      <c r="D2279">
        <v>1</v>
      </c>
      <c r="E2279">
        <v>0</v>
      </c>
      <c r="F2279">
        <v>0</v>
      </c>
      <c r="G2279">
        <f t="shared" si="35"/>
        <v>0</v>
      </c>
      <c r="H2279" t="str">
        <f>IFERROR(INDEX(stock!$C$2:$C$3625,MATCH(A2279,stock!$B$2:$B$3625,0)),"Sans catégorie")</f>
        <v>Médicament</v>
      </c>
      <c r="I2279" t="str">
        <f>IFERROR(INDEX(stock!$G$2:$G$3625,MATCH(A2279,stock!$B$2:$B$3625,0)),"sans zone")</f>
        <v>sans zone</v>
      </c>
    </row>
    <row r="2280" spans="1:9">
      <c r="A2280" t="s">
        <v>2287</v>
      </c>
      <c r="B2280">
        <v>9.45</v>
      </c>
      <c r="C2280">
        <v>2</v>
      </c>
      <c r="D2280">
        <v>1</v>
      </c>
      <c r="E2280">
        <v>-1</v>
      </c>
      <c r="F2280">
        <v>-14.3</v>
      </c>
      <c r="G2280">
        <f t="shared" si="35"/>
        <v>-9.45</v>
      </c>
      <c r="H2280" t="str">
        <f>IFERROR(INDEX(stock!$C$2:$C$3625,MATCH(A2280,stock!$B$2:$B$3625,0)),"Sans catégorie")</f>
        <v>Médicament</v>
      </c>
      <c r="I2280" t="str">
        <f>IFERROR(INDEX(stock!$G$2:$G$3625,MATCH(A2280,stock!$B$2:$B$3625,0)),"sans zone")</f>
        <v>Pomades</v>
      </c>
    </row>
    <row r="2281" spans="1:9">
      <c r="A2281" t="s">
        <v>2288</v>
      </c>
      <c r="B2281">
        <v>30</v>
      </c>
      <c r="C2281">
        <v>2</v>
      </c>
      <c r="D2281">
        <v>2</v>
      </c>
      <c r="E2281">
        <v>0</v>
      </c>
      <c r="F2281">
        <v>0</v>
      </c>
      <c r="G2281">
        <f t="shared" si="35"/>
        <v>0</v>
      </c>
      <c r="H2281" t="str">
        <f>IFERROR(INDEX(stock!$C$2:$C$3625,MATCH(A2281,stock!$B$2:$B$3625,0)),"Sans catégorie")</f>
        <v>Parapharmacie</v>
      </c>
      <c r="I2281" t="str">
        <f>IFERROR(INDEX(stock!$G$2:$G$3625,MATCH(A2281,stock!$B$2:$B$3625,0)),"sans zone")</f>
        <v>Para</v>
      </c>
    </row>
    <row r="2282" spans="1:9">
      <c r="A2282" t="s">
        <v>2289</v>
      </c>
      <c r="B2282">
        <v>34.62</v>
      </c>
      <c r="C2282">
        <v>5</v>
      </c>
      <c r="D2282">
        <v>2</v>
      </c>
      <c r="E2282">
        <v>-3</v>
      </c>
      <c r="F2282">
        <v>-157.2</v>
      </c>
      <c r="G2282">
        <f t="shared" si="35"/>
        <v>-103.86</v>
      </c>
      <c r="H2282" t="str">
        <f>IFERROR(INDEX(stock!$C$2:$C$3625,MATCH(A2282,stock!$B$2:$B$3625,0)),"Sans catégorie")</f>
        <v>Médicament</v>
      </c>
      <c r="I2282" t="str">
        <f>IFERROR(INDEX(stock!$G$2:$G$3625,MATCH(A2282,stock!$B$2:$B$3625,0)),"sans zone")</f>
        <v>Sachets</v>
      </c>
    </row>
    <row r="2283" spans="1:9">
      <c r="A2283" t="s">
        <v>2290</v>
      </c>
      <c r="B2283">
        <v>41.63</v>
      </c>
      <c r="C2283">
        <v>3</v>
      </c>
      <c r="D2283">
        <v>3</v>
      </c>
      <c r="E2283">
        <v>0</v>
      </c>
      <c r="F2283">
        <v>0</v>
      </c>
      <c r="G2283">
        <f t="shared" si="35"/>
        <v>0</v>
      </c>
      <c r="H2283" t="str">
        <f>IFERROR(INDEX(stock!$C$2:$C$3625,MATCH(A2283,stock!$B$2:$B$3625,0)),"Sans catégorie")</f>
        <v>Médicament</v>
      </c>
      <c r="I2283" t="str">
        <f>IFERROR(INDEX(stock!$G$2:$G$3625,MATCH(A2283,stock!$B$2:$B$3625,0)),"sans zone")</f>
        <v>Antibiotique</v>
      </c>
    </row>
    <row r="2284" spans="1:9">
      <c r="A2284" t="s">
        <v>2291</v>
      </c>
      <c r="B2284">
        <v>81.93</v>
      </c>
      <c r="C2284">
        <v>3</v>
      </c>
      <c r="D2284">
        <v>3</v>
      </c>
      <c r="E2284">
        <v>0</v>
      </c>
      <c r="F2284">
        <v>0</v>
      </c>
      <c r="G2284">
        <f t="shared" si="35"/>
        <v>0</v>
      </c>
      <c r="H2284" t="str">
        <f>IFERROR(INDEX(stock!$C$2:$C$3625,MATCH(A2284,stock!$B$2:$B$3625,0)),"Sans catégorie")</f>
        <v>Médicament</v>
      </c>
      <c r="I2284" t="str">
        <f>IFERROR(INDEX(stock!$G$2:$G$3625,MATCH(A2284,stock!$B$2:$B$3625,0)),"sans zone")</f>
        <v>Sachets</v>
      </c>
    </row>
    <row r="2285" spans="1:9">
      <c r="A2285" t="s">
        <v>2292</v>
      </c>
      <c r="B2285">
        <v>61.45</v>
      </c>
      <c r="C2285">
        <v>1</v>
      </c>
      <c r="D2285">
        <v>1</v>
      </c>
      <c r="E2285">
        <v>0</v>
      </c>
      <c r="F2285">
        <v>0</v>
      </c>
      <c r="G2285">
        <f t="shared" si="35"/>
        <v>0</v>
      </c>
      <c r="H2285" t="str">
        <f>IFERROR(INDEX(stock!$C$2:$C$3625,MATCH(A2285,stock!$B$2:$B$3625,0)),"Sans catégorie")</f>
        <v>Médicament</v>
      </c>
      <c r="I2285" t="str">
        <f>IFERROR(INDEX(stock!$G$2:$G$3625,MATCH(A2285,stock!$B$2:$B$3625,0)),"sans zone")</f>
        <v>Sachets</v>
      </c>
    </row>
    <row r="2286" spans="1:9">
      <c r="A2286" t="s">
        <v>2293</v>
      </c>
      <c r="B2286">
        <v>108.16</v>
      </c>
      <c r="C2286">
        <v>1</v>
      </c>
      <c r="D2286">
        <v>1</v>
      </c>
      <c r="E2286">
        <v>0</v>
      </c>
      <c r="F2286">
        <v>0</v>
      </c>
      <c r="G2286">
        <f t="shared" si="35"/>
        <v>0</v>
      </c>
      <c r="H2286" t="str">
        <f>IFERROR(INDEX(stock!$C$2:$C$3625,MATCH(A2286,stock!$B$2:$B$3625,0)),"Sans catégorie")</f>
        <v>Médicament</v>
      </c>
      <c r="I2286" t="str">
        <f>IFERROR(INDEX(stock!$G$2:$G$3625,MATCH(A2286,stock!$B$2:$B$3625,0)),"sans zone")</f>
        <v>Sachets</v>
      </c>
    </row>
    <row r="2287" spans="1:9">
      <c r="A2287" t="s">
        <v>2294</v>
      </c>
      <c r="B2287">
        <v>38.92</v>
      </c>
      <c r="C2287">
        <v>1</v>
      </c>
      <c r="D2287">
        <v>1</v>
      </c>
      <c r="E2287">
        <v>0</v>
      </c>
      <c r="F2287">
        <v>0</v>
      </c>
      <c r="G2287">
        <f t="shared" si="35"/>
        <v>0</v>
      </c>
      <c r="H2287" t="str">
        <f>IFERROR(INDEX(stock!$C$2:$C$3625,MATCH(A2287,stock!$B$2:$B$3625,0)),"Sans catégorie")</f>
        <v>Médicament</v>
      </c>
      <c r="I2287" t="str">
        <f>IFERROR(INDEX(stock!$G$2:$G$3625,MATCH(A2287,stock!$B$2:$B$3625,0)),"sans zone")</f>
        <v>Sachets</v>
      </c>
    </row>
    <row r="2288" spans="1:9">
      <c r="A2288" t="s">
        <v>2295</v>
      </c>
      <c r="B2288">
        <v>23.79</v>
      </c>
      <c r="C2288">
        <v>1</v>
      </c>
      <c r="D2288">
        <v>1</v>
      </c>
      <c r="E2288">
        <v>0</v>
      </c>
      <c r="F2288">
        <v>0</v>
      </c>
      <c r="G2288">
        <f t="shared" si="35"/>
        <v>0</v>
      </c>
      <c r="H2288" t="str">
        <f>IFERROR(INDEX(stock!$C$2:$C$3625,MATCH(A2288,stock!$B$2:$B$3625,0)),"Sans catégorie")</f>
        <v>Médicament</v>
      </c>
      <c r="I2288" t="str">
        <f>IFERROR(INDEX(stock!$G$2:$G$3625,MATCH(A2288,stock!$B$2:$B$3625,0)),"sans zone")</f>
        <v>Comprimé</v>
      </c>
    </row>
    <row r="2289" spans="1:9">
      <c r="A2289" t="s">
        <v>2296</v>
      </c>
      <c r="B2289">
        <v>22.6</v>
      </c>
      <c r="C2289">
        <v>2</v>
      </c>
      <c r="D2289">
        <v>2</v>
      </c>
      <c r="E2289">
        <v>0</v>
      </c>
      <c r="F2289">
        <v>0</v>
      </c>
      <c r="G2289">
        <f t="shared" si="35"/>
        <v>0</v>
      </c>
      <c r="H2289" t="str">
        <f>IFERROR(INDEX(stock!$C$2:$C$3625,MATCH(A2289,stock!$B$2:$B$3625,0)),"Sans catégorie")</f>
        <v>Médicament</v>
      </c>
      <c r="I2289" t="str">
        <f>IFERROR(INDEX(stock!$G$2:$G$3625,MATCH(A2289,stock!$B$2:$B$3625,0)),"sans zone")</f>
        <v>Comprimé</v>
      </c>
    </row>
    <row r="2290" spans="1:9">
      <c r="A2290" t="s">
        <v>2297</v>
      </c>
      <c r="B2290">
        <v>112.67</v>
      </c>
      <c r="C2290">
        <v>5</v>
      </c>
      <c r="D2290">
        <v>1</v>
      </c>
      <c r="E2290">
        <v>-4</v>
      </c>
      <c r="F2290">
        <v>-676</v>
      </c>
      <c r="G2290">
        <f t="shared" si="35"/>
        <v>-450.68</v>
      </c>
      <c r="H2290" t="str">
        <f>IFERROR(INDEX(stock!$C$2:$C$3625,MATCH(A2290,stock!$B$2:$B$3625,0)),"Sans catégorie")</f>
        <v>Parapharmacie</v>
      </c>
      <c r="I2290" t="str">
        <f>IFERROR(INDEX(stock!$G$2:$G$3625,MATCH(A2290,stock!$B$2:$B$3625,0)),"sans zone")</f>
        <v>sans zone</v>
      </c>
    </row>
    <row r="2291" spans="1:9">
      <c r="A2291" t="s">
        <v>2298</v>
      </c>
      <c r="B2291">
        <v>118.93</v>
      </c>
      <c r="C2291">
        <v>1</v>
      </c>
      <c r="D2291">
        <v>1</v>
      </c>
      <c r="E2291">
        <v>0</v>
      </c>
      <c r="F2291">
        <v>0</v>
      </c>
      <c r="G2291">
        <f t="shared" si="35"/>
        <v>0</v>
      </c>
      <c r="H2291" t="str">
        <f>IFERROR(INDEX(stock!$C$2:$C$3625,MATCH(A2291,stock!$B$2:$B$3625,0)),"Sans catégorie")</f>
        <v>Médicament</v>
      </c>
      <c r="I2291" t="str">
        <f>IFERROR(INDEX(stock!$G$2:$G$3625,MATCH(A2291,stock!$B$2:$B$3625,0)),"sans zone")</f>
        <v>Comprimé</v>
      </c>
    </row>
    <row r="2292" spans="1:9">
      <c r="A2292" t="s">
        <v>2299</v>
      </c>
      <c r="B2292">
        <v>71.36</v>
      </c>
      <c r="C2292">
        <v>3</v>
      </c>
      <c r="D2292">
        <v>1</v>
      </c>
      <c r="E2292">
        <v>-2</v>
      </c>
      <c r="F2292">
        <v>-216</v>
      </c>
      <c r="G2292">
        <f t="shared" si="35"/>
        <v>-142.72</v>
      </c>
      <c r="H2292" t="str">
        <f>IFERROR(INDEX(stock!$C$2:$C$3625,MATCH(A2292,stock!$B$2:$B$3625,0)),"Sans catégorie")</f>
        <v>Médicament</v>
      </c>
      <c r="I2292" t="str">
        <f>IFERROR(INDEX(stock!$G$2:$G$3625,MATCH(A2292,stock!$B$2:$B$3625,0)),"sans zone")</f>
        <v>Comprimé</v>
      </c>
    </row>
    <row r="2293" spans="1:9">
      <c r="A2293" t="s">
        <v>2300</v>
      </c>
      <c r="B2293">
        <v>92.24</v>
      </c>
      <c r="C2293">
        <v>4</v>
      </c>
      <c r="D2293">
        <v>1</v>
      </c>
      <c r="E2293">
        <v>-3</v>
      </c>
      <c r="F2293">
        <v>-418.8</v>
      </c>
      <c r="G2293">
        <f t="shared" si="35"/>
        <v>-276.72</v>
      </c>
      <c r="H2293" t="str">
        <f>IFERROR(INDEX(stock!$C$2:$C$3625,MATCH(A2293,stock!$B$2:$B$3625,0)),"Sans catégorie")</f>
        <v>Médicament</v>
      </c>
      <c r="I2293" t="str">
        <f>IFERROR(INDEX(stock!$G$2:$G$3625,MATCH(A2293,stock!$B$2:$B$3625,0)),"sans zone")</f>
        <v>Tableau</v>
      </c>
    </row>
    <row r="2294" spans="1:9">
      <c r="A2294" t="s">
        <v>2301</v>
      </c>
      <c r="B2294">
        <v>238.16</v>
      </c>
      <c r="C2294">
        <v>1</v>
      </c>
      <c r="D2294">
        <v>1</v>
      </c>
      <c r="E2294">
        <v>0</v>
      </c>
      <c r="F2294">
        <v>0</v>
      </c>
      <c r="G2294">
        <f t="shared" si="35"/>
        <v>0</v>
      </c>
      <c r="H2294" t="str">
        <f>IFERROR(INDEX(stock!$C$2:$C$3625,MATCH(A2294,stock!$B$2:$B$3625,0)),"Sans catégorie")</f>
        <v>Médicament (29.747%)</v>
      </c>
      <c r="I2294" t="str">
        <f>IFERROR(INDEX(stock!$G$2:$G$3625,MATCH(A2294,stock!$B$2:$B$3625,0)),"sans zone")</f>
        <v>Tableau</v>
      </c>
    </row>
    <row r="2295" spans="1:9">
      <c r="A2295" t="s">
        <v>2302</v>
      </c>
      <c r="B2295">
        <v>56.23</v>
      </c>
      <c r="C2295">
        <v>6</v>
      </c>
      <c r="D2295">
        <v>2</v>
      </c>
      <c r="E2295">
        <v>-4</v>
      </c>
      <c r="F2295">
        <v>-340.4</v>
      </c>
      <c r="G2295">
        <f t="shared" si="35"/>
        <v>-224.92</v>
      </c>
      <c r="H2295" t="str">
        <f>IFERROR(INDEX(stock!$C$2:$C$3625,MATCH(A2295,stock!$B$2:$B$3625,0)),"Sans catégorie")</f>
        <v>Médicament</v>
      </c>
      <c r="I2295" t="str">
        <f>IFERROR(INDEX(stock!$G$2:$G$3625,MATCH(A2295,stock!$B$2:$B$3625,0)),"sans zone")</f>
        <v>Tableau</v>
      </c>
    </row>
    <row r="2296" spans="1:9">
      <c r="A2296" t="s">
        <v>2303</v>
      </c>
      <c r="B2296">
        <v>256.43</v>
      </c>
      <c r="C2296">
        <v>2</v>
      </c>
      <c r="D2296">
        <v>1</v>
      </c>
      <c r="E2296">
        <v>-1</v>
      </c>
      <c r="F2296">
        <v>-365</v>
      </c>
      <c r="G2296">
        <f t="shared" si="35"/>
        <v>-256.43</v>
      </c>
      <c r="H2296" t="str">
        <f>IFERROR(INDEX(stock!$C$2:$C$3625,MATCH(A2296,stock!$B$2:$B$3625,0)),"Sans catégorie")</f>
        <v>Médicament (29.747%)</v>
      </c>
      <c r="I2296" t="str">
        <f>IFERROR(INDEX(stock!$G$2:$G$3625,MATCH(A2296,stock!$B$2:$B$3625,0)),"sans zone")</f>
        <v>sans zone</v>
      </c>
    </row>
    <row r="2297" spans="1:9">
      <c r="A2297" t="s">
        <v>2304</v>
      </c>
      <c r="B2297">
        <v>38.06</v>
      </c>
      <c r="C2297">
        <v>13</v>
      </c>
      <c r="D2297">
        <v>10</v>
      </c>
      <c r="E2297">
        <v>-3</v>
      </c>
      <c r="F2297">
        <v>-172.8</v>
      </c>
      <c r="G2297">
        <f t="shared" si="35"/>
        <v>-114.18</v>
      </c>
      <c r="H2297" t="str">
        <f>IFERROR(INDEX(stock!$C$2:$C$3625,MATCH(A2297,stock!$B$2:$B$3625,0)),"Sans catégorie")</f>
        <v>Médicament</v>
      </c>
      <c r="I2297" t="str">
        <f>IFERROR(INDEX(stock!$G$2:$G$3625,MATCH(A2297,stock!$B$2:$B$3625,0)),"sans zone")</f>
        <v>Suppositoires</v>
      </c>
    </row>
    <row r="2298" spans="1:9">
      <c r="A2298" t="s">
        <v>2305</v>
      </c>
      <c r="B2298">
        <v>16.06</v>
      </c>
      <c r="C2298">
        <v>6</v>
      </c>
      <c r="D2298">
        <v>2</v>
      </c>
      <c r="E2298">
        <v>-4</v>
      </c>
      <c r="F2298">
        <v>-97.2</v>
      </c>
      <c r="G2298">
        <f t="shared" si="35"/>
        <v>-64.24</v>
      </c>
      <c r="H2298" t="str">
        <f>IFERROR(INDEX(stock!$C$2:$C$3625,MATCH(A2298,stock!$B$2:$B$3625,0)),"Sans catégorie")</f>
        <v>Médicament</v>
      </c>
      <c r="I2298" t="str">
        <f>IFERROR(INDEX(stock!$G$2:$G$3625,MATCH(A2298,stock!$B$2:$B$3625,0)),"sans zone")</f>
        <v>Suppositoires</v>
      </c>
    </row>
    <row r="2299" spans="1:9">
      <c r="A2299" t="s">
        <v>2306</v>
      </c>
      <c r="B2299">
        <v>32.18</v>
      </c>
      <c r="C2299">
        <v>7</v>
      </c>
      <c r="D2299">
        <v>2</v>
      </c>
      <c r="E2299">
        <v>-5</v>
      </c>
      <c r="F2299">
        <v>-243.5</v>
      </c>
      <c r="G2299">
        <f t="shared" si="35"/>
        <v>-160.9</v>
      </c>
      <c r="H2299" t="str">
        <f>IFERROR(INDEX(stock!$C$2:$C$3625,MATCH(A2299,stock!$B$2:$B$3625,0)),"Sans catégorie")</f>
        <v>Médicament</v>
      </c>
      <c r="I2299" t="str">
        <f>IFERROR(INDEX(stock!$G$2:$G$3625,MATCH(A2299,stock!$B$2:$B$3625,0)),"sans zone")</f>
        <v>Comprimé</v>
      </c>
    </row>
    <row r="2300" spans="1:9">
      <c r="A2300" t="s">
        <v>2307</v>
      </c>
      <c r="B2300">
        <v>57.4</v>
      </c>
      <c r="C2300">
        <v>1</v>
      </c>
      <c r="D2300">
        <v>1</v>
      </c>
      <c r="E2300">
        <v>0</v>
      </c>
      <c r="F2300">
        <v>0</v>
      </c>
      <c r="G2300">
        <f t="shared" si="35"/>
        <v>0</v>
      </c>
      <c r="H2300" t="str">
        <f>IFERROR(INDEX(stock!$C$2:$C$3625,MATCH(A2300,stock!$B$2:$B$3625,0)),"Sans catégorie")</f>
        <v>Complement</v>
      </c>
      <c r="I2300" t="str">
        <f>IFERROR(INDEX(stock!$G$2:$G$3625,MATCH(A2300,stock!$B$2:$B$3625,0)),"sans zone")</f>
        <v>sans zone</v>
      </c>
    </row>
    <row r="2301" spans="1:9">
      <c r="A2301" t="s">
        <v>2308</v>
      </c>
      <c r="B2301">
        <v>53</v>
      </c>
      <c r="C2301">
        <v>1</v>
      </c>
      <c r="D2301">
        <v>1</v>
      </c>
      <c r="E2301">
        <v>0</v>
      </c>
      <c r="F2301">
        <v>0</v>
      </c>
      <c r="G2301">
        <f t="shared" si="35"/>
        <v>0</v>
      </c>
      <c r="H2301" t="str">
        <f>IFERROR(INDEX(stock!$C$2:$C$3625,MATCH(A2301,stock!$B$2:$B$3625,0)),"Sans catégorie")</f>
        <v>Complement</v>
      </c>
      <c r="I2301" t="str">
        <f>IFERROR(INDEX(stock!$G$2:$G$3625,MATCH(A2301,stock!$B$2:$B$3625,0)),"sans zone")</f>
        <v>sans zone</v>
      </c>
    </row>
    <row r="2302" spans="1:9">
      <c r="A2302" t="s">
        <v>2309</v>
      </c>
      <c r="B2302">
        <v>62.96</v>
      </c>
      <c r="C2302">
        <v>2</v>
      </c>
      <c r="D2302">
        <v>1</v>
      </c>
      <c r="E2302">
        <v>-1</v>
      </c>
      <c r="F2302">
        <v>-89.95</v>
      </c>
      <c r="G2302">
        <f t="shared" si="35"/>
        <v>-62.96</v>
      </c>
      <c r="H2302" t="str">
        <f>IFERROR(INDEX(stock!$C$2:$C$3625,MATCH(A2302,stock!$B$2:$B$3625,0)),"Sans catégorie")</f>
        <v>Médicament</v>
      </c>
      <c r="I2302" t="str">
        <f>IFERROR(INDEX(stock!$G$2:$G$3625,MATCH(A2302,stock!$B$2:$B$3625,0)),"sans zone")</f>
        <v>sans zone</v>
      </c>
    </row>
    <row r="2303" spans="1:9">
      <c r="A2303" t="s">
        <v>2310</v>
      </c>
      <c r="B2303">
        <v>55.3</v>
      </c>
      <c r="C2303">
        <v>1</v>
      </c>
      <c r="D2303">
        <v>1</v>
      </c>
      <c r="E2303">
        <v>0</v>
      </c>
      <c r="F2303">
        <v>0</v>
      </c>
      <c r="G2303">
        <f t="shared" si="35"/>
        <v>0</v>
      </c>
      <c r="H2303" t="str">
        <f>IFERROR(INDEX(stock!$C$2:$C$3625,MATCH(A2303,stock!$B$2:$B$3625,0)),"Sans catégorie")</f>
        <v>Médicament</v>
      </c>
      <c r="I2303" t="str">
        <f>IFERROR(INDEX(stock!$G$2:$G$3625,MATCH(A2303,stock!$B$2:$B$3625,0)),"sans zone")</f>
        <v>sans zone</v>
      </c>
    </row>
    <row r="2304" spans="1:9">
      <c r="A2304" t="s">
        <v>2311</v>
      </c>
      <c r="B2304">
        <v>12.22</v>
      </c>
      <c r="C2304">
        <v>6</v>
      </c>
      <c r="D2304">
        <v>3</v>
      </c>
      <c r="E2304">
        <v>-3</v>
      </c>
      <c r="F2304">
        <v>-55.5</v>
      </c>
      <c r="G2304">
        <f t="shared" si="35"/>
        <v>-36.66</v>
      </c>
      <c r="H2304" t="str">
        <f>IFERROR(INDEX(stock!$C$2:$C$3625,MATCH(A2304,stock!$B$2:$B$3625,0)),"Sans catégorie")</f>
        <v>Médicament</v>
      </c>
      <c r="I2304" t="str">
        <f>IFERROR(INDEX(stock!$G$2:$G$3625,MATCH(A2304,stock!$B$2:$B$3625,0)),"sans zone")</f>
        <v>Collyers</v>
      </c>
    </row>
    <row r="2305" spans="1:9">
      <c r="A2305" t="s">
        <v>2312</v>
      </c>
      <c r="B2305">
        <v>11.23</v>
      </c>
      <c r="C2305">
        <v>-2</v>
      </c>
      <c r="D2305">
        <v>3</v>
      </c>
      <c r="E2305">
        <v>5</v>
      </c>
      <c r="F2305">
        <v>85</v>
      </c>
      <c r="G2305">
        <f t="shared" si="35"/>
        <v>56.15</v>
      </c>
      <c r="H2305" t="str">
        <f>IFERROR(INDEX(stock!$C$2:$C$3625,MATCH(A2305,stock!$B$2:$B$3625,0)),"Sans catégorie")</f>
        <v>Médicament</v>
      </c>
      <c r="I2305" t="str">
        <f>IFERROR(INDEX(stock!$G$2:$G$3625,MATCH(A2305,stock!$B$2:$B$3625,0)),"sans zone")</f>
        <v>Comprimé</v>
      </c>
    </row>
    <row r="2306" spans="1:9">
      <c r="A2306" t="s">
        <v>2313</v>
      </c>
      <c r="B2306">
        <v>76</v>
      </c>
      <c r="C2306">
        <v>1</v>
      </c>
      <c r="D2306">
        <v>1</v>
      </c>
      <c r="E2306">
        <v>0</v>
      </c>
      <c r="F2306">
        <v>0</v>
      </c>
      <c r="G2306">
        <f t="shared" ref="G2306:G2369" si="36">B2306*E2306</f>
        <v>0</v>
      </c>
      <c r="H2306" t="str">
        <f>IFERROR(INDEX(stock!$C$2:$C$3625,MATCH(A2306,stock!$B$2:$B$3625,0)),"Sans catégorie")</f>
        <v>Parapharmacie</v>
      </c>
      <c r="I2306" t="str">
        <f>IFERROR(INDEX(stock!$G$2:$G$3625,MATCH(A2306,stock!$B$2:$B$3625,0)),"sans zone")</f>
        <v>Para</v>
      </c>
    </row>
    <row r="2307" spans="1:9">
      <c r="A2307" t="s">
        <v>2314</v>
      </c>
      <c r="B2307">
        <v>85.34</v>
      </c>
      <c r="C2307">
        <v>1</v>
      </c>
      <c r="D2307">
        <v>1</v>
      </c>
      <c r="E2307">
        <v>0</v>
      </c>
      <c r="F2307">
        <v>0</v>
      </c>
      <c r="G2307">
        <f t="shared" si="36"/>
        <v>0</v>
      </c>
      <c r="H2307" t="str">
        <f>IFERROR(INDEX(stock!$C$2:$C$3625,MATCH(A2307,stock!$B$2:$B$3625,0)),"Sans catégorie")</f>
        <v>Parapharmacie</v>
      </c>
      <c r="I2307" t="str">
        <f>IFERROR(INDEX(stock!$G$2:$G$3625,MATCH(A2307,stock!$B$2:$B$3625,0)),"sans zone")</f>
        <v>Para</v>
      </c>
    </row>
    <row r="2308" spans="1:9">
      <c r="A2308" t="s">
        <v>2315</v>
      </c>
      <c r="B2308">
        <v>10.77</v>
      </c>
      <c r="C2308">
        <v>5</v>
      </c>
      <c r="D2308">
        <v>2</v>
      </c>
      <c r="E2308">
        <v>-3</v>
      </c>
      <c r="F2308">
        <v>-48.9</v>
      </c>
      <c r="G2308">
        <f t="shared" si="36"/>
        <v>-32.31</v>
      </c>
      <c r="H2308" t="str">
        <f>IFERROR(INDEX(stock!$C$2:$C$3625,MATCH(A2308,stock!$B$2:$B$3625,0)),"Sans catégorie")</f>
        <v>Médicament</v>
      </c>
      <c r="I2308" t="str">
        <f>IFERROR(INDEX(stock!$G$2:$G$3625,MATCH(A2308,stock!$B$2:$B$3625,0)),"sans zone")</f>
        <v>Pilules</v>
      </c>
    </row>
    <row r="2309" spans="1:9">
      <c r="A2309" t="s">
        <v>2316</v>
      </c>
      <c r="B2309">
        <v>62.93</v>
      </c>
      <c r="C2309">
        <v>7</v>
      </c>
      <c r="D2309">
        <v>3</v>
      </c>
      <c r="E2309">
        <v>-4</v>
      </c>
      <c r="F2309">
        <v>-359.6</v>
      </c>
      <c r="G2309">
        <f t="shared" si="36"/>
        <v>-251.72</v>
      </c>
      <c r="H2309" t="str">
        <f>IFERROR(INDEX(stock!$C$2:$C$3625,MATCH(A2309,stock!$B$2:$B$3625,0)),"Sans catégorie")</f>
        <v>Médicament</v>
      </c>
      <c r="I2309" t="str">
        <f>IFERROR(INDEX(stock!$G$2:$G$3625,MATCH(A2309,stock!$B$2:$B$3625,0)),"sans zone")</f>
        <v>Pomades</v>
      </c>
    </row>
    <row r="2310" spans="1:9">
      <c r="A2310" t="s">
        <v>2317</v>
      </c>
      <c r="B2310">
        <v>184.8</v>
      </c>
      <c r="C2310">
        <v>1</v>
      </c>
      <c r="D2310">
        <v>1</v>
      </c>
      <c r="E2310">
        <v>0</v>
      </c>
      <c r="F2310">
        <v>0</v>
      </c>
      <c r="G2310">
        <f t="shared" si="36"/>
        <v>0</v>
      </c>
      <c r="H2310" t="str">
        <f>IFERROR(INDEX(stock!$C$2:$C$3625,MATCH(A2310,stock!$B$2:$B$3625,0)),"Sans catégorie")</f>
        <v>Complement</v>
      </c>
      <c r="I2310" t="str">
        <f>IFERROR(INDEX(stock!$G$2:$G$3625,MATCH(A2310,stock!$B$2:$B$3625,0)),"sans zone")</f>
        <v>sans zone</v>
      </c>
    </row>
    <row r="2311" spans="1:9">
      <c r="A2311" t="s">
        <v>2318</v>
      </c>
      <c r="B2311">
        <v>18.17</v>
      </c>
      <c r="C2311">
        <v>6</v>
      </c>
      <c r="D2311">
        <v>2</v>
      </c>
      <c r="E2311">
        <v>-4</v>
      </c>
      <c r="F2311">
        <v>-110</v>
      </c>
      <c r="G2311">
        <f t="shared" si="36"/>
        <v>-72.68</v>
      </c>
      <c r="H2311" t="str">
        <f>IFERROR(INDEX(stock!$C$2:$C$3625,MATCH(A2311,stock!$B$2:$B$3625,0)),"Sans catégorie")</f>
        <v>Médicament</v>
      </c>
      <c r="I2311" t="str">
        <f>IFERROR(INDEX(stock!$G$2:$G$3625,MATCH(A2311,stock!$B$2:$B$3625,0)),"sans zone")</f>
        <v>Comprimé</v>
      </c>
    </row>
    <row r="2312" spans="1:9">
      <c r="A2312" t="s">
        <v>2319</v>
      </c>
      <c r="B2312">
        <v>14.93</v>
      </c>
      <c r="C2312">
        <v>2</v>
      </c>
      <c r="D2312">
        <v>1</v>
      </c>
      <c r="E2312">
        <v>-1</v>
      </c>
      <c r="F2312">
        <v>-22.6</v>
      </c>
      <c r="G2312">
        <f t="shared" si="36"/>
        <v>-14.93</v>
      </c>
      <c r="H2312" t="str">
        <f>IFERROR(INDEX(stock!$C$2:$C$3625,MATCH(A2312,stock!$B$2:$B$3625,0)),"Sans catégorie")</f>
        <v>Médicament</v>
      </c>
      <c r="I2312" t="str">
        <f>IFERROR(INDEX(stock!$G$2:$G$3625,MATCH(A2312,stock!$B$2:$B$3625,0)),"sans zone")</f>
        <v>Suppositoires</v>
      </c>
    </row>
    <row r="2313" spans="1:9">
      <c r="A2313" t="s">
        <v>2320</v>
      </c>
      <c r="B2313">
        <v>34.95</v>
      </c>
      <c r="C2313">
        <v>1</v>
      </c>
      <c r="D2313">
        <v>2</v>
      </c>
      <c r="E2313">
        <v>1</v>
      </c>
      <c r="F2313">
        <v>52.9</v>
      </c>
      <c r="G2313">
        <f t="shared" si="36"/>
        <v>34.95</v>
      </c>
      <c r="H2313" t="str">
        <f>IFERROR(INDEX(stock!$C$2:$C$3625,MATCH(A2313,stock!$B$2:$B$3625,0)),"Sans catégorie")</f>
        <v>Médicament</v>
      </c>
      <c r="I2313" t="str">
        <f>IFERROR(INDEX(stock!$G$2:$G$3625,MATCH(A2313,stock!$B$2:$B$3625,0)),"sans zone")</f>
        <v>Ampoules</v>
      </c>
    </row>
    <row r="2314" spans="1:9">
      <c r="A2314" t="s">
        <v>2321</v>
      </c>
      <c r="B2314">
        <v>30.99</v>
      </c>
      <c r="C2314">
        <v>1</v>
      </c>
      <c r="D2314">
        <v>1</v>
      </c>
      <c r="E2314">
        <v>0</v>
      </c>
      <c r="F2314">
        <v>0</v>
      </c>
      <c r="G2314">
        <f t="shared" si="36"/>
        <v>0</v>
      </c>
      <c r="H2314" t="str">
        <f>IFERROR(INDEX(stock!$C$2:$C$3625,MATCH(A2314,stock!$B$2:$B$3625,0)),"Sans catégorie")</f>
        <v>Médicament</v>
      </c>
      <c r="I2314" t="str">
        <f>IFERROR(INDEX(stock!$G$2:$G$3625,MATCH(A2314,stock!$B$2:$B$3625,0)),"sans zone")</f>
        <v>Comprimé</v>
      </c>
    </row>
    <row r="2315" spans="1:9">
      <c r="A2315" t="s">
        <v>2322</v>
      </c>
      <c r="B2315">
        <v>26.96</v>
      </c>
      <c r="C2315">
        <v>1</v>
      </c>
      <c r="D2315">
        <v>1</v>
      </c>
      <c r="E2315">
        <v>0</v>
      </c>
      <c r="F2315">
        <v>0</v>
      </c>
      <c r="G2315">
        <f t="shared" si="36"/>
        <v>0</v>
      </c>
      <c r="H2315" t="str">
        <f>IFERROR(INDEX(stock!$C$2:$C$3625,MATCH(A2315,stock!$B$2:$B$3625,0)),"Sans catégorie")</f>
        <v>Médicament</v>
      </c>
      <c r="I2315" t="str">
        <f>IFERROR(INDEX(stock!$G$2:$G$3625,MATCH(A2315,stock!$B$2:$B$3625,0)),"sans zone")</f>
        <v>Comprimé</v>
      </c>
    </row>
    <row r="2316" spans="1:9">
      <c r="A2316" t="s">
        <v>2323</v>
      </c>
      <c r="B2316">
        <v>29.67</v>
      </c>
      <c r="C2316">
        <v>4</v>
      </c>
      <c r="D2316">
        <v>2</v>
      </c>
      <c r="E2316">
        <v>-2</v>
      </c>
      <c r="F2316">
        <v>-89.8</v>
      </c>
      <c r="G2316">
        <f t="shared" si="36"/>
        <v>-59.34</v>
      </c>
      <c r="H2316" t="str">
        <f>IFERROR(INDEX(stock!$C$2:$C$3625,MATCH(A2316,stock!$B$2:$B$3625,0)),"Sans catégorie")</f>
        <v>Médicament</v>
      </c>
      <c r="I2316" t="str">
        <f>IFERROR(INDEX(stock!$G$2:$G$3625,MATCH(A2316,stock!$B$2:$B$3625,0)),"sans zone")</f>
        <v>Comprimé</v>
      </c>
    </row>
    <row r="2317" spans="1:9">
      <c r="A2317" t="s">
        <v>2324</v>
      </c>
      <c r="B2317">
        <v>15.2</v>
      </c>
      <c r="C2317">
        <v>1</v>
      </c>
      <c r="D2317">
        <v>1</v>
      </c>
      <c r="E2317">
        <v>0</v>
      </c>
      <c r="F2317">
        <v>0</v>
      </c>
      <c r="G2317">
        <f t="shared" si="36"/>
        <v>0</v>
      </c>
      <c r="H2317" t="str">
        <f>IFERROR(INDEX(stock!$C$2:$C$3625,MATCH(A2317,stock!$B$2:$B$3625,0)),"Sans catégorie")</f>
        <v>Médicament</v>
      </c>
      <c r="I2317" t="str">
        <f>IFERROR(INDEX(stock!$G$2:$G$3625,MATCH(A2317,stock!$B$2:$B$3625,0)),"sans zone")</f>
        <v>Sirops</v>
      </c>
    </row>
    <row r="2318" spans="1:9">
      <c r="A2318" t="s">
        <v>2325</v>
      </c>
      <c r="B2318">
        <v>21.8</v>
      </c>
      <c r="C2318">
        <v>5</v>
      </c>
      <c r="D2318">
        <v>2</v>
      </c>
      <c r="E2318">
        <v>-3</v>
      </c>
      <c r="F2318">
        <v>-99</v>
      </c>
      <c r="G2318">
        <f t="shared" si="36"/>
        <v>-65.4</v>
      </c>
      <c r="H2318" t="str">
        <f>IFERROR(INDEX(stock!$C$2:$C$3625,MATCH(A2318,stock!$B$2:$B$3625,0)),"Sans catégorie")</f>
        <v>Médicament</v>
      </c>
      <c r="I2318" t="str">
        <f>IFERROR(INDEX(stock!$G$2:$G$3625,MATCH(A2318,stock!$B$2:$B$3625,0)),"sans zone")</f>
        <v>Collyers</v>
      </c>
    </row>
    <row r="2319" spans="1:9">
      <c r="A2319" t="s">
        <v>2326</v>
      </c>
      <c r="B2319">
        <v>33.96</v>
      </c>
      <c r="C2319">
        <v>5</v>
      </c>
      <c r="D2319">
        <v>4</v>
      </c>
      <c r="E2319">
        <v>-1</v>
      </c>
      <c r="F2319">
        <v>-51.4</v>
      </c>
      <c r="G2319">
        <f t="shared" si="36"/>
        <v>-33.96</v>
      </c>
      <c r="H2319" t="str">
        <f>IFERROR(INDEX(stock!$C$2:$C$3625,MATCH(A2319,stock!$B$2:$B$3625,0)),"Sans catégorie")</f>
        <v>Médicament</v>
      </c>
      <c r="I2319" t="str">
        <f>IFERROR(INDEX(stock!$G$2:$G$3625,MATCH(A2319,stock!$B$2:$B$3625,0)),"sans zone")</f>
        <v>Comprimé</v>
      </c>
    </row>
    <row r="2320" spans="1:9">
      <c r="A2320" t="s">
        <v>2327</v>
      </c>
      <c r="B2320">
        <v>49.39</v>
      </c>
      <c r="C2320">
        <v>4</v>
      </c>
      <c r="D2320">
        <v>1</v>
      </c>
      <c r="E2320">
        <v>-3</v>
      </c>
      <c r="F2320">
        <v>-224.4</v>
      </c>
      <c r="G2320">
        <f t="shared" si="36"/>
        <v>-148.17</v>
      </c>
      <c r="H2320" t="str">
        <f>IFERROR(INDEX(stock!$C$2:$C$3625,MATCH(A2320,stock!$B$2:$B$3625,0)),"Sans catégorie")</f>
        <v>Médicament</v>
      </c>
      <c r="I2320" t="str">
        <f>IFERROR(INDEX(stock!$G$2:$G$3625,MATCH(A2320,stock!$B$2:$B$3625,0)),"sans zone")</f>
        <v>Comprimé</v>
      </c>
    </row>
    <row r="2321" spans="1:9">
      <c r="A2321" t="s">
        <v>2328</v>
      </c>
      <c r="B2321">
        <v>87.08</v>
      </c>
      <c r="C2321">
        <v>2</v>
      </c>
      <c r="D2321">
        <v>1</v>
      </c>
      <c r="E2321">
        <v>-1</v>
      </c>
      <c r="F2321">
        <v>-131.8</v>
      </c>
      <c r="G2321">
        <f t="shared" si="36"/>
        <v>-87.08</v>
      </c>
      <c r="H2321" t="str">
        <f>IFERROR(INDEX(stock!$C$2:$C$3625,MATCH(A2321,stock!$B$2:$B$3625,0)),"Sans catégorie")</f>
        <v>Médicament</v>
      </c>
      <c r="I2321" t="str">
        <f>IFERROR(INDEX(stock!$G$2:$G$3625,MATCH(A2321,stock!$B$2:$B$3625,0)),"sans zone")</f>
        <v>Comprimé</v>
      </c>
    </row>
    <row r="2322" spans="1:9">
      <c r="A2322" t="s">
        <v>2329</v>
      </c>
      <c r="B2322">
        <v>50.87</v>
      </c>
      <c r="C2322">
        <v>1</v>
      </c>
      <c r="D2322">
        <v>1</v>
      </c>
      <c r="E2322">
        <v>0</v>
      </c>
      <c r="F2322">
        <v>0</v>
      </c>
      <c r="G2322">
        <f t="shared" si="36"/>
        <v>0</v>
      </c>
      <c r="H2322" t="str">
        <f>IFERROR(INDEX(stock!$C$2:$C$3625,MATCH(A2322,stock!$B$2:$B$3625,0)),"Sans catégorie")</f>
        <v>Médicament</v>
      </c>
      <c r="I2322" t="str">
        <f>IFERROR(INDEX(stock!$G$2:$G$3625,MATCH(A2322,stock!$B$2:$B$3625,0)),"sans zone")</f>
        <v>Comprimé</v>
      </c>
    </row>
    <row r="2323" spans="1:9">
      <c r="A2323" t="s">
        <v>2330</v>
      </c>
      <c r="B2323">
        <v>76.38</v>
      </c>
      <c r="C2323">
        <v>1</v>
      </c>
      <c r="D2323">
        <v>1</v>
      </c>
      <c r="E2323">
        <v>0</v>
      </c>
      <c r="F2323">
        <v>0</v>
      </c>
      <c r="G2323">
        <f t="shared" si="36"/>
        <v>0</v>
      </c>
      <c r="H2323" t="str">
        <f>IFERROR(INDEX(stock!$C$2:$C$3625,MATCH(A2323,stock!$B$2:$B$3625,0)),"Sans catégorie")</f>
        <v>Médicament</v>
      </c>
      <c r="I2323" t="str">
        <f>IFERROR(INDEX(stock!$G$2:$G$3625,MATCH(A2323,stock!$B$2:$B$3625,0)),"sans zone")</f>
        <v>sans zone</v>
      </c>
    </row>
    <row r="2324" spans="1:9">
      <c r="A2324" t="s">
        <v>2331</v>
      </c>
      <c r="B2324">
        <v>71.09</v>
      </c>
      <c r="C2324">
        <v>13</v>
      </c>
      <c r="D2324">
        <v>5</v>
      </c>
      <c r="E2324">
        <v>-8</v>
      </c>
      <c r="F2324">
        <v>-860.8</v>
      </c>
      <c r="G2324">
        <f t="shared" si="36"/>
        <v>-568.72</v>
      </c>
      <c r="H2324" t="str">
        <f>IFERROR(INDEX(stock!$C$2:$C$3625,MATCH(A2324,stock!$B$2:$B$3625,0)),"Sans catégorie")</f>
        <v>Médicament</v>
      </c>
      <c r="I2324" t="str">
        <f>IFERROR(INDEX(stock!$G$2:$G$3625,MATCH(A2324,stock!$B$2:$B$3625,0)),"sans zone")</f>
        <v>Ampoules</v>
      </c>
    </row>
    <row r="2325" spans="1:9">
      <c r="A2325" t="s">
        <v>2332</v>
      </c>
      <c r="B2325">
        <v>36.34</v>
      </c>
      <c r="C2325">
        <v>2</v>
      </c>
      <c r="D2325">
        <v>1</v>
      </c>
      <c r="E2325">
        <v>-1</v>
      </c>
      <c r="F2325">
        <v>-55</v>
      </c>
      <c r="G2325">
        <f t="shared" si="36"/>
        <v>-36.34</v>
      </c>
      <c r="H2325" t="str">
        <f>IFERROR(INDEX(stock!$C$2:$C$3625,MATCH(A2325,stock!$B$2:$B$3625,0)),"Sans catégorie")</f>
        <v>Médicament</v>
      </c>
      <c r="I2325" t="str">
        <f>IFERROR(INDEX(stock!$G$2:$G$3625,MATCH(A2325,stock!$B$2:$B$3625,0)),"sans zone")</f>
        <v>Comprimé</v>
      </c>
    </row>
    <row r="2326" spans="1:9">
      <c r="A2326" t="s">
        <v>2333</v>
      </c>
      <c r="B2326">
        <v>15.2</v>
      </c>
      <c r="C2326">
        <v>1</v>
      </c>
      <c r="D2326">
        <v>1</v>
      </c>
      <c r="E2326">
        <v>0</v>
      </c>
      <c r="F2326">
        <v>0</v>
      </c>
      <c r="G2326">
        <f t="shared" si="36"/>
        <v>0</v>
      </c>
      <c r="H2326" t="str">
        <f>IFERROR(INDEX(stock!$C$2:$C$3625,MATCH(A2326,stock!$B$2:$B$3625,0)),"Sans catégorie")</f>
        <v>Médicament</v>
      </c>
      <c r="I2326" t="str">
        <f>IFERROR(INDEX(stock!$G$2:$G$3625,MATCH(A2326,stock!$B$2:$B$3625,0)),"sans zone")</f>
        <v>Antibiotique</v>
      </c>
    </row>
    <row r="2327" spans="1:9">
      <c r="A2327" t="s">
        <v>2334</v>
      </c>
      <c r="B2327">
        <v>18.17</v>
      </c>
      <c r="C2327">
        <v>2</v>
      </c>
      <c r="D2327">
        <v>1</v>
      </c>
      <c r="E2327">
        <v>-1</v>
      </c>
      <c r="F2327">
        <v>-27.5</v>
      </c>
      <c r="G2327">
        <f t="shared" si="36"/>
        <v>-18.17</v>
      </c>
      <c r="H2327" t="str">
        <f>IFERROR(INDEX(stock!$C$2:$C$3625,MATCH(A2327,stock!$B$2:$B$3625,0)),"Sans catégorie")</f>
        <v>Médicament</v>
      </c>
      <c r="I2327" t="str">
        <f>IFERROR(INDEX(stock!$G$2:$G$3625,MATCH(A2327,stock!$B$2:$B$3625,0)),"sans zone")</f>
        <v>sans zone</v>
      </c>
    </row>
    <row r="2328" spans="1:9">
      <c r="A2328" t="s">
        <v>2335</v>
      </c>
      <c r="B2328">
        <v>86.86</v>
      </c>
      <c r="C2328">
        <v>1</v>
      </c>
      <c r="D2328">
        <v>2</v>
      </c>
      <c r="E2328">
        <v>1</v>
      </c>
      <c r="F2328">
        <v>131.5</v>
      </c>
      <c r="G2328">
        <f t="shared" si="36"/>
        <v>86.86</v>
      </c>
      <c r="H2328" t="str">
        <f>IFERROR(INDEX(stock!$C$2:$C$3625,MATCH(A2328,stock!$B$2:$B$3625,0)),"Sans catégorie")</f>
        <v>Médicament</v>
      </c>
      <c r="I2328" t="str">
        <f>IFERROR(INDEX(stock!$G$2:$G$3625,MATCH(A2328,stock!$B$2:$B$3625,0)),"sans zone")</f>
        <v>Comprimé</v>
      </c>
    </row>
    <row r="2329" spans="1:9">
      <c r="A2329" t="s">
        <v>2336</v>
      </c>
      <c r="B2329">
        <v>33.04</v>
      </c>
      <c r="C2329">
        <v>-2</v>
      </c>
      <c r="D2329">
        <v>1</v>
      </c>
      <c r="E2329">
        <v>3</v>
      </c>
      <c r="F2329">
        <v>150</v>
      </c>
      <c r="G2329">
        <f t="shared" si="36"/>
        <v>99.12</v>
      </c>
      <c r="H2329" t="str">
        <f>IFERROR(INDEX(stock!$C$2:$C$3625,MATCH(A2329,stock!$B$2:$B$3625,0)),"Sans catégorie")</f>
        <v>Médicament</v>
      </c>
      <c r="I2329" t="str">
        <f>IFERROR(INDEX(stock!$G$2:$G$3625,MATCH(A2329,stock!$B$2:$B$3625,0)),"sans zone")</f>
        <v>Comprimé</v>
      </c>
    </row>
    <row r="2330" spans="1:9">
      <c r="A2330" t="s">
        <v>2337</v>
      </c>
      <c r="B2330">
        <v>60.12</v>
      </c>
      <c r="C2330">
        <v>1</v>
      </c>
      <c r="D2330">
        <v>1</v>
      </c>
      <c r="E2330">
        <v>0</v>
      </c>
      <c r="F2330">
        <v>0</v>
      </c>
      <c r="G2330">
        <f t="shared" si="36"/>
        <v>0</v>
      </c>
      <c r="H2330" t="str">
        <f>IFERROR(INDEX(stock!$C$2:$C$3625,MATCH(A2330,stock!$B$2:$B$3625,0)),"Sans catégorie")</f>
        <v>Sans catégorie</v>
      </c>
      <c r="I2330" t="str">
        <f>IFERROR(INDEX(stock!$G$2:$G$3625,MATCH(A2330,stock!$B$2:$B$3625,0)),"sans zone")</f>
        <v>sans zone</v>
      </c>
    </row>
    <row r="2331" spans="1:9">
      <c r="A2331" t="s">
        <v>2338</v>
      </c>
      <c r="B2331">
        <v>92.17</v>
      </c>
      <c r="C2331">
        <v>2</v>
      </c>
      <c r="D2331">
        <v>1</v>
      </c>
      <c r="E2331">
        <v>-1</v>
      </c>
      <c r="F2331">
        <v>-139.5</v>
      </c>
      <c r="G2331">
        <f t="shared" si="36"/>
        <v>-92.17</v>
      </c>
      <c r="H2331" t="str">
        <f>IFERROR(INDEX(stock!$C$2:$C$3625,MATCH(A2331,stock!$B$2:$B$3625,0)),"Sans catégorie")</f>
        <v>Médicament</v>
      </c>
      <c r="I2331" t="str">
        <f>IFERROR(INDEX(stock!$G$2:$G$3625,MATCH(A2331,stock!$B$2:$B$3625,0)),"sans zone")</f>
        <v>Comprimé</v>
      </c>
    </row>
    <row r="2332" spans="1:9">
      <c r="A2332" t="s">
        <v>2339</v>
      </c>
      <c r="B2332">
        <v>17.44</v>
      </c>
      <c r="C2332">
        <v>14</v>
      </c>
      <c r="D2332">
        <v>3</v>
      </c>
      <c r="E2332">
        <v>-11</v>
      </c>
      <c r="F2332">
        <v>-290.4</v>
      </c>
      <c r="G2332">
        <f t="shared" si="36"/>
        <v>-191.84</v>
      </c>
      <c r="H2332" t="str">
        <f>IFERROR(INDEX(stock!$C$2:$C$3625,MATCH(A2332,stock!$B$2:$B$3625,0)),"Sans catégorie")</f>
        <v>Médicament</v>
      </c>
      <c r="I2332" t="str">
        <f>IFERROR(INDEX(stock!$G$2:$G$3625,MATCH(A2332,stock!$B$2:$B$3625,0)),"sans zone")</f>
        <v>Collyers</v>
      </c>
    </row>
    <row r="2333" spans="1:9">
      <c r="A2333" t="s">
        <v>2340</v>
      </c>
      <c r="B2333">
        <v>4.23</v>
      </c>
      <c r="C2333">
        <v>7</v>
      </c>
      <c r="D2333">
        <v>6</v>
      </c>
      <c r="E2333">
        <v>-1</v>
      </c>
      <c r="F2333">
        <v>-6.35</v>
      </c>
      <c r="G2333">
        <f t="shared" si="36"/>
        <v>-4.23</v>
      </c>
      <c r="H2333" t="str">
        <f>IFERROR(INDEX(stock!$C$2:$C$3625,MATCH(A2333,stock!$B$2:$B$3625,0)),"Sans catégorie")</f>
        <v>Parapharmacie</v>
      </c>
      <c r="I2333" t="str">
        <f>IFERROR(INDEX(stock!$G$2:$G$3625,MATCH(A2333,stock!$B$2:$B$3625,0)),"sans zone")</f>
        <v>sans zone</v>
      </c>
    </row>
    <row r="2334" spans="1:9">
      <c r="A2334" t="s">
        <v>2341</v>
      </c>
      <c r="B2334">
        <v>62.3</v>
      </c>
      <c r="C2334">
        <v>2</v>
      </c>
      <c r="D2334">
        <v>1</v>
      </c>
      <c r="E2334">
        <v>-1</v>
      </c>
      <c r="F2334">
        <v>-89</v>
      </c>
      <c r="G2334">
        <f t="shared" si="36"/>
        <v>-62.3</v>
      </c>
      <c r="H2334" t="str">
        <f>IFERROR(INDEX(stock!$C$2:$C$3625,MATCH(A2334,stock!$B$2:$B$3625,0)),"Sans catégorie")</f>
        <v>Parapharmacie</v>
      </c>
      <c r="I2334" t="str">
        <f>IFERROR(INDEX(stock!$G$2:$G$3625,MATCH(A2334,stock!$B$2:$B$3625,0)),"sans zone")</f>
        <v>Pilules</v>
      </c>
    </row>
    <row r="2335" spans="1:9">
      <c r="A2335" t="s">
        <v>2342</v>
      </c>
      <c r="B2335">
        <v>65.8</v>
      </c>
      <c r="C2335">
        <v>0</v>
      </c>
      <c r="D2335">
        <v>1</v>
      </c>
      <c r="E2335">
        <v>1</v>
      </c>
      <c r="F2335">
        <v>94</v>
      </c>
      <c r="G2335">
        <f t="shared" si="36"/>
        <v>65.8</v>
      </c>
      <c r="H2335" t="str">
        <f>IFERROR(INDEX(stock!$C$2:$C$3625,MATCH(A2335,stock!$B$2:$B$3625,0)),"Sans catégorie")</f>
        <v>Sans catégorie</v>
      </c>
      <c r="I2335" t="str">
        <f>IFERROR(INDEX(stock!$G$2:$G$3625,MATCH(A2335,stock!$B$2:$B$3625,0)),"sans zone")</f>
        <v>sans zone</v>
      </c>
    </row>
    <row r="2336" spans="1:9">
      <c r="A2336" t="s">
        <v>2343</v>
      </c>
      <c r="B2336">
        <v>62.3</v>
      </c>
      <c r="C2336">
        <v>1</v>
      </c>
      <c r="D2336">
        <v>1</v>
      </c>
      <c r="E2336">
        <v>0</v>
      </c>
      <c r="F2336">
        <v>0</v>
      </c>
      <c r="G2336">
        <f t="shared" si="36"/>
        <v>0</v>
      </c>
      <c r="H2336" t="str">
        <f>IFERROR(INDEX(stock!$C$2:$C$3625,MATCH(A2336,stock!$B$2:$B$3625,0)),"Sans catégorie")</f>
        <v>Parapharmacie</v>
      </c>
      <c r="I2336" t="str">
        <f>IFERROR(INDEX(stock!$G$2:$G$3625,MATCH(A2336,stock!$B$2:$B$3625,0)),"sans zone")</f>
        <v>sans zone</v>
      </c>
    </row>
    <row r="2337" spans="1:9">
      <c r="A2337" t="s">
        <v>2344</v>
      </c>
      <c r="B2337">
        <v>22.77</v>
      </c>
      <c r="C2337">
        <v>-8</v>
      </c>
      <c r="D2337">
        <v>2</v>
      </c>
      <c r="E2337">
        <v>10</v>
      </c>
      <c r="F2337">
        <v>304.5</v>
      </c>
      <c r="G2337">
        <f t="shared" si="36"/>
        <v>227.7</v>
      </c>
      <c r="H2337" t="str">
        <f>IFERROR(INDEX(stock!$C$2:$C$3625,MATCH(A2337,stock!$B$2:$B$3625,0)),"Sans catégorie")</f>
        <v>Parapharmacie</v>
      </c>
      <c r="I2337" t="str">
        <f>IFERROR(INDEX(stock!$G$2:$G$3625,MATCH(A2337,stock!$B$2:$B$3625,0)),"sans zone")</f>
        <v>sans zone</v>
      </c>
    </row>
    <row r="2338" spans="1:9">
      <c r="A2338" t="s">
        <v>2345</v>
      </c>
      <c r="B2338">
        <v>22.77</v>
      </c>
      <c r="C2338">
        <v>35</v>
      </c>
      <c r="D2338">
        <v>7</v>
      </c>
      <c r="E2338">
        <v>-28</v>
      </c>
      <c r="F2338">
        <v>-568.4</v>
      </c>
      <c r="G2338">
        <f t="shared" si="36"/>
        <v>-637.56</v>
      </c>
      <c r="H2338" t="str">
        <f>IFERROR(INDEX(stock!$C$2:$C$3625,MATCH(A2338,stock!$B$2:$B$3625,0)),"Sans catégorie")</f>
        <v>Parapharmacie</v>
      </c>
      <c r="I2338" t="str">
        <f>IFERROR(INDEX(stock!$G$2:$G$3625,MATCH(A2338,stock!$B$2:$B$3625,0)),"sans zone")</f>
        <v>sans zone</v>
      </c>
    </row>
    <row r="2339" spans="1:9">
      <c r="A2339" t="s">
        <v>2346</v>
      </c>
      <c r="B2339">
        <v>8.59</v>
      </c>
      <c r="C2339">
        <v>3</v>
      </c>
      <c r="D2339">
        <v>2</v>
      </c>
      <c r="E2339">
        <v>-1</v>
      </c>
      <c r="F2339">
        <v>-13</v>
      </c>
      <c r="G2339">
        <f t="shared" si="36"/>
        <v>-8.59</v>
      </c>
      <c r="H2339" t="str">
        <f>IFERROR(INDEX(stock!$C$2:$C$3625,MATCH(A2339,stock!$B$2:$B$3625,0)),"Sans catégorie")</f>
        <v>Médicament</v>
      </c>
      <c r="I2339" t="str">
        <f>IFERROR(INDEX(stock!$G$2:$G$3625,MATCH(A2339,stock!$B$2:$B$3625,0)),"sans zone")</f>
        <v>Ampoules</v>
      </c>
    </row>
    <row r="2340" spans="1:9">
      <c r="A2340" t="s">
        <v>2347</v>
      </c>
      <c r="B2340">
        <v>37.4</v>
      </c>
      <c r="C2340">
        <v>12</v>
      </c>
      <c r="D2340">
        <v>3</v>
      </c>
      <c r="E2340">
        <v>-9</v>
      </c>
      <c r="F2340">
        <v>-509.4</v>
      </c>
      <c r="G2340">
        <f t="shared" si="36"/>
        <v>-336.6</v>
      </c>
      <c r="H2340" t="str">
        <f>IFERROR(INDEX(stock!$C$2:$C$3625,MATCH(A2340,stock!$B$2:$B$3625,0)),"Sans catégorie")</f>
        <v>Médicament</v>
      </c>
      <c r="I2340" t="str">
        <f>IFERROR(INDEX(stock!$G$2:$G$3625,MATCH(A2340,stock!$B$2:$B$3625,0)),"sans zone")</f>
        <v>Tableau</v>
      </c>
    </row>
    <row r="2341" spans="1:9">
      <c r="A2341" t="s">
        <v>2348</v>
      </c>
      <c r="B2341">
        <v>66</v>
      </c>
      <c r="C2341">
        <v>1</v>
      </c>
      <c r="D2341">
        <v>1</v>
      </c>
      <c r="E2341">
        <v>0</v>
      </c>
      <c r="F2341">
        <v>0</v>
      </c>
      <c r="G2341">
        <f t="shared" si="36"/>
        <v>0</v>
      </c>
      <c r="H2341" t="str">
        <f>IFERROR(INDEX(stock!$C$2:$C$3625,MATCH(A2341,stock!$B$2:$B$3625,0)),"Sans catégorie")</f>
        <v>Complement</v>
      </c>
      <c r="I2341" t="str">
        <f>IFERROR(INDEX(stock!$G$2:$G$3625,MATCH(A2341,stock!$B$2:$B$3625,0)),"sans zone")</f>
        <v>sans zone</v>
      </c>
    </row>
    <row r="2342" spans="1:9">
      <c r="A2342" t="s">
        <v>2349</v>
      </c>
      <c r="B2342">
        <v>55.65</v>
      </c>
      <c r="C2342">
        <v>1</v>
      </c>
      <c r="D2342">
        <v>1</v>
      </c>
      <c r="E2342">
        <v>0</v>
      </c>
      <c r="F2342">
        <v>0</v>
      </c>
      <c r="G2342">
        <f t="shared" si="36"/>
        <v>0</v>
      </c>
      <c r="H2342" t="str">
        <f>IFERROR(INDEX(stock!$C$2:$C$3625,MATCH(A2342,stock!$B$2:$B$3625,0)),"Sans catégorie")</f>
        <v>Médicament</v>
      </c>
      <c r="I2342" t="str">
        <f>IFERROR(INDEX(stock!$G$2:$G$3625,MATCH(A2342,stock!$B$2:$B$3625,0)),"sans zone")</f>
        <v>sans zone</v>
      </c>
    </row>
    <row r="2343" spans="1:9">
      <c r="A2343" t="s">
        <v>2350</v>
      </c>
      <c r="B2343">
        <v>56</v>
      </c>
      <c r="C2343">
        <v>1</v>
      </c>
      <c r="D2343">
        <v>1</v>
      </c>
      <c r="E2343">
        <v>0</v>
      </c>
      <c r="F2343">
        <v>0</v>
      </c>
      <c r="G2343">
        <f t="shared" si="36"/>
        <v>0</v>
      </c>
      <c r="H2343" t="str">
        <f>IFERROR(INDEX(stock!$C$2:$C$3625,MATCH(A2343,stock!$B$2:$B$3625,0)),"Sans catégorie")</f>
        <v>Médicament</v>
      </c>
      <c r="I2343" t="str">
        <f>IFERROR(INDEX(stock!$G$2:$G$3625,MATCH(A2343,stock!$B$2:$B$3625,0)),"sans zone")</f>
        <v>SIROPS</v>
      </c>
    </row>
    <row r="2344" spans="1:9">
      <c r="A2344" t="s">
        <v>2351</v>
      </c>
      <c r="B2344">
        <v>23.33</v>
      </c>
      <c r="C2344">
        <v>3</v>
      </c>
      <c r="D2344">
        <v>1</v>
      </c>
      <c r="E2344">
        <v>-2</v>
      </c>
      <c r="F2344">
        <v>-70</v>
      </c>
      <c r="G2344">
        <f t="shared" si="36"/>
        <v>-46.66</v>
      </c>
      <c r="H2344" t="str">
        <f>IFERROR(INDEX(stock!$C$2:$C$3625,MATCH(A2344,stock!$B$2:$B$3625,0)),"Sans catégorie")</f>
        <v>Complement</v>
      </c>
      <c r="I2344" t="str">
        <f>IFERROR(INDEX(stock!$G$2:$G$3625,MATCH(A2344,stock!$B$2:$B$3625,0)),"sans zone")</f>
        <v>sans zone</v>
      </c>
    </row>
    <row r="2345" spans="1:9">
      <c r="A2345" t="s">
        <v>2352</v>
      </c>
      <c r="B2345">
        <v>30.39</v>
      </c>
      <c r="C2345">
        <v>4</v>
      </c>
      <c r="D2345">
        <v>3</v>
      </c>
      <c r="E2345">
        <v>-1</v>
      </c>
      <c r="F2345">
        <v>-46</v>
      </c>
      <c r="G2345">
        <f t="shared" si="36"/>
        <v>-30.39</v>
      </c>
      <c r="H2345" t="str">
        <f>IFERROR(INDEX(stock!$C$2:$C$3625,MATCH(A2345,stock!$B$2:$B$3625,0)),"Sans catégorie")</f>
        <v>Médicament</v>
      </c>
      <c r="I2345" t="str">
        <f>IFERROR(INDEX(stock!$G$2:$G$3625,MATCH(A2345,stock!$B$2:$B$3625,0)),"sans zone")</f>
        <v>Ampoules</v>
      </c>
    </row>
    <row r="2346" spans="1:9">
      <c r="A2346" t="s">
        <v>2353</v>
      </c>
      <c r="B2346">
        <v>18.5</v>
      </c>
      <c r="C2346">
        <v>3</v>
      </c>
      <c r="D2346">
        <v>2</v>
      </c>
      <c r="E2346">
        <v>-1</v>
      </c>
      <c r="F2346">
        <v>-28</v>
      </c>
      <c r="G2346">
        <f t="shared" si="36"/>
        <v>-18.5</v>
      </c>
      <c r="H2346" t="str">
        <f>IFERROR(INDEX(stock!$C$2:$C$3625,MATCH(A2346,stock!$B$2:$B$3625,0)),"Sans catégorie")</f>
        <v>Médicament</v>
      </c>
      <c r="I2346" t="str">
        <f>IFERROR(INDEX(stock!$G$2:$G$3625,MATCH(A2346,stock!$B$2:$B$3625,0)),"sans zone")</f>
        <v>Sirops</v>
      </c>
    </row>
    <row r="2347" spans="1:9">
      <c r="A2347" t="s">
        <v>2354</v>
      </c>
      <c r="B2347">
        <v>43.61</v>
      </c>
      <c r="C2347">
        <v>4</v>
      </c>
      <c r="D2347">
        <v>2</v>
      </c>
      <c r="E2347">
        <v>-2</v>
      </c>
      <c r="F2347">
        <v>-132</v>
      </c>
      <c r="G2347">
        <f t="shared" si="36"/>
        <v>-87.22</v>
      </c>
      <c r="H2347" t="str">
        <f>IFERROR(INDEX(stock!$C$2:$C$3625,MATCH(A2347,stock!$B$2:$B$3625,0)),"Sans catégorie")</f>
        <v>Médicament</v>
      </c>
      <c r="I2347" t="str">
        <f>IFERROR(INDEX(stock!$G$2:$G$3625,MATCH(A2347,stock!$B$2:$B$3625,0)),"sans zone")</f>
        <v>Comprimé</v>
      </c>
    </row>
    <row r="2348" spans="1:9">
      <c r="A2348" t="s">
        <v>2355</v>
      </c>
      <c r="B2348">
        <v>31.78</v>
      </c>
      <c r="C2348">
        <v>1</v>
      </c>
      <c r="D2348">
        <v>1</v>
      </c>
      <c r="E2348">
        <v>0</v>
      </c>
      <c r="F2348">
        <v>0</v>
      </c>
      <c r="G2348">
        <f t="shared" si="36"/>
        <v>0</v>
      </c>
      <c r="H2348" t="str">
        <f>IFERROR(INDEX(stock!$C$2:$C$3625,MATCH(A2348,stock!$B$2:$B$3625,0)),"Sans catégorie")</f>
        <v>Médicament</v>
      </c>
      <c r="I2348" t="str">
        <f>IFERROR(INDEX(stock!$G$2:$G$3625,MATCH(A2348,stock!$B$2:$B$3625,0)),"sans zone")</f>
        <v>Comptoire</v>
      </c>
    </row>
    <row r="2349" spans="1:9">
      <c r="A2349" t="s">
        <v>2356</v>
      </c>
      <c r="B2349">
        <v>36.34</v>
      </c>
      <c r="C2349">
        <v>2</v>
      </c>
      <c r="D2349">
        <v>1</v>
      </c>
      <c r="E2349">
        <v>-1</v>
      </c>
      <c r="F2349">
        <v>-55</v>
      </c>
      <c r="G2349">
        <f t="shared" si="36"/>
        <v>-36.34</v>
      </c>
      <c r="H2349" t="str">
        <f>IFERROR(INDEX(stock!$C$2:$C$3625,MATCH(A2349,stock!$B$2:$B$3625,0)),"Sans catégorie")</f>
        <v>Médicament</v>
      </c>
      <c r="I2349" t="str">
        <f>IFERROR(INDEX(stock!$G$2:$G$3625,MATCH(A2349,stock!$B$2:$B$3625,0)),"sans zone")</f>
        <v>Comprimé</v>
      </c>
    </row>
    <row r="2350" spans="1:9">
      <c r="A2350" t="s">
        <v>2357</v>
      </c>
      <c r="B2350">
        <v>21.14</v>
      </c>
      <c r="C2350">
        <v>1</v>
      </c>
      <c r="D2350">
        <v>1</v>
      </c>
      <c r="E2350">
        <v>0</v>
      </c>
      <c r="F2350">
        <v>0</v>
      </c>
      <c r="G2350">
        <f t="shared" si="36"/>
        <v>0</v>
      </c>
      <c r="H2350" t="str">
        <f>IFERROR(INDEX(stock!$C$2:$C$3625,MATCH(A2350,stock!$B$2:$B$3625,0)),"Sans catégorie")</f>
        <v>Médicament</v>
      </c>
      <c r="I2350" t="str">
        <f>IFERROR(INDEX(stock!$G$2:$G$3625,MATCH(A2350,stock!$B$2:$B$3625,0)),"sans zone")</f>
        <v>sans zone</v>
      </c>
    </row>
    <row r="2351" spans="1:9">
      <c r="A2351" t="s">
        <v>2358</v>
      </c>
      <c r="B2351">
        <v>41.76</v>
      </c>
      <c r="C2351">
        <v>2</v>
      </c>
      <c r="D2351">
        <v>1</v>
      </c>
      <c r="E2351">
        <v>-1</v>
      </c>
      <c r="F2351">
        <v>-63.2</v>
      </c>
      <c r="G2351">
        <f t="shared" si="36"/>
        <v>-41.76</v>
      </c>
      <c r="H2351" t="str">
        <f>IFERROR(INDEX(stock!$C$2:$C$3625,MATCH(A2351,stock!$B$2:$B$3625,0)),"Sans catégorie")</f>
        <v>Médicament</v>
      </c>
      <c r="I2351" t="str">
        <f>IFERROR(INDEX(stock!$G$2:$G$3625,MATCH(A2351,stock!$B$2:$B$3625,0)),"sans zone")</f>
        <v>Comprimé</v>
      </c>
    </row>
    <row r="2352" spans="1:9">
      <c r="A2352" t="s">
        <v>2359</v>
      </c>
      <c r="B2352">
        <v>122.36</v>
      </c>
      <c r="C2352">
        <v>2</v>
      </c>
      <c r="D2352">
        <v>1</v>
      </c>
      <c r="E2352">
        <v>-1</v>
      </c>
      <c r="F2352">
        <v>-185.2</v>
      </c>
      <c r="G2352">
        <f t="shared" si="36"/>
        <v>-122.36</v>
      </c>
      <c r="H2352" t="str">
        <f>IFERROR(INDEX(stock!$C$2:$C$3625,MATCH(A2352,stock!$B$2:$B$3625,0)),"Sans catégorie")</f>
        <v>Médicament</v>
      </c>
      <c r="I2352" t="str">
        <f>IFERROR(INDEX(stock!$G$2:$G$3625,MATCH(A2352,stock!$B$2:$B$3625,0)),"sans zone")</f>
        <v>Comprimé</v>
      </c>
    </row>
    <row r="2353" spans="1:9">
      <c r="A2353" t="s">
        <v>2360</v>
      </c>
      <c r="B2353">
        <v>122.39</v>
      </c>
      <c r="C2353">
        <v>4</v>
      </c>
      <c r="D2353">
        <v>2</v>
      </c>
      <c r="E2353">
        <v>-2</v>
      </c>
      <c r="F2353">
        <v>-370.4</v>
      </c>
      <c r="G2353">
        <f t="shared" si="36"/>
        <v>-244.78</v>
      </c>
      <c r="H2353" t="str">
        <f>IFERROR(INDEX(stock!$C$2:$C$3625,MATCH(A2353,stock!$B$2:$B$3625,0)),"Sans catégorie")</f>
        <v>Médicament</v>
      </c>
      <c r="I2353" t="str">
        <f>IFERROR(INDEX(stock!$G$2:$G$3625,MATCH(A2353,stock!$B$2:$B$3625,0)),"sans zone")</f>
        <v>Comprimé</v>
      </c>
    </row>
    <row r="2354" spans="1:9">
      <c r="A2354" t="s">
        <v>2361</v>
      </c>
      <c r="B2354">
        <v>18.63</v>
      </c>
      <c r="C2354">
        <v>5</v>
      </c>
      <c r="D2354">
        <v>3</v>
      </c>
      <c r="E2354">
        <v>-2</v>
      </c>
      <c r="F2354">
        <v>-56.4</v>
      </c>
      <c r="G2354">
        <f t="shared" si="36"/>
        <v>-37.26</v>
      </c>
      <c r="H2354" t="str">
        <f>IFERROR(INDEX(stock!$C$2:$C$3625,MATCH(A2354,stock!$B$2:$B$3625,0)),"Sans catégorie")</f>
        <v>Médicament</v>
      </c>
      <c r="I2354" t="str">
        <f>IFERROR(INDEX(stock!$G$2:$G$3625,MATCH(A2354,stock!$B$2:$B$3625,0)),"sans zone")</f>
        <v>Tableau</v>
      </c>
    </row>
    <row r="2355" spans="1:9">
      <c r="A2355" t="s">
        <v>2362</v>
      </c>
      <c r="B2355">
        <v>17.15</v>
      </c>
      <c r="C2355">
        <v>9</v>
      </c>
      <c r="D2355">
        <v>4</v>
      </c>
      <c r="E2355">
        <v>-5</v>
      </c>
      <c r="F2355">
        <v>-130</v>
      </c>
      <c r="G2355">
        <f t="shared" si="36"/>
        <v>-85.75</v>
      </c>
      <c r="H2355" t="str">
        <f>IFERROR(INDEX(stock!$C$2:$C$3625,MATCH(A2355,stock!$B$2:$B$3625,0)),"Sans catégorie")</f>
        <v>Médicament</v>
      </c>
      <c r="I2355" t="str">
        <f>IFERROR(INDEX(stock!$G$2:$G$3625,MATCH(A2355,stock!$B$2:$B$3625,0)),"sans zone")</f>
        <v>Tableau</v>
      </c>
    </row>
    <row r="2356" spans="1:9">
      <c r="A2356" t="s">
        <v>2363</v>
      </c>
      <c r="B2356">
        <v>11.23</v>
      </c>
      <c r="C2356">
        <v>3</v>
      </c>
      <c r="D2356">
        <v>3</v>
      </c>
      <c r="E2356">
        <v>0</v>
      </c>
      <c r="F2356">
        <v>0</v>
      </c>
      <c r="G2356">
        <f t="shared" si="36"/>
        <v>0</v>
      </c>
      <c r="H2356" t="str">
        <f>IFERROR(INDEX(stock!$C$2:$C$3625,MATCH(A2356,stock!$B$2:$B$3625,0)),"Sans catégorie")</f>
        <v>Médicament</v>
      </c>
      <c r="I2356" t="str">
        <f>IFERROR(INDEX(stock!$G$2:$G$3625,MATCH(A2356,stock!$B$2:$B$3625,0)),"sans zone")</f>
        <v>Suppositoires</v>
      </c>
    </row>
    <row r="2357" spans="1:9">
      <c r="A2357" t="s">
        <v>2364</v>
      </c>
      <c r="B2357">
        <v>13.21</v>
      </c>
      <c r="C2357">
        <v>8</v>
      </c>
      <c r="D2357">
        <v>7</v>
      </c>
      <c r="E2357">
        <v>-1</v>
      </c>
      <c r="F2357">
        <v>-20</v>
      </c>
      <c r="G2357">
        <f t="shared" si="36"/>
        <v>-13.21</v>
      </c>
      <c r="H2357" t="str">
        <f>IFERROR(INDEX(stock!$C$2:$C$3625,MATCH(A2357,stock!$B$2:$B$3625,0)),"Sans catégorie")</f>
        <v>Médicament</v>
      </c>
      <c r="I2357" t="str">
        <f>IFERROR(INDEX(stock!$G$2:$G$3625,MATCH(A2357,stock!$B$2:$B$3625,0)),"sans zone")</f>
        <v>Suppositoires</v>
      </c>
    </row>
    <row r="2358" spans="1:9">
      <c r="A2358" t="s">
        <v>2365</v>
      </c>
      <c r="B2358">
        <v>15.86</v>
      </c>
      <c r="C2358">
        <v>2</v>
      </c>
      <c r="D2358">
        <v>2</v>
      </c>
      <c r="E2358">
        <v>0</v>
      </c>
      <c r="F2358">
        <v>0</v>
      </c>
      <c r="G2358">
        <f t="shared" si="36"/>
        <v>0</v>
      </c>
      <c r="H2358" t="str">
        <f>IFERROR(INDEX(stock!$C$2:$C$3625,MATCH(A2358,stock!$B$2:$B$3625,0)),"Sans catégorie")</f>
        <v>Médicament</v>
      </c>
      <c r="I2358" t="str">
        <f>IFERROR(INDEX(stock!$G$2:$G$3625,MATCH(A2358,stock!$B$2:$B$3625,0)),"sans zone")</f>
        <v>sans zone</v>
      </c>
    </row>
    <row r="2359" spans="1:9">
      <c r="A2359" t="s">
        <v>2366</v>
      </c>
      <c r="B2359">
        <v>45.5</v>
      </c>
      <c r="C2359">
        <v>11</v>
      </c>
      <c r="D2359">
        <v>2</v>
      </c>
      <c r="E2359">
        <v>-9</v>
      </c>
      <c r="F2359">
        <v>-585</v>
      </c>
      <c r="G2359">
        <f t="shared" si="36"/>
        <v>-409.5</v>
      </c>
      <c r="H2359" t="str">
        <f>IFERROR(INDEX(stock!$C$2:$C$3625,MATCH(A2359,stock!$B$2:$B$3625,0)),"Sans catégorie")</f>
        <v>Complement</v>
      </c>
      <c r="I2359" t="str">
        <f>IFERROR(INDEX(stock!$G$2:$G$3625,MATCH(A2359,stock!$B$2:$B$3625,0)),"sans zone")</f>
        <v>Vitamine</v>
      </c>
    </row>
    <row r="2360" spans="1:9">
      <c r="A2360" t="s">
        <v>2367</v>
      </c>
      <c r="B2360">
        <v>65.8</v>
      </c>
      <c r="C2360">
        <v>-1</v>
      </c>
      <c r="D2360">
        <v>1</v>
      </c>
      <c r="E2360">
        <v>2</v>
      </c>
      <c r="F2360">
        <v>188</v>
      </c>
      <c r="G2360">
        <f t="shared" si="36"/>
        <v>131.6</v>
      </c>
      <c r="H2360" t="str">
        <f>IFERROR(INDEX(stock!$C$2:$C$3625,MATCH(A2360,stock!$B$2:$B$3625,0)),"Sans catégorie")</f>
        <v>Complement</v>
      </c>
      <c r="I2360" t="str">
        <f>IFERROR(INDEX(stock!$G$2:$G$3625,MATCH(A2360,stock!$B$2:$B$3625,0)),"sans zone")</f>
        <v>Vitamine</v>
      </c>
    </row>
    <row r="2361" spans="1:9">
      <c r="A2361" t="s">
        <v>2368</v>
      </c>
      <c r="B2361">
        <v>37.8</v>
      </c>
      <c r="C2361">
        <v>1</v>
      </c>
      <c r="D2361">
        <v>1</v>
      </c>
      <c r="E2361">
        <v>0</v>
      </c>
      <c r="F2361">
        <v>0</v>
      </c>
      <c r="G2361">
        <f t="shared" si="36"/>
        <v>0</v>
      </c>
      <c r="H2361" t="str">
        <f>IFERROR(INDEX(stock!$C$2:$C$3625,MATCH(A2361,stock!$B$2:$B$3625,0)),"Sans catégorie")</f>
        <v>Complement</v>
      </c>
      <c r="I2361" t="str">
        <f>IFERROR(INDEX(stock!$G$2:$G$3625,MATCH(A2361,stock!$B$2:$B$3625,0)),"sans zone")</f>
        <v>Vitamine</v>
      </c>
    </row>
    <row r="2362" spans="1:9">
      <c r="A2362" t="s">
        <v>2369</v>
      </c>
      <c r="B2362">
        <v>59.5</v>
      </c>
      <c r="C2362">
        <v>5</v>
      </c>
      <c r="D2362">
        <v>2</v>
      </c>
      <c r="E2362">
        <v>-3</v>
      </c>
      <c r="F2362">
        <v>-255</v>
      </c>
      <c r="G2362">
        <f t="shared" si="36"/>
        <v>-178.5</v>
      </c>
      <c r="H2362" t="str">
        <f>IFERROR(INDEX(stock!$C$2:$C$3625,MATCH(A2362,stock!$B$2:$B$3625,0)),"Sans catégorie")</f>
        <v>Complement</v>
      </c>
      <c r="I2362" t="str">
        <f>IFERROR(INDEX(stock!$G$2:$G$3625,MATCH(A2362,stock!$B$2:$B$3625,0)),"sans zone")</f>
        <v>Vitamine</v>
      </c>
    </row>
    <row r="2363" spans="1:9">
      <c r="A2363" t="s">
        <v>2370</v>
      </c>
      <c r="B2363">
        <v>31.05</v>
      </c>
      <c r="C2363">
        <v>1</v>
      </c>
      <c r="D2363">
        <v>1</v>
      </c>
      <c r="E2363">
        <v>0</v>
      </c>
      <c r="F2363">
        <v>0</v>
      </c>
      <c r="G2363">
        <f t="shared" si="36"/>
        <v>0</v>
      </c>
      <c r="H2363" t="str">
        <f>IFERROR(INDEX(stock!$C$2:$C$3625,MATCH(A2363,stock!$B$2:$B$3625,0)),"Sans catégorie")</f>
        <v>Médicament</v>
      </c>
      <c r="I2363" t="str">
        <f>IFERROR(INDEX(stock!$G$2:$G$3625,MATCH(A2363,stock!$B$2:$B$3625,0)),"sans zone")</f>
        <v>Sirops</v>
      </c>
    </row>
    <row r="2364" spans="1:9">
      <c r="A2364" t="s">
        <v>2371</v>
      </c>
      <c r="B2364">
        <v>22.46</v>
      </c>
      <c r="C2364">
        <v>3</v>
      </c>
      <c r="D2364">
        <v>2</v>
      </c>
      <c r="E2364">
        <v>-1</v>
      </c>
      <c r="F2364">
        <v>-34</v>
      </c>
      <c r="G2364">
        <f t="shared" si="36"/>
        <v>-22.46</v>
      </c>
      <c r="H2364" t="str">
        <f>IFERROR(INDEX(stock!$C$2:$C$3625,MATCH(A2364,stock!$B$2:$B$3625,0)),"Sans catégorie")</f>
        <v>Médicament</v>
      </c>
      <c r="I2364" t="str">
        <f>IFERROR(INDEX(stock!$G$2:$G$3625,MATCH(A2364,stock!$B$2:$B$3625,0)),"sans zone")</f>
        <v>Comprimé</v>
      </c>
    </row>
    <row r="2365" spans="1:9">
      <c r="A2365" t="s">
        <v>2372</v>
      </c>
      <c r="B2365">
        <v>36.6</v>
      </c>
      <c r="C2365">
        <v>2</v>
      </c>
      <c r="D2365">
        <v>3</v>
      </c>
      <c r="E2365">
        <v>1</v>
      </c>
      <c r="F2365">
        <v>55.4</v>
      </c>
      <c r="G2365">
        <f t="shared" si="36"/>
        <v>36.6</v>
      </c>
      <c r="H2365" t="str">
        <f>IFERROR(INDEX(stock!$C$2:$C$3625,MATCH(A2365,stock!$B$2:$B$3625,0)),"Sans catégorie")</f>
        <v>Sans catégorie</v>
      </c>
      <c r="I2365" t="str">
        <f>IFERROR(INDEX(stock!$G$2:$G$3625,MATCH(A2365,stock!$B$2:$B$3625,0)),"sans zone")</f>
        <v>sans zone</v>
      </c>
    </row>
    <row r="2366" spans="1:9">
      <c r="A2366" t="s">
        <v>2373</v>
      </c>
      <c r="B2366">
        <v>35.88</v>
      </c>
      <c r="C2366">
        <v>1</v>
      </c>
      <c r="D2366">
        <v>1</v>
      </c>
      <c r="E2366">
        <v>0</v>
      </c>
      <c r="F2366">
        <v>0</v>
      </c>
      <c r="G2366">
        <f t="shared" si="36"/>
        <v>0</v>
      </c>
      <c r="H2366" t="str">
        <f>IFERROR(INDEX(stock!$C$2:$C$3625,MATCH(A2366,stock!$B$2:$B$3625,0)),"Sans catégorie")</f>
        <v>Médicament</v>
      </c>
      <c r="I2366" t="str">
        <f>IFERROR(INDEX(stock!$G$2:$G$3625,MATCH(A2366,stock!$B$2:$B$3625,0)),"sans zone")</f>
        <v>Tableau</v>
      </c>
    </row>
    <row r="2367" spans="1:9">
      <c r="A2367" t="s">
        <v>2374</v>
      </c>
      <c r="B2367">
        <v>70.54</v>
      </c>
      <c r="C2367">
        <v>0</v>
      </c>
      <c r="D2367">
        <v>1</v>
      </c>
      <c r="E2367">
        <v>1</v>
      </c>
      <c r="F2367">
        <v>82.99</v>
      </c>
      <c r="G2367">
        <f t="shared" si="36"/>
        <v>70.54</v>
      </c>
      <c r="H2367" t="str">
        <f>IFERROR(INDEX(stock!$C$2:$C$3625,MATCH(A2367,stock!$B$2:$B$3625,0)),"Sans catégorie")</f>
        <v>Sans catégorie</v>
      </c>
      <c r="I2367" t="str">
        <f>IFERROR(INDEX(stock!$G$2:$G$3625,MATCH(A2367,stock!$B$2:$B$3625,0)),"sans zone")</f>
        <v>sans zone</v>
      </c>
    </row>
    <row r="2368" spans="1:9">
      <c r="A2368" t="s">
        <v>2375</v>
      </c>
      <c r="B2368">
        <v>67.15</v>
      </c>
      <c r="C2368">
        <v>1</v>
      </c>
      <c r="D2368">
        <v>1</v>
      </c>
      <c r="E2368">
        <v>0</v>
      </c>
      <c r="F2368">
        <v>0</v>
      </c>
      <c r="G2368">
        <f t="shared" si="36"/>
        <v>0</v>
      </c>
      <c r="H2368" t="str">
        <f>IFERROR(INDEX(stock!$C$2:$C$3625,MATCH(A2368,stock!$B$2:$B$3625,0)),"Sans catégorie")</f>
        <v>Diététique</v>
      </c>
      <c r="I2368" t="str">
        <f>IFERROR(INDEX(stock!$G$2:$G$3625,MATCH(A2368,stock!$B$2:$B$3625,0)),"sans zone")</f>
        <v>sans zone</v>
      </c>
    </row>
    <row r="2369" spans="1:9">
      <c r="A2369" t="s">
        <v>2376</v>
      </c>
      <c r="B2369">
        <v>60</v>
      </c>
      <c r="C2369">
        <v>2</v>
      </c>
      <c r="D2369">
        <v>2</v>
      </c>
      <c r="E2369">
        <v>0</v>
      </c>
      <c r="F2369">
        <v>0</v>
      </c>
      <c r="G2369">
        <f t="shared" si="36"/>
        <v>0</v>
      </c>
      <c r="H2369" t="str">
        <f>IFERROR(INDEX(stock!$C$2:$C$3625,MATCH(A2369,stock!$B$2:$B$3625,0)),"Sans catégorie")</f>
        <v>Parapharmacie</v>
      </c>
      <c r="I2369" t="str">
        <f>IFERROR(INDEX(stock!$G$2:$G$3625,MATCH(A2369,stock!$B$2:$B$3625,0)),"sans zone")</f>
        <v>Comptoire</v>
      </c>
    </row>
    <row r="2370" spans="1:9">
      <c r="A2370" t="s">
        <v>2377</v>
      </c>
      <c r="B2370">
        <v>160.55</v>
      </c>
      <c r="C2370">
        <v>1</v>
      </c>
      <c r="D2370">
        <v>1</v>
      </c>
      <c r="E2370">
        <v>0</v>
      </c>
      <c r="F2370">
        <v>0</v>
      </c>
      <c r="G2370">
        <f t="shared" ref="G2370:G2433" si="37">B2370*E2370</f>
        <v>0</v>
      </c>
      <c r="H2370" t="str">
        <f>IFERROR(INDEX(stock!$C$2:$C$3625,MATCH(A2370,stock!$B$2:$B$3625,0)),"Sans catégorie")</f>
        <v>Médicament</v>
      </c>
      <c r="I2370" t="str">
        <f>IFERROR(INDEX(stock!$G$2:$G$3625,MATCH(A2370,stock!$B$2:$B$3625,0)),"sans zone")</f>
        <v>Sirops</v>
      </c>
    </row>
    <row r="2371" spans="1:9">
      <c r="A2371" t="s">
        <v>2378</v>
      </c>
      <c r="B2371">
        <v>209.09</v>
      </c>
      <c r="C2371">
        <v>4</v>
      </c>
      <c r="D2371">
        <v>1</v>
      </c>
      <c r="E2371">
        <v>-3</v>
      </c>
      <c r="F2371">
        <v>-891</v>
      </c>
      <c r="G2371">
        <f t="shared" si="37"/>
        <v>-627.27</v>
      </c>
      <c r="H2371" t="str">
        <f>IFERROR(INDEX(stock!$C$2:$C$3625,MATCH(A2371,stock!$B$2:$B$3625,0)),"Sans catégorie")</f>
        <v>Médicament (29.747%)</v>
      </c>
      <c r="I2371" t="str">
        <f>IFERROR(INDEX(stock!$G$2:$G$3625,MATCH(A2371,stock!$B$2:$B$3625,0)),"sans zone")</f>
        <v>Sirops</v>
      </c>
    </row>
    <row r="2372" spans="1:9">
      <c r="A2372" t="s">
        <v>2379</v>
      </c>
      <c r="B2372">
        <v>208.65</v>
      </c>
      <c r="C2372">
        <v>0</v>
      </c>
      <c r="D2372">
        <v>1</v>
      </c>
      <c r="E2372">
        <v>1</v>
      </c>
      <c r="F2372">
        <v>297</v>
      </c>
      <c r="G2372">
        <f t="shared" si="37"/>
        <v>208.65</v>
      </c>
      <c r="H2372" t="str">
        <f>IFERROR(INDEX(stock!$C$2:$C$3625,MATCH(A2372,stock!$B$2:$B$3625,0)),"Sans catégorie")</f>
        <v>Sans catégorie</v>
      </c>
      <c r="I2372" t="str">
        <f>IFERROR(INDEX(stock!$G$2:$G$3625,MATCH(A2372,stock!$B$2:$B$3625,0)),"sans zone")</f>
        <v>sans zone</v>
      </c>
    </row>
    <row r="2373" spans="1:9">
      <c r="A2373" t="s">
        <v>2380</v>
      </c>
      <c r="B2373">
        <v>54</v>
      </c>
      <c r="C2373">
        <v>1</v>
      </c>
      <c r="D2373">
        <v>1</v>
      </c>
      <c r="E2373">
        <v>0</v>
      </c>
      <c r="F2373">
        <v>0</v>
      </c>
      <c r="G2373">
        <f t="shared" si="37"/>
        <v>0</v>
      </c>
      <c r="H2373" t="str">
        <f>IFERROR(INDEX(stock!$C$2:$C$3625,MATCH(A2373,stock!$B$2:$B$3625,0)),"Sans catégorie")</f>
        <v>Complement</v>
      </c>
      <c r="I2373" t="str">
        <f>IFERROR(INDEX(stock!$G$2:$G$3625,MATCH(A2373,stock!$B$2:$B$3625,0)),"sans zone")</f>
        <v>sans zone</v>
      </c>
    </row>
    <row r="2374" spans="1:9">
      <c r="A2374" t="s">
        <v>2381</v>
      </c>
      <c r="B2374">
        <v>129.5</v>
      </c>
      <c r="C2374">
        <v>0</v>
      </c>
      <c r="D2374">
        <v>1</v>
      </c>
      <c r="E2374">
        <v>1</v>
      </c>
      <c r="F2374">
        <v>196</v>
      </c>
      <c r="G2374">
        <f t="shared" si="37"/>
        <v>129.5</v>
      </c>
      <c r="H2374" t="str">
        <f>IFERROR(INDEX(stock!$C$2:$C$3625,MATCH(A2374,stock!$B$2:$B$3625,0)),"Sans catégorie")</f>
        <v>Sans catégorie</v>
      </c>
      <c r="I2374" t="str">
        <f>IFERROR(INDEX(stock!$G$2:$G$3625,MATCH(A2374,stock!$B$2:$B$3625,0)),"sans zone")</f>
        <v>sans zone</v>
      </c>
    </row>
    <row r="2375" spans="1:9">
      <c r="A2375" t="s">
        <v>2382</v>
      </c>
      <c r="B2375">
        <v>44.93</v>
      </c>
      <c r="C2375">
        <v>2</v>
      </c>
      <c r="D2375">
        <v>2</v>
      </c>
      <c r="E2375">
        <v>0</v>
      </c>
      <c r="F2375">
        <v>0</v>
      </c>
      <c r="G2375">
        <f t="shared" si="37"/>
        <v>0</v>
      </c>
      <c r="H2375" t="str">
        <f>IFERROR(INDEX(stock!$C$2:$C$3625,MATCH(A2375,stock!$B$2:$B$3625,0)),"Sans catégorie")</f>
        <v>Médicament</v>
      </c>
      <c r="I2375" t="str">
        <f>IFERROR(INDEX(stock!$G$2:$G$3625,MATCH(A2375,stock!$B$2:$B$3625,0)),"sans zone")</f>
        <v>Tableau</v>
      </c>
    </row>
    <row r="2376" spans="1:9">
      <c r="A2376" t="s">
        <v>2383</v>
      </c>
      <c r="B2376">
        <v>99.11</v>
      </c>
      <c r="C2376">
        <v>6</v>
      </c>
      <c r="D2376">
        <v>3</v>
      </c>
      <c r="E2376">
        <v>-3</v>
      </c>
      <c r="F2376">
        <v>-450</v>
      </c>
      <c r="G2376">
        <f t="shared" si="37"/>
        <v>-297.33</v>
      </c>
      <c r="H2376" t="str">
        <f>IFERROR(INDEX(stock!$C$2:$C$3625,MATCH(A2376,stock!$B$2:$B$3625,0)),"Sans catégorie")</f>
        <v>Médicament</v>
      </c>
      <c r="I2376" t="str">
        <f>IFERROR(INDEX(stock!$G$2:$G$3625,MATCH(A2376,stock!$B$2:$B$3625,0)),"sans zone")</f>
        <v>Vitamine</v>
      </c>
    </row>
    <row r="2377" spans="1:9">
      <c r="A2377" t="s">
        <v>2384</v>
      </c>
      <c r="B2377">
        <v>133</v>
      </c>
      <c r="C2377">
        <v>1</v>
      </c>
      <c r="D2377">
        <v>1</v>
      </c>
      <c r="E2377">
        <v>0</v>
      </c>
      <c r="F2377">
        <v>0</v>
      </c>
      <c r="G2377">
        <f t="shared" si="37"/>
        <v>0</v>
      </c>
      <c r="H2377" t="str">
        <f>IFERROR(INDEX(stock!$C$2:$C$3625,MATCH(A2377,stock!$B$2:$B$3625,0)),"Sans catégorie")</f>
        <v>Complement</v>
      </c>
      <c r="I2377" t="str">
        <f>IFERROR(INDEX(stock!$G$2:$G$3625,MATCH(A2377,stock!$B$2:$B$3625,0)),"sans zone")</f>
        <v>Comprimé</v>
      </c>
    </row>
    <row r="2378" spans="1:9">
      <c r="A2378" t="s">
        <v>2385</v>
      </c>
      <c r="B2378">
        <v>196</v>
      </c>
      <c r="C2378">
        <v>2</v>
      </c>
      <c r="D2378">
        <v>1</v>
      </c>
      <c r="E2378">
        <v>-1</v>
      </c>
      <c r="F2378">
        <v>-280</v>
      </c>
      <c r="G2378">
        <f t="shared" si="37"/>
        <v>-196</v>
      </c>
      <c r="H2378" t="str">
        <f>IFERROR(INDEX(stock!$C$2:$C$3625,MATCH(A2378,stock!$B$2:$B$3625,0)),"Sans catégorie")</f>
        <v>Complement</v>
      </c>
      <c r="I2378" t="str">
        <f>IFERROR(INDEX(stock!$G$2:$G$3625,MATCH(A2378,stock!$B$2:$B$3625,0)),"sans zone")</f>
        <v>Comptoire</v>
      </c>
    </row>
    <row r="2379" spans="1:9">
      <c r="A2379" t="s">
        <v>2386</v>
      </c>
      <c r="B2379">
        <v>9.25</v>
      </c>
      <c r="C2379">
        <v>2</v>
      </c>
      <c r="D2379">
        <v>1</v>
      </c>
      <c r="E2379">
        <v>-1</v>
      </c>
      <c r="F2379">
        <v>-14</v>
      </c>
      <c r="G2379">
        <f t="shared" si="37"/>
        <v>-9.25</v>
      </c>
      <c r="H2379" t="str">
        <f>IFERROR(INDEX(stock!$C$2:$C$3625,MATCH(A2379,stock!$B$2:$B$3625,0)),"Sans catégorie")</f>
        <v>Médicament</v>
      </c>
      <c r="I2379" t="str">
        <f>IFERROR(INDEX(stock!$G$2:$G$3625,MATCH(A2379,stock!$B$2:$B$3625,0)),"sans zone")</f>
        <v>Comprimé</v>
      </c>
    </row>
    <row r="2380" spans="1:9">
      <c r="A2380" t="s">
        <v>2387</v>
      </c>
      <c r="B2380">
        <v>10.97</v>
      </c>
      <c r="C2380">
        <v>6</v>
      </c>
      <c r="D2380">
        <v>1</v>
      </c>
      <c r="E2380">
        <v>-5</v>
      </c>
      <c r="F2380">
        <v>-83</v>
      </c>
      <c r="G2380">
        <f t="shared" si="37"/>
        <v>-54.85</v>
      </c>
      <c r="H2380" t="str">
        <f>IFERROR(INDEX(stock!$C$2:$C$3625,MATCH(A2380,stock!$B$2:$B$3625,0)),"Sans catégorie")</f>
        <v>Médicament</v>
      </c>
      <c r="I2380" t="str">
        <f>IFERROR(INDEX(stock!$G$2:$G$3625,MATCH(A2380,stock!$B$2:$B$3625,0)),"sans zone")</f>
        <v>Pomades</v>
      </c>
    </row>
    <row r="2381" spans="1:9">
      <c r="A2381" t="s">
        <v>2388</v>
      </c>
      <c r="B2381">
        <v>67.46</v>
      </c>
      <c r="C2381">
        <v>5</v>
      </c>
      <c r="D2381">
        <v>1</v>
      </c>
      <c r="E2381">
        <v>-4</v>
      </c>
      <c r="F2381">
        <v>-408.4</v>
      </c>
      <c r="G2381">
        <f t="shared" si="37"/>
        <v>-269.84</v>
      </c>
      <c r="H2381" t="str">
        <f>IFERROR(INDEX(stock!$C$2:$C$3625,MATCH(A2381,stock!$B$2:$B$3625,0)),"Sans catégorie")</f>
        <v>Médicament</v>
      </c>
      <c r="I2381" t="str">
        <f>IFERROR(INDEX(stock!$G$2:$G$3625,MATCH(A2381,stock!$B$2:$B$3625,0)),"sans zone")</f>
        <v>Sirops</v>
      </c>
    </row>
    <row r="2382" spans="1:9">
      <c r="A2382" t="s">
        <v>2389</v>
      </c>
      <c r="B2382">
        <v>42.95</v>
      </c>
      <c r="C2382">
        <v>2</v>
      </c>
      <c r="D2382">
        <v>2</v>
      </c>
      <c r="E2382">
        <v>0</v>
      </c>
      <c r="F2382">
        <v>0</v>
      </c>
      <c r="G2382">
        <f t="shared" si="37"/>
        <v>0</v>
      </c>
      <c r="H2382" t="str">
        <f>IFERROR(INDEX(stock!$C$2:$C$3625,MATCH(A2382,stock!$B$2:$B$3625,0)),"Sans catégorie")</f>
        <v>Médicament</v>
      </c>
      <c r="I2382" t="str">
        <f>IFERROR(INDEX(stock!$G$2:$G$3625,MATCH(A2382,stock!$B$2:$B$3625,0)),"sans zone")</f>
        <v>Comprimé</v>
      </c>
    </row>
    <row r="2383" spans="1:9">
      <c r="A2383" t="s">
        <v>2390</v>
      </c>
      <c r="B2383">
        <v>75.58</v>
      </c>
      <c r="C2383">
        <v>1</v>
      </c>
      <c r="D2383">
        <v>1</v>
      </c>
      <c r="E2383">
        <v>0</v>
      </c>
      <c r="F2383">
        <v>0</v>
      </c>
      <c r="G2383">
        <f t="shared" si="37"/>
        <v>0</v>
      </c>
      <c r="H2383" t="str">
        <f>IFERROR(INDEX(stock!$C$2:$C$3625,MATCH(A2383,stock!$B$2:$B$3625,0)),"Sans catégorie")</f>
        <v>Médicament</v>
      </c>
      <c r="I2383" t="str">
        <f>IFERROR(INDEX(stock!$G$2:$G$3625,MATCH(A2383,stock!$B$2:$B$3625,0)),"sans zone")</f>
        <v>Comprimé</v>
      </c>
    </row>
    <row r="2384" spans="1:9">
      <c r="A2384" t="s">
        <v>2391</v>
      </c>
      <c r="B2384">
        <v>52.19</v>
      </c>
      <c r="C2384">
        <v>1</v>
      </c>
      <c r="D2384">
        <v>2</v>
      </c>
      <c r="E2384">
        <v>1</v>
      </c>
      <c r="F2384">
        <v>79</v>
      </c>
      <c r="G2384">
        <f t="shared" si="37"/>
        <v>52.19</v>
      </c>
      <c r="H2384" t="str">
        <f>IFERROR(INDEX(stock!$C$2:$C$3625,MATCH(A2384,stock!$B$2:$B$3625,0)),"Sans catégorie")</f>
        <v>Médicament</v>
      </c>
      <c r="I2384" t="str">
        <f>IFERROR(INDEX(stock!$G$2:$G$3625,MATCH(A2384,stock!$B$2:$B$3625,0)),"sans zone")</f>
        <v>Comprimé</v>
      </c>
    </row>
    <row r="2385" spans="1:9">
      <c r="A2385" t="s">
        <v>2392</v>
      </c>
      <c r="B2385">
        <v>68.32</v>
      </c>
      <c r="C2385">
        <v>4</v>
      </c>
      <c r="D2385">
        <v>2</v>
      </c>
      <c r="E2385">
        <v>-2</v>
      </c>
      <c r="F2385">
        <v>-206.8</v>
      </c>
      <c r="G2385">
        <f t="shared" si="37"/>
        <v>-136.64</v>
      </c>
      <c r="H2385" t="str">
        <f>IFERROR(INDEX(stock!$C$2:$C$3625,MATCH(A2385,stock!$B$2:$B$3625,0)),"Sans catégorie")</f>
        <v>Médicament</v>
      </c>
      <c r="I2385" t="str">
        <f>IFERROR(INDEX(stock!$G$2:$G$3625,MATCH(A2385,stock!$B$2:$B$3625,0)),"sans zone")</f>
        <v>Comprimé</v>
      </c>
    </row>
    <row r="2386" spans="1:9">
      <c r="A2386" t="s">
        <v>2393</v>
      </c>
      <c r="B2386">
        <v>105.65</v>
      </c>
      <c r="C2386">
        <v>4</v>
      </c>
      <c r="D2386">
        <v>2</v>
      </c>
      <c r="E2386">
        <v>-2</v>
      </c>
      <c r="F2386">
        <v>-319.8</v>
      </c>
      <c r="G2386">
        <f t="shared" si="37"/>
        <v>-211.3</v>
      </c>
      <c r="H2386" t="str">
        <f>IFERROR(INDEX(stock!$C$2:$C$3625,MATCH(A2386,stock!$B$2:$B$3625,0)),"Sans catégorie")</f>
        <v>Médicament</v>
      </c>
      <c r="I2386" t="str">
        <f>IFERROR(INDEX(stock!$G$2:$G$3625,MATCH(A2386,stock!$B$2:$B$3625,0)),"sans zone")</f>
        <v>Comprimé</v>
      </c>
    </row>
    <row r="2387" spans="1:9">
      <c r="A2387" t="s">
        <v>2394</v>
      </c>
      <c r="B2387">
        <v>137.43</v>
      </c>
      <c r="C2387">
        <v>1</v>
      </c>
      <c r="D2387">
        <v>1</v>
      </c>
      <c r="E2387">
        <v>0</v>
      </c>
      <c r="F2387">
        <v>0</v>
      </c>
      <c r="G2387">
        <f t="shared" si="37"/>
        <v>0</v>
      </c>
      <c r="H2387" t="str">
        <f>IFERROR(INDEX(stock!$C$2:$C$3625,MATCH(A2387,stock!$B$2:$B$3625,0)),"Sans catégorie")</f>
        <v>Médicament</v>
      </c>
      <c r="I2387" t="str">
        <f>IFERROR(INDEX(stock!$G$2:$G$3625,MATCH(A2387,stock!$B$2:$B$3625,0)),"sans zone")</f>
        <v>Comprimé</v>
      </c>
    </row>
    <row r="2388" spans="1:9">
      <c r="A2388" t="s">
        <v>2395</v>
      </c>
      <c r="B2388">
        <v>82.13</v>
      </c>
      <c r="C2388">
        <v>1</v>
      </c>
      <c r="D2388">
        <v>1</v>
      </c>
      <c r="E2388">
        <v>0</v>
      </c>
      <c r="F2388">
        <v>0</v>
      </c>
      <c r="G2388">
        <f t="shared" si="37"/>
        <v>0</v>
      </c>
      <c r="H2388" t="str">
        <f>IFERROR(INDEX(stock!$C$2:$C$3625,MATCH(A2388,stock!$B$2:$B$3625,0)),"Sans catégorie")</f>
        <v>Médicament</v>
      </c>
      <c r="I2388" t="str">
        <f>IFERROR(INDEX(stock!$G$2:$G$3625,MATCH(A2388,stock!$B$2:$B$3625,0)),"sans zone")</f>
        <v>Comprimé</v>
      </c>
    </row>
    <row r="2389" spans="1:9">
      <c r="A2389" t="s">
        <v>2396</v>
      </c>
      <c r="B2389">
        <v>64.75</v>
      </c>
      <c r="C2389">
        <v>2</v>
      </c>
      <c r="D2389">
        <v>2</v>
      </c>
      <c r="E2389">
        <v>0</v>
      </c>
      <c r="F2389">
        <v>0</v>
      </c>
      <c r="G2389">
        <f t="shared" si="37"/>
        <v>0</v>
      </c>
      <c r="H2389" t="str">
        <f>IFERROR(INDEX(stock!$C$2:$C$3625,MATCH(A2389,stock!$B$2:$B$3625,0)),"Sans catégorie")</f>
        <v>Médicament</v>
      </c>
      <c r="I2389" t="str">
        <f>IFERROR(INDEX(stock!$G$2:$G$3625,MATCH(A2389,stock!$B$2:$B$3625,0)),"sans zone")</f>
        <v>Comprimé</v>
      </c>
    </row>
    <row r="2390" spans="1:9">
      <c r="A2390" t="s">
        <v>2397</v>
      </c>
      <c r="B2390">
        <v>47.14</v>
      </c>
      <c r="C2390">
        <v>1</v>
      </c>
      <c r="D2390">
        <v>2</v>
      </c>
      <c r="E2390">
        <v>1</v>
      </c>
      <c r="F2390">
        <v>71.3</v>
      </c>
      <c r="G2390">
        <f t="shared" si="37"/>
        <v>47.14</v>
      </c>
      <c r="H2390" t="str">
        <f>IFERROR(INDEX(stock!$C$2:$C$3625,MATCH(A2390,stock!$B$2:$B$3625,0)),"Sans catégorie")</f>
        <v>Médicament</v>
      </c>
      <c r="I2390" t="str">
        <f>IFERROR(INDEX(stock!$G$2:$G$3625,MATCH(A2390,stock!$B$2:$B$3625,0)),"sans zone")</f>
        <v>Comprimé</v>
      </c>
    </row>
    <row r="2391" spans="1:9">
      <c r="A2391" t="s">
        <v>2398</v>
      </c>
      <c r="B2391">
        <v>44.8</v>
      </c>
      <c r="C2391">
        <v>1</v>
      </c>
      <c r="D2391">
        <v>1</v>
      </c>
      <c r="E2391">
        <v>0</v>
      </c>
      <c r="F2391">
        <v>0</v>
      </c>
      <c r="G2391">
        <f t="shared" si="37"/>
        <v>0</v>
      </c>
      <c r="H2391" t="str">
        <f>IFERROR(INDEX(stock!$C$2:$C$3625,MATCH(A2391,stock!$B$2:$B$3625,0)),"Sans catégorie")</f>
        <v>Médicament</v>
      </c>
      <c r="I2391" t="str">
        <f>IFERROR(INDEX(stock!$G$2:$G$3625,MATCH(A2391,stock!$B$2:$B$3625,0)),"sans zone")</f>
        <v>Pilules</v>
      </c>
    </row>
    <row r="2392" spans="1:9">
      <c r="A2392" t="s">
        <v>2399</v>
      </c>
      <c r="B2392">
        <v>91.24</v>
      </c>
      <c r="C2392">
        <v>1</v>
      </c>
      <c r="D2392">
        <v>1</v>
      </c>
      <c r="E2392">
        <v>0</v>
      </c>
      <c r="F2392">
        <v>0</v>
      </c>
      <c r="G2392">
        <f t="shared" si="37"/>
        <v>0</v>
      </c>
      <c r="H2392" t="str">
        <f>IFERROR(INDEX(stock!$C$2:$C$3625,MATCH(A2392,stock!$B$2:$B$3625,0)),"Sans catégorie")</f>
        <v>Médicament</v>
      </c>
      <c r="I2392" t="str">
        <f>IFERROR(INDEX(stock!$G$2:$G$3625,MATCH(A2392,stock!$B$2:$B$3625,0)),"sans zone")</f>
        <v>Comprimé</v>
      </c>
    </row>
    <row r="2393" spans="1:9">
      <c r="A2393" t="s">
        <v>2400</v>
      </c>
      <c r="B2393">
        <v>51.01</v>
      </c>
      <c r="C2393">
        <v>2</v>
      </c>
      <c r="D2393">
        <v>1</v>
      </c>
      <c r="E2393">
        <v>-1</v>
      </c>
      <c r="F2393">
        <v>-77.2</v>
      </c>
      <c r="G2393">
        <f t="shared" si="37"/>
        <v>-51.01</v>
      </c>
      <c r="H2393" t="str">
        <f>IFERROR(INDEX(stock!$C$2:$C$3625,MATCH(A2393,stock!$B$2:$B$3625,0)),"Sans catégorie")</f>
        <v>Médicament</v>
      </c>
      <c r="I2393" t="str">
        <f>IFERROR(INDEX(stock!$G$2:$G$3625,MATCH(A2393,stock!$B$2:$B$3625,0)),"sans zone")</f>
        <v>Comprimé</v>
      </c>
    </row>
    <row r="2394" spans="1:9">
      <c r="A2394" t="s">
        <v>2401</v>
      </c>
      <c r="B2394">
        <v>16.32</v>
      </c>
      <c r="C2394">
        <v>24</v>
      </c>
      <c r="D2394">
        <v>5</v>
      </c>
      <c r="E2394">
        <v>-19</v>
      </c>
      <c r="F2394">
        <v>-469.3</v>
      </c>
      <c r="G2394">
        <f t="shared" si="37"/>
        <v>-310.08</v>
      </c>
      <c r="H2394" t="str">
        <f>IFERROR(INDEX(stock!$C$2:$C$3625,MATCH(A2394,stock!$B$2:$B$3625,0)),"Sans catégorie")</f>
        <v>Médicament</v>
      </c>
      <c r="I2394" t="str">
        <f>IFERROR(INDEX(stock!$G$2:$G$3625,MATCH(A2394,stock!$B$2:$B$3625,0)),"sans zone")</f>
        <v>Tableau</v>
      </c>
    </row>
    <row r="2395" spans="1:9">
      <c r="A2395" t="s">
        <v>2402</v>
      </c>
      <c r="B2395">
        <v>11.37</v>
      </c>
      <c r="C2395">
        <v>1</v>
      </c>
      <c r="D2395">
        <v>1</v>
      </c>
      <c r="E2395">
        <v>0</v>
      </c>
      <c r="F2395">
        <v>0</v>
      </c>
      <c r="G2395">
        <f t="shared" si="37"/>
        <v>0</v>
      </c>
      <c r="H2395" t="str">
        <f>IFERROR(INDEX(stock!$C$2:$C$3625,MATCH(A2395,stock!$B$2:$B$3625,0)),"Sans catégorie")</f>
        <v>Médicament</v>
      </c>
      <c r="I2395" t="str">
        <f>IFERROR(INDEX(stock!$G$2:$G$3625,MATCH(A2395,stock!$B$2:$B$3625,0)),"sans zone")</f>
        <v>sans zone</v>
      </c>
    </row>
    <row r="2396" spans="1:9">
      <c r="A2396" t="s">
        <v>2403</v>
      </c>
      <c r="B2396">
        <v>34.09</v>
      </c>
      <c r="C2396">
        <v>3</v>
      </c>
      <c r="D2396">
        <v>2</v>
      </c>
      <c r="E2396">
        <v>-1</v>
      </c>
      <c r="F2396">
        <v>-51.6</v>
      </c>
      <c r="G2396">
        <f t="shared" si="37"/>
        <v>-34.09</v>
      </c>
      <c r="H2396" t="str">
        <f>IFERROR(INDEX(stock!$C$2:$C$3625,MATCH(A2396,stock!$B$2:$B$3625,0)),"Sans catégorie")</f>
        <v>Médicament</v>
      </c>
      <c r="I2396" t="str">
        <f>IFERROR(INDEX(stock!$G$2:$G$3625,MATCH(A2396,stock!$B$2:$B$3625,0)),"sans zone")</f>
        <v>Comprimé</v>
      </c>
    </row>
    <row r="2397" spans="1:9">
      <c r="A2397" t="s">
        <v>2404</v>
      </c>
      <c r="B2397">
        <v>26.76</v>
      </c>
      <c r="C2397">
        <v>30</v>
      </c>
      <c r="D2397">
        <v>3</v>
      </c>
      <c r="E2397">
        <v>-27</v>
      </c>
      <c r="F2397">
        <v>-1093.5</v>
      </c>
      <c r="G2397">
        <f t="shared" si="37"/>
        <v>-722.52</v>
      </c>
      <c r="H2397" t="str">
        <f>IFERROR(INDEX(stock!$C$2:$C$3625,MATCH(A2397,stock!$B$2:$B$3625,0)),"Sans catégorie")</f>
        <v>Médicament</v>
      </c>
      <c r="I2397" t="str">
        <f>IFERROR(INDEX(stock!$G$2:$G$3625,MATCH(A2397,stock!$B$2:$B$3625,0)),"sans zone")</f>
        <v>Comprimé</v>
      </c>
    </row>
    <row r="2398" spans="1:9">
      <c r="A2398" t="s">
        <v>2405</v>
      </c>
      <c r="B2398">
        <v>119.12</v>
      </c>
      <c r="C2398">
        <v>3</v>
      </c>
      <c r="D2398">
        <v>1</v>
      </c>
      <c r="E2398">
        <v>-2</v>
      </c>
      <c r="F2398">
        <v>-360.6</v>
      </c>
      <c r="G2398">
        <f t="shared" si="37"/>
        <v>-238.24</v>
      </c>
      <c r="H2398" t="str">
        <f>IFERROR(INDEX(stock!$C$2:$C$3625,MATCH(A2398,stock!$B$2:$B$3625,0)),"Sans catégorie")</f>
        <v>Médicament</v>
      </c>
      <c r="I2398" t="str">
        <f>IFERROR(INDEX(stock!$G$2:$G$3625,MATCH(A2398,stock!$B$2:$B$3625,0)),"sans zone")</f>
        <v>Comprimé</v>
      </c>
    </row>
    <row r="2399" spans="1:9">
      <c r="A2399" t="s">
        <v>2406</v>
      </c>
      <c r="B2399">
        <v>65.01</v>
      </c>
      <c r="C2399">
        <v>1</v>
      </c>
      <c r="D2399">
        <v>1</v>
      </c>
      <c r="E2399">
        <v>0</v>
      </c>
      <c r="F2399">
        <v>0</v>
      </c>
      <c r="G2399">
        <f t="shared" si="37"/>
        <v>0</v>
      </c>
      <c r="H2399" t="str">
        <f>IFERROR(INDEX(stock!$C$2:$C$3625,MATCH(A2399,stock!$B$2:$B$3625,0)),"Sans catégorie")</f>
        <v>Médicament</v>
      </c>
      <c r="I2399" t="str">
        <f>IFERROR(INDEX(stock!$G$2:$G$3625,MATCH(A2399,stock!$B$2:$B$3625,0)),"sans zone")</f>
        <v>Comprimé</v>
      </c>
    </row>
    <row r="2400" spans="1:9">
      <c r="A2400" t="s">
        <v>2407</v>
      </c>
      <c r="B2400">
        <v>86.88</v>
      </c>
      <c r="C2400">
        <v>2</v>
      </c>
      <c r="D2400">
        <v>2</v>
      </c>
      <c r="E2400">
        <v>0</v>
      </c>
      <c r="F2400">
        <v>0</v>
      </c>
      <c r="G2400">
        <f t="shared" si="37"/>
        <v>0</v>
      </c>
      <c r="H2400" t="str">
        <f>IFERROR(INDEX(stock!$C$2:$C$3625,MATCH(A2400,stock!$B$2:$B$3625,0)),"Sans catégorie")</f>
        <v>Médicament</v>
      </c>
      <c r="I2400" t="str">
        <f>IFERROR(INDEX(stock!$G$2:$G$3625,MATCH(A2400,stock!$B$2:$B$3625,0)),"sans zone")</f>
        <v>Comprimé</v>
      </c>
    </row>
    <row r="2401" spans="1:9">
      <c r="A2401" t="s">
        <v>2408</v>
      </c>
      <c r="B2401">
        <v>95.8</v>
      </c>
      <c r="C2401">
        <v>1</v>
      </c>
      <c r="D2401">
        <v>1</v>
      </c>
      <c r="E2401">
        <v>0</v>
      </c>
      <c r="F2401">
        <v>0</v>
      </c>
      <c r="G2401">
        <f t="shared" si="37"/>
        <v>0</v>
      </c>
      <c r="H2401" t="str">
        <f>IFERROR(INDEX(stock!$C$2:$C$3625,MATCH(A2401,stock!$B$2:$B$3625,0)),"Sans catégorie")</f>
        <v>Médicament</v>
      </c>
      <c r="I2401" t="str">
        <f>IFERROR(INDEX(stock!$G$2:$G$3625,MATCH(A2401,stock!$B$2:$B$3625,0)),"sans zone")</f>
        <v>Comprimé</v>
      </c>
    </row>
    <row r="2402" spans="1:9">
      <c r="A2402" t="s">
        <v>2409</v>
      </c>
      <c r="B2402">
        <v>135.45</v>
      </c>
      <c r="C2402">
        <v>2</v>
      </c>
      <c r="D2402">
        <v>1</v>
      </c>
      <c r="E2402">
        <v>-1</v>
      </c>
      <c r="F2402">
        <v>-205</v>
      </c>
      <c r="G2402">
        <f t="shared" si="37"/>
        <v>-135.45</v>
      </c>
      <c r="H2402" t="str">
        <f>IFERROR(INDEX(stock!$C$2:$C$3625,MATCH(A2402,stock!$B$2:$B$3625,0)),"Sans catégorie")</f>
        <v>Médicament</v>
      </c>
      <c r="I2402" t="str">
        <f>IFERROR(INDEX(stock!$G$2:$G$3625,MATCH(A2402,stock!$B$2:$B$3625,0)),"sans zone")</f>
        <v>Comprimé</v>
      </c>
    </row>
    <row r="2403" spans="1:9">
      <c r="A2403" t="s">
        <v>2410</v>
      </c>
      <c r="B2403">
        <v>26.43</v>
      </c>
      <c r="C2403">
        <v>1</v>
      </c>
      <c r="D2403">
        <v>1</v>
      </c>
      <c r="E2403">
        <v>0</v>
      </c>
      <c r="F2403">
        <v>0</v>
      </c>
      <c r="G2403">
        <f t="shared" si="37"/>
        <v>0</v>
      </c>
      <c r="H2403" t="str">
        <f>IFERROR(INDEX(stock!$C$2:$C$3625,MATCH(A2403,stock!$B$2:$B$3625,0)),"Sans catégorie")</f>
        <v>Médicament</v>
      </c>
      <c r="I2403" t="str">
        <f>IFERROR(INDEX(stock!$G$2:$G$3625,MATCH(A2403,stock!$B$2:$B$3625,0)),"sans zone")</f>
        <v>Comprimé</v>
      </c>
    </row>
    <row r="2404" spans="1:9">
      <c r="A2404" t="s">
        <v>2411</v>
      </c>
      <c r="B2404">
        <v>79.29</v>
      </c>
      <c r="C2404">
        <v>9</v>
      </c>
      <c r="D2404">
        <v>1</v>
      </c>
      <c r="E2404">
        <v>-8</v>
      </c>
      <c r="F2404">
        <v>-960</v>
      </c>
      <c r="G2404">
        <f t="shared" si="37"/>
        <v>-634.32</v>
      </c>
      <c r="H2404" t="str">
        <f>IFERROR(INDEX(stock!$C$2:$C$3625,MATCH(A2404,stock!$B$2:$B$3625,0)),"Sans catégorie")</f>
        <v>Médicament</v>
      </c>
      <c r="I2404" t="str">
        <f>IFERROR(INDEX(stock!$G$2:$G$3625,MATCH(A2404,stock!$B$2:$B$3625,0)),"sans zone")</f>
        <v>Comprimé</v>
      </c>
    </row>
    <row r="2405" spans="1:9">
      <c r="A2405" t="s">
        <v>2412</v>
      </c>
      <c r="B2405">
        <v>33.04</v>
      </c>
      <c r="C2405">
        <v>2</v>
      </c>
      <c r="D2405">
        <v>1</v>
      </c>
      <c r="E2405">
        <v>-1</v>
      </c>
      <c r="F2405">
        <v>-50</v>
      </c>
      <c r="G2405">
        <f t="shared" si="37"/>
        <v>-33.04</v>
      </c>
      <c r="H2405" t="str">
        <f>IFERROR(INDEX(stock!$C$2:$C$3625,MATCH(A2405,stock!$B$2:$B$3625,0)),"Sans catégorie")</f>
        <v>Médicament</v>
      </c>
      <c r="I2405" t="str">
        <f>IFERROR(INDEX(stock!$G$2:$G$3625,MATCH(A2405,stock!$B$2:$B$3625,0)),"sans zone")</f>
        <v>Comprimé</v>
      </c>
    </row>
    <row r="2406" spans="1:9">
      <c r="A2406" t="s">
        <v>2413</v>
      </c>
      <c r="B2406">
        <v>41.63</v>
      </c>
      <c r="C2406">
        <v>4</v>
      </c>
      <c r="D2406">
        <v>3</v>
      </c>
      <c r="E2406">
        <v>-1</v>
      </c>
      <c r="F2406">
        <v>-63</v>
      </c>
      <c r="G2406">
        <f t="shared" si="37"/>
        <v>-41.63</v>
      </c>
      <c r="H2406" t="str">
        <f>IFERROR(INDEX(stock!$C$2:$C$3625,MATCH(A2406,stock!$B$2:$B$3625,0)),"Sans catégorie")</f>
        <v>Médicament</v>
      </c>
      <c r="I2406" t="str">
        <f>IFERROR(INDEX(stock!$G$2:$G$3625,MATCH(A2406,stock!$B$2:$B$3625,0)),"sans zone")</f>
        <v>Comprimé</v>
      </c>
    </row>
    <row r="2407" spans="1:9">
      <c r="A2407" t="s">
        <v>2414</v>
      </c>
      <c r="B2407">
        <v>50.21</v>
      </c>
      <c r="C2407">
        <v>2</v>
      </c>
      <c r="D2407">
        <v>2</v>
      </c>
      <c r="E2407">
        <v>0</v>
      </c>
      <c r="F2407">
        <v>0</v>
      </c>
      <c r="G2407">
        <f t="shared" si="37"/>
        <v>0</v>
      </c>
      <c r="H2407" t="str">
        <f>IFERROR(INDEX(stock!$C$2:$C$3625,MATCH(A2407,stock!$B$2:$B$3625,0)),"Sans catégorie")</f>
        <v>Médicament</v>
      </c>
      <c r="I2407" t="str">
        <f>IFERROR(INDEX(stock!$G$2:$G$3625,MATCH(A2407,stock!$B$2:$B$3625,0)),"sans zone")</f>
        <v>Comprimé</v>
      </c>
    </row>
    <row r="2408" spans="1:9">
      <c r="A2408" t="s">
        <v>2415</v>
      </c>
      <c r="B2408">
        <v>29.07</v>
      </c>
      <c r="C2408">
        <v>2</v>
      </c>
      <c r="D2408">
        <v>1</v>
      </c>
      <c r="E2408">
        <v>-1</v>
      </c>
      <c r="F2408">
        <v>-44</v>
      </c>
      <c r="G2408">
        <f t="shared" si="37"/>
        <v>-29.07</v>
      </c>
      <c r="H2408" t="str">
        <f>IFERROR(INDEX(stock!$C$2:$C$3625,MATCH(A2408,stock!$B$2:$B$3625,0)),"Sans catégorie")</f>
        <v>Médicament</v>
      </c>
      <c r="I2408" t="str">
        <f>IFERROR(INDEX(stock!$G$2:$G$3625,MATCH(A2408,stock!$B$2:$B$3625,0)),"sans zone")</f>
        <v>Comprimé</v>
      </c>
    </row>
    <row r="2409" spans="1:9">
      <c r="A2409" t="s">
        <v>2416</v>
      </c>
      <c r="B2409">
        <v>33.89</v>
      </c>
      <c r="C2409">
        <v>21</v>
      </c>
      <c r="D2409">
        <v>2</v>
      </c>
      <c r="E2409">
        <v>-19</v>
      </c>
      <c r="F2409">
        <v>-974.7</v>
      </c>
      <c r="G2409">
        <f t="shared" si="37"/>
        <v>-643.91</v>
      </c>
      <c r="H2409" t="str">
        <f>IFERROR(INDEX(stock!$C$2:$C$3625,MATCH(A2409,stock!$B$2:$B$3625,0)),"Sans catégorie")</f>
        <v>Médicament</v>
      </c>
      <c r="I2409" t="str">
        <f>IFERROR(INDEX(stock!$G$2:$G$3625,MATCH(A2409,stock!$B$2:$B$3625,0)),"sans zone")</f>
        <v>Tableau</v>
      </c>
    </row>
    <row r="2410" spans="1:9">
      <c r="A2410" t="s">
        <v>2417</v>
      </c>
      <c r="B2410">
        <v>51.14</v>
      </c>
      <c r="C2410">
        <v>2</v>
      </c>
      <c r="D2410">
        <v>1</v>
      </c>
      <c r="E2410">
        <v>-1</v>
      </c>
      <c r="F2410">
        <v>-77.4</v>
      </c>
      <c r="G2410">
        <f t="shared" si="37"/>
        <v>-51.14</v>
      </c>
      <c r="H2410" t="str">
        <f>IFERROR(INDEX(stock!$C$2:$C$3625,MATCH(A2410,stock!$B$2:$B$3625,0)),"Sans catégorie")</f>
        <v>Médicament</v>
      </c>
      <c r="I2410" t="str">
        <f>IFERROR(INDEX(stock!$G$2:$G$3625,MATCH(A2410,stock!$B$2:$B$3625,0)),"sans zone")</f>
        <v>Tableau</v>
      </c>
    </row>
    <row r="2411" spans="1:9">
      <c r="A2411" t="s">
        <v>2418</v>
      </c>
      <c r="B2411">
        <v>54.64</v>
      </c>
      <c r="C2411">
        <v>6</v>
      </c>
      <c r="D2411">
        <v>1</v>
      </c>
      <c r="E2411">
        <v>-5</v>
      </c>
      <c r="F2411">
        <v>-413.5</v>
      </c>
      <c r="G2411">
        <f t="shared" si="37"/>
        <v>-273.2</v>
      </c>
      <c r="H2411" t="str">
        <f>IFERROR(INDEX(stock!$C$2:$C$3625,MATCH(A2411,stock!$B$2:$B$3625,0)),"Sans catégorie")</f>
        <v>Médicament</v>
      </c>
      <c r="I2411" t="str">
        <f>IFERROR(INDEX(stock!$G$2:$G$3625,MATCH(A2411,stock!$B$2:$B$3625,0)),"sans zone")</f>
        <v>Tableau</v>
      </c>
    </row>
    <row r="2412" spans="1:9">
      <c r="A2412" t="s">
        <v>2419</v>
      </c>
      <c r="B2412">
        <v>23.45</v>
      </c>
      <c r="C2412">
        <v>3</v>
      </c>
      <c r="D2412">
        <v>1</v>
      </c>
      <c r="E2412">
        <v>-2</v>
      </c>
      <c r="F2412">
        <v>-71</v>
      </c>
      <c r="G2412">
        <f t="shared" si="37"/>
        <v>-46.9</v>
      </c>
      <c r="H2412" t="str">
        <f>IFERROR(INDEX(stock!$C$2:$C$3625,MATCH(A2412,stock!$B$2:$B$3625,0)),"Sans catégorie")</f>
        <v>Médicament</v>
      </c>
      <c r="I2412" t="str">
        <f>IFERROR(INDEX(stock!$G$2:$G$3625,MATCH(A2412,stock!$B$2:$B$3625,0)),"sans zone")</f>
        <v>Pomades</v>
      </c>
    </row>
    <row r="2413" spans="1:9">
      <c r="A2413" t="s">
        <v>2420</v>
      </c>
      <c r="B2413">
        <v>41.23</v>
      </c>
      <c r="C2413">
        <v>5</v>
      </c>
      <c r="D2413">
        <v>1</v>
      </c>
      <c r="E2413">
        <v>-4</v>
      </c>
      <c r="F2413">
        <v>-249.6</v>
      </c>
      <c r="G2413">
        <f t="shared" si="37"/>
        <v>-164.92</v>
      </c>
      <c r="H2413" t="str">
        <f>IFERROR(INDEX(stock!$C$2:$C$3625,MATCH(A2413,stock!$B$2:$B$3625,0)),"Sans catégorie")</f>
        <v>Médicament</v>
      </c>
      <c r="I2413" t="str">
        <f>IFERROR(INDEX(stock!$G$2:$G$3625,MATCH(A2413,stock!$B$2:$B$3625,0)),"sans zone")</f>
        <v>Pomades</v>
      </c>
    </row>
    <row r="2414" spans="1:9">
      <c r="A2414" t="s">
        <v>2421</v>
      </c>
      <c r="B2414">
        <v>15.2</v>
      </c>
      <c r="C2414">
        <v>2</v>
      </c>
      <c r="D2414">
        <v>2</v>
      </c>
      <c r="E2414">
        <v>0</v>
      </c>
      <c r="F2414">
        <v>0</v>
      </c>
      <c r="G2414">
        <f t="shared" si="37"/>
        <v>0</v>
      </c>
      <c r="H2414" t="str">
        <f>IFERROR(INDEX(stock!$C$2:$C$3625,MATCH(A2414,stock!$B$2:$B$3625,0)),"Sans catégorie")</f>
        <v>Médicament</v>
      </c>
      <c r="I2414" t="str">
        <f>IFERROR(INDEX(stock!$G$2:$G$3625,MATCH(A2414,stock!$B$2:$B$3625,0)),"sans zone")</f>
        <v>Tableau</v>
      </c>
    </row>
    <row r="2415" spans="1:9">
      <c r="A2415" t="s">
        <v>2422</v>
      </c>
      <c r="B2415">
        <v>19.49</v>
      </c>
      <c r="C2415">
        <v>3</v>
      </c>
      <c r="D2415">
        <v>3</v>
      </c>
      <c r="E2415">
        <v>0</v>
      </c>
      <c r="F2415">
        <v>0</v>
      </c>
      <c r="G2415">
        <f t="shared" si="37"/>
        <v>0</v>
      </c>
      <c r="H2415" t="str">
        <f>IFERROR(INDEX(stock!$C$2:$C$3625,MATCH(A2415,stock!$B$2:$B$3625,0)),"Sans catégorie")</f>
        <v>Médicament</v>
      </c>
      <c r="I2415" t="str">
        <f>IFERROR(INDEX(stock!$G$2:$G$3625,MATCH(A2415,stock!$B$2:$B$3625,0)),"sans zone")</f>
        <v>Tableau</v>
      </c>
    </row>
    <row r="2416" spans="1:9">
      <c r="A2416" t="s">
        <v>2423</v>
      </c>
      <c r="B2416">
        <v>43.21</v>
      </c>
      <c r="C2416">
        <v>1</v>
      </c>
      <c r="D2416">
        <v>1</v>
      </c>
      <c r="E2416">
        <v>0</v>
      </c>
      <c r="F2416">
        <v>0</v>
      </c>
      <c r="G2416">
        <f t="shared" si="37"/>
        <v>0</v>
      </c>
      <c r="H2416" t="str">
        <f>IFERROR(INDEX(stock!$C$2:$C$3625,MATCH(A2416,stock!$B$2:$B$3625,0)),"Sans catégorie")</f>
        <v>Médicament</v>
      </c>
      <c r="I2416" t="str">
        <f>IFERROR(INDEX(stock!$G$2:$G$3625,MATCH(A2416,stock!$B$2:$B$3625,0)),"sans zone")</f>
        <v>Comprimé</v>
      </c>
    </row>
    <row r="2417" spans="1:9">
      <c r="A2417" t="s">
        <v>2424</v>
      </c>
      <c r="B2417">
        <v>21.03</v>
      </c>
      <c r="C2417">
        <v>2</v>
      </c>
      <c r="D2417">
        <v>1</v>
      </c>
      <c r="E2417">
        <v>-1</v>
      </c>
      <c r="F2417">
        <v>-31.84</v>
      </c>
      <c r="G2417">
        <f t="shared" si="37"/>
        <v>-21.03</v>
      </c>
      <c r="H2417" t="str">
        <f>IFERROR(INDEX(stock!$C$2:$C$3625,MATCH(A2417,stock!$B$2:$B$3625,0)),"Sans catégorie")</f>
        <v>Médicament</v>
      </c>
      <c r="I2417" t="str">
        <f>IFERROR(INDEX(stock!$G$2:$G$3625,MATCH(A2417,stock!$B$2:$B$3625,0)),"sans zone")</f>
        <v>Comprimé</v>
      </c>
    </row>
    <row r="2418" spans="1:9">
      <c r="A2418" t="s">
        <v>2425</v>
      </c>
      <c r="B2418">
        <v>38.78</v>
      </c>
      <c r="C2418">
        <v>1</v>
      </c>
      <c r="D2418">
        <v>1</v>
      </c>
      <c r="E2418">
        <v>0</v>
      </c>
      <c r="F2418">
        <v>0</v>
      </c>
      <c r="G2418">
        <f t="shared" si="37"/>
        <v>0</v>
      </c>
      <c r="H2418" t="str">
        <f>IFERROR(INDEX(stock!$C$2:$C$3625,MATCH(A2418,stock!$B$2:$B$3625,0)),"Sans catégorie")</f>
        <v>Sans catégorie</v>
      </c>
      <c r="I2418" t="str">
        <f>IFERROR(INDEX(stock!$G$2:$G$3625,MATCH(A2418,stock!$B$2:$B$3625,0)),"sans zone")</f>
        <v>sans zone</v>
      </c>
    </row>
    <row r="2419" spans="1:9">
      <c r="A2419" t="s">
        <v>2426</v>
      </c>
      <c r="B2419">
        <v>75.32</v>
      </c>
      <c r="C2419">
        <v>0</v>
      </c>
      <c r="D2419">
        <v>2</v>
      </c>
      <c r="E2419">
        <v>2</v>
      </c>
      <c r="F2419">
        <v>228</v>
      </c>
      <c r="G2419">
        <f t="shared" si="37"/>
        <v>150.64</v>
      </c>
      <c r="H2419" t="str">
        <f>IFERROR(INDEX(stock!$C$2:$C$3625,MATCH(A2419,stock!$B$2:$B$3625,0)),"Sans catégorie")</f>
        <v>Sans catégorie</v>
      </c>
      <c r="I2419" t="str">
        <f>IFERROR(INDEX(stock!$G$2:$G$3625,MATCH(A2419,stock!$B$2:$B$3625,0)),"sans zone")</f>
        <v>sans zone</v>
      </c>
    </row>
    <row r="2420" spans="1:9">
      <c r="A2420" t="s">
        <v>2427</v>
      </c>
      <c r="B2420">
        <v>30.39</v>
      </c>
      <c r="C2420">
        <v>3</v>
      </c>
      <c r="D2420">
        <v>1</v>
      </c>
      <c r="E2420">
        <v>-2</v>
      </c>
      <c r="F2420">
        <v>-92</v>
      </c>
      <c r="G2420">
        <f t="shared" si="37"/>
        <v>-60.78</v>
      </c>
      <c r="H2420" t="str">
        <f>IFERROR(INDEX(stock!$C$2:$C$3625,MATCH(A2420,stock!$B$2:$B$3625,0)),"Sans catégorie")</f>
        <v>Médicament</v>
      </c>
      <c r="I2420" t="str">
        <f>IFERROR(INDEX(stock!$G$2:$G$3625,MATCH(A2420,stock!$B$2:$B$3625,0)),"sans zone")</f>
        <v>Comprimé</v>
      </c>
    </row>
    <row r="2421" spans="1:9">
      <c r="A2421" t="s">
        <v>2428</v>
      </c>
      <c r="B2421">
        <v>37.66</v>
      </c>
      <c r="C2421">
        <v>4</v>
      </c>
      <c r="D2421">
        <v>1</v>
      </c>
      <c r="E2421">
        <v>-3</v>
      </c>
      <c r="F2421">
        <v>-171</v>
      </c>
      <c r="G2421">
        <f t="shared" si="37"/>
        <v>-112.98</v>
      </c>
      <c r="H2421" t="str">
        <f>IFERROR(INDEX(stock!$C$2:$C$3625,MATCH(A2421,stock!$B$2:$B$3625,0)),"Sans catégorie")</f>
        <v>Médicament</v>
      </c>
      <c r="I2421" t="str">
        <f>IFERROR(INDEX(stock!$G$2:$G$3625,MATCH(A2421,stock!$B$2:$B$3625,0)),"sans zone")</f>
        <v>Comprimé</v>
      </c>
    </row>
    <row r="2422" spans="1:9">
      <c r="A2422" t="s">
        <v>2429</v>
      </c>
      <c r="B2422">
        <v>52.53</v>
      </c>
      <c r="C2422">
        <v>3</v>
      </c>
      <c r="D2422">
        <v>2</v>
      </c>
      <c r="E2422">
        <v>-1</v>
      </c>
      <c r="F2422">
        <v>-79.5</v>
      </c>
      <c r="G2422">
        <f t="shared" si="37"/>
        <v>-52.53</v>
      </c>
      <c r="H2422" t="str">
        <f>IFERROR(INDEX(stock!$C$2:$C$3625,MATCH(A2422,stock!$B$2:$B$3625,0)),"Sans catégorie")</f>
        <v>Médicament</v>
      </c>
      <c r="I2422" t="str">
        <f>IFERROR(INDEX(stock!$G$2:$G$3625,MATCH(A2422,stock!$B$2:$B$3625,0)),"sans zone")</f>
        <v>Comprimé</v>
      </c>
    </row>
    <row r="2423" spans="1:9">
      <c r="A2423" t="s">
        <v>2430</v>
      </c>
      <c r="B2423">
        <v>27.95</v>
      </c>
      <c r="C2423">
        <v>3</v>
      </c>
      <c r="D2423">
        <v>1</v>
      </c>
      <c r="E2423">
        <v>-2</v>
      </c>
      <c r="F2423">
        <v>-84.6</v>
      </c>
      <c r="G2423">
        <f t="shared" si="37"/>
        <v>-55.9</v>
      </c>
      <c r="H2423" t="str">
        <f>IFERROR(INDEX(stock!$C$2:$C$3625,MATCH(A2423,stock!$B$2:$B$3625,0)),"Sans catégorie")</f>
        <v>Médicament</v>
      </c>
      <c r="I2423" t="str">
        <f>IFERROR(INDEX(stock!$G$2:$G$3625,MATCH(A2423,stock!$B$2:$B$3625,0)),"sans zone")</f>
        <v>Comprimé</v>
      </c>
    </row>
    <row r="2424" spans="1:9">
      <c r="A2424" t="s">
        <v>2431</v>
      </c>
      <c r="B2424">
        <v>15.59</v>
      </c>
      <c r="C2424">
        <v>5</v>
      </c>
      <c r="D2424">
        <v>4</v>
      </c>
      <c r="E2424">
        <v>-1</v>
      </c>
      <c r="F2424">
        <v>-23.6</v>
      </c>
      <c r="G2424">
        <f t="shared" si="37"/>
        <v>-15.59</v>
      </c>
      <c r="H2424" t="str">
        <f>IFERROR(INDEX(stock!$C$2:$C$3625,MATCH(A2424,stock!$B$2:$B$3625,0)),"Sans catégorie")</f>
        <v>Médicament</v>
      </c>
      <c r="I2424" t="str">
        <f>IFERROR(INDEX(stock!$G$2:$G$3625,MATCH(A2424,stock!$B$2:$B$3625,0)),"sans zone")</f>
        <v>Sirops</v>
      </c>
    </row>
    <row r="2425" spans="1:9">
      <c r="A2425" t="s">
        <v>2432</v>
      </c>
      <c r="B2425">
        <v>45.59</v>
      </c>
      <c r="C2425">
        <v>17</v>
      </c>
      <c r="D2425">
        <v>3</v>
      </c>
      <c r="E2425">
        <v>-14</v>
      </c>
      <c r="F2425">
        <v>-966</v>
      </c>
      <c r="G2425">
        <f t="shared" si="37"/>
        <v>-638.26</v>
      </c>
      <c r="H2425" t="str">
        <f>IFERROR(INDEX(stock!$C$2:$C$3625,MATCH(A2425,stock!$B$2:$B$3625,0)),"Sans catégorie")</f>
        <v>Médicament</v>
      </c>
      <c r="I2425" t="str">
        <f>IFERROR(INDEX(stock!$G$2:$G$3625,MATCH(A2425,stock!$B$2:$B$3625,0)),"sans zone")</f>
        <v>Comprimé</v>
      </c>
    </row>
    <row r="2426" spans="1:9">
      <c r="A2426" t="s">
        <v>2433</v>
      </c>
      <c r="B2426">
        <v>66.51</v>
      </c>
      <c r="C2426">
        <v>1</v>
      </c>
      <c r="D2426">
        <v>1</v>
      </c>
      <c r="E2426">
        <v>0</v>
      </c>
      <c r="F2426">
        <v>0</v>
      </c>
      <c r="G2426">
        <f t="shared" si="37"/>
        <v>0</v>
      </c>
      <c r="H2426" t="str">
        <f>IFERROR(INDEX(stock!$C$2:$C$3625,MATCH(A2426,stock!$B$2:$B$3625,0)),"Sans catégorie")</f>
        <v>Complement</v>
      </c>
      <c r="I2426" t="str">
        <f>IFERROR(INDEX(stock!$G$2:$G$3625,MATCH(A2426,stock!$B$2:$B$3625,0)),"sans zone")</f>
        <v>Vitamine</v>
      </c>
    </row>
    <row r="2427" spans="1:9">
      <c r="A2427" t="s">
        <v>2434</v>
      </c>
      <c r="B2427">
        <v>104.67</v>
      </c>
      <c r="C2427">
        <v>12</v>
      </c>
      <c r="D2427">
        <v>2</v>
      </c>
      <c r="E2427">
        <v>-10</v>
      </c>
      <c r="F2427">
        <v>-1470</v>
      </c>
      <c r="G2427">
        <f t="shared" si="37"/>
        <v>-1046.7</v>
      </c>
      <c r="H2427" t="str">
        <f>IFERROR(INDEX(stock!$C$2:$C$3625,MATCH(A2427,stock!$B$2:$B$3625,0)),"Sans catégorie")</f>
        <v>Parapharmacie</v>
      </c>
      <c r="I2427" t="str">
        <f>IFERROR(INDEX(stock!$G$2:$G$3625,MATCH(A2427,stock!$B$2:$B$3625,0)),"sans zone")</f>
        <v>Collyers</v>
      </c>
    </row>
    <row r="2428" spans="1:9">
      <c r="A2428" t="s">
        <v>2435</v>
      </c>
      <c r="B2428">
        <v>11.56</v>
      </c>
      <c r="C2428">
        <v>1</v>
      </c>
      <c r="D2428">
        <v>1</v>
      </c>
      <c r="E2428">
        <v>0</v>
      </c>
      <c r="F2428">
        <v>0</v>
      </c>
      <c r="G2428">
        <f t="shared" si="37"/>
        <v>0</v>
      </c>
      <c r="H2428" t="str">
        <f>IFERROR(INDEX(stock!$C$2:$C$3625,MATCH(A2428,stock!$B$2:$B$3625,0)),"Sans catégorie")</f>
        <v>Médicament</v>
      </c>
      <c r="I2428" t="str">
        <f>IFERROR(INDEX(stock!$G$2:$G$3625,MATCH(A2428,stock!$B$2:$B$3625,0)),"sans zone")</f>
        <v>Comprimé</v>
      </c>
    </row>
    <row r="2429" spans="1:9">
      <c r="A2429" t="s">
        <v>2436</v>
      </c>
      <c r="B2429">
        <v>19.29</v>
      </c>
      <c r="C2429">
        <v>1</v>
      </c>
      <c r="D2429">
        <v>1</v>
      </c>
      <c r="E2429">
        <v>0</v>
      </c>
      <c r="F2429">
        <v>0</v>
      </c>
      <c r="G2429">
        <f t="shared" si="37"/>
        <v>0</v>
      </c>
      <c r="H2429" t="str">
        <f>IFERROR(INDEX(stock!$C$2:$C$3625,MATCH(A2429,stock!$B$2:$B$3625,0)),"Sans catégorie")</f>
        <v>Médicament</v>
      </c>
      <c r="I2429" t="str">
        <f>IFERROR(INDEX(stock!$G$2:$G$3625,MATCH(A2429,stock!$B$2:$B$3625,0)),"sans zone")</f>
        <v>Comprimé</v>
      </c>
    </row>
    <row r="2430" spans="1:9">
      <c r="A2430" t="s">
        <v>2437</v>
      </c>
      <c r="B2430">
        <v>20.35</v>
      </c>
      <c r="C2430">
        <v>1</v>
      </c>
      <c r="D2430">
        <v>1</v>
      </c>
      <c r="E2430">
        <v>0</v>
      </c>
      <c r="F2430">
        <v>0</v>
      </c>
      <c r="G2430">
        <f t="shared" si="37"/>
        <v>0</v>
      </c>
      <c r="H2430" t="str">
        <f>IFERROR(INDEX(stock!$C$2:$C$3625,MATCH(A2430,stock!$B$2:$B$3625,0)),"Sans catégorie")</f>
        <v>Médicament</v>
      </c>
      <c r="I2430" t="str">
        <f>IFERROR(INDEX(stock!$G$2:$G$3625,MATCH(A2430,stock!$B$2:$B$3625,0)),"sans zone")</f>
        <v>Antibiotique</v>
      </c>
    </row>
    <row r="2431" spans="1:9">
      <c r="A2431" t="s">
        <v>2438</v>
      </c>
      <c r="B2431">
        <v>57.08</v>
      </c>
      <c r="C2431">
        <v>4</v>
      </c>
      <c r="D2431">
        <v>2</v>
      </c>
      <c r="E2431">
        <v>-2</v>
      </c>
      <c r="F2431">
        <v>-172.8</v>
      </c>
      <c r="G2431">
        <f t="shared" si="37"/>
        <v>-114.16</v>
      </c>
      <c r="H2431" t="str">
        <f>IFERROR(INDEX(stock!$C$2:$C$3625,MATCH(A2431,stock!$B$2:$B$3625,0)),"Sans catégorie")</f>
        <v>Médicament</v>
      </c>
      <c r="I2431" t="str">
        <f>IFERROR(INDEX(stock!$G$2:$G$3625,MATCH(A2431,stock!$B$2:$B$3625,0)),"sans zone")</f>
        <v>Comprimé</v>
      </c>
    </row>
    <row r="2432" spans="1:9">
      <c r="A2432" t="s">
        <v>2439</v>
      </c>
      <c r="B2432">
        <v>33.1</v>
      </c>
      <c r="C2432">
        <v>6</v>
      </c>
      <c r="D2432">
        <v>5</v>
      </c>
      <c r="E2432">
        <v>-1</v>
      </c>
      <c r="F2432">
        <v>-50.1</v>
      </c>
      <c r="G2432">
        <f t="shared" si="37"/>
        <v>-33.1</v>
      </c>
      <c r="H2432" t="str">
        <f>IFERROR(INDEX(stock!$C$2:$C$3625,MATCH(A2432,stock!$B$2:$B$3625,0)),"Sans catégorie")</f>
        <v>Médicament</v>
      </c>
      <c r="I2432" t="str">
        <f>IFERROR(INDEX(stock!$G$2:$G$3625,MATCH(A2432,stock!$B$2:$B$3625,0)),"sans zone")</f>
        <v>Comprimé</v>
      </c>
    </row>
    <row r="2433" spans="1:9">
      <c r="A2433" t="s">
        <v>2440</v>
      </c>
      <c r="B2433">
        <v>26.43</v>
      </c>
      <c r="C2433">
        <v>3</v>
      </c>
      <c r="D2433">
        <v>1</v>
      </c>
      <c r="E2433">
        <v>-2</v>
      </c>
      <c r="F2433">
        <v>-80</v>
      </c>
      <c r="G2433">
        <f t="shared" si="37"/>
        <v>-52.86</v>
      </c>
      <c r="H2433" t="str">
        <f>IFERROR(INDEX(stock!$C$2:$C$3625,MATCH(A2433,stock!$B$2:$B$3625,0)),"Sans catégorie")</f>
        <v>Médicament</v>
      </c>
      <c r="I2433" t="str">
        <f>IFERROR(INDEX(stock!$G$2:$G$3625,MATCH(A2433,stock!$B$2:$B$3625,0)),"sans zone")</f>
        <v>Comprimé</v>
      </c>
    </row>
    <row r="2434" spans="1:9">
      <c r="A2434" t="s">
        <v>2441</v>
      </c>
      <c r="B2434">
        <v>17.84</v>
      </c>
      <c r="C2434">
        <v>1</v>
      </c>
      <c r="D2434">
        <v>1</v>
      </c>
      <c r="E2434">
        <v>0</v>
      </c>
      <c r="F2434">
        <v>0</v>
      </c>
      <c r="G2434">
        <f t="shared" ref="G2434:G2497" si="38">B2434*E2434</f>
        <v>0</v>
      </c>
      <c r="H2434" t="str">
        <f>IFERROR(INDEX(stock!$C$2:$C$3625,MATCH(A2434,stock!$B$2:$B$3625,0)),"Sans catégorie")</f>
        <v>Médicament</v>
      </c>
      <c r="I2434" t="str">
        <f>IFERROR(INDEX(stock!$G$2:$G$3625,MATCH(A2434,stock!$B$2:$B$3625,0)),"sans zone")</f>
        <v>Comprimé</v>
      </c>
    </row>
    <row r="2435" spans="1:9">
      <c r="A2435" t="s">
        <v>2442</v>
      </c>
      <c r="B2435">
        <v>23.79</v>
      </c>
      <c r="C2435">
        <v>1</v>
      </c>
      <c r="D2435">
        <v>1</v>
      </c>
      <c r="E2435">
        <v>0</v>
      </c>
      <c r="F2435">
        <v>0</v>
      </c>
      <c r="G2435">
        <f t="shared" si="38"/>
        <v>0</v>
      </c>
      <c r="H2435" t="str">
        <f>IFERROR(INDEX(stock!$C$2:$C$3625,MATCH(A2435,stock!$B$2:$B$3625,0)),"Sans catégorie")</f>
        <v>Médicament</v>
      </c>
      <c r="I2435" t="str">
        <f>IFERROR(INDEX(stock!$G$2:$G$3625,MATCH(A2435,stock!$B$2:$B$3625,0)),"sans zone")</f>
        <v>Comprimé</v>
      </c>
    </row>
    <row r="2436" spans="1:9">
      <c r="A2436" t="s">
        <v>2443</v>
      </c>
      <c r="B2436">
        <v>32.04</v>
      </c>
      <c r="C2436">
        <v>12</v>
      </c>
      <c r="D2436">
        <v>2</v>
      </c>
      <c r="E2436">
        <v>-10</v>
      </c>
      <c r="F2436">
        <v>-485</v>
      </c>
      <c r="G2436">
        <f t="shared" si="38"/>
        <v>-320.4</v>
      </c>
      <c r="H2436" t="str">
        <f>IFERROR(INDEX(stock!$C$2:$C$3625,MATCH(A2436,stock!$B$2:$B$3625,0)),"Sans catégorie")</f>
        <v>Médicament</v>
      </c>
      <c r="I2436" t="str">
        <f>IFERROR(INDEX(stock!$G$2:$G$3625,MATCH(A2436,stock!$B$2:$B$3625,0)),"sans zone")</f>
        <v>Comprimé</v>
      </c>
    </row>
    <row r="2437" spans="1:9">
      <c r="A2437" t="s">
        <v>2444</v>
      </c>
      <c r="B2437">
        <v>27.09</v>
      </c>
      <c r="C2437">
        <v>1</v>
      </c>
      <c r="D2437">
        <v>1</v>
      </c>
      <c r="E2437">
        <v>0</v>
      </c>
      <c r="F2437">
        <v>0</v>
      </c>
      <c r="G2437">
        <f t="shared" si="38"/>
        <v>0</v>
      </c>
      <c r="H2437" t="str">
        <f>IFERROR(INDEX(stock!$C$2:$C$3625,MATCH(A2437,stock!$B$2:$B$3625,0)),"Sans catégorie")</f>
        <v>Médicament</v>
      </c>
      <c r="I2437" t="str">
        <f>IFERROR(INDEX(stock!$G$2:$G$3625,MATCH(A2437,stock!$B$2:$B$3625,0)),"sans zone")</f>
        <v>sans zone</v>
      </c>
    </row>
    <row r="2438" spans="1:9">
      <c r="A2438" t="s">
        <v>2445</v>
      </c>
      <c r="B2438">
        <v>209.3</v>
      </c>
      <c r="C2438">
        <v>1</v>
      </c>
      <c r="D2438">
        <v>1</v>
      </c>
      <c r="E2438">
        <v>0</v>
      </c>
      <c r="F2438">
        <v>0</v>
      </c>
      <c r="G2438">
        <f t="shared" si="38"/>
        <v>0</v>
      </c>
      <c r="H2438" t="str">
        <f>IFERROR(INDEX(stock!$C$2:$C$3625,MATCH(A2438,stock!$B$2:$B$3625,0)),"Sans catégorie")</f>
        <v>Complement</v>
      </c>
      <c r="I2438" t="str">
        <f>IFERROR(INDEX(stock!$G$2:$G$3625,MATCH(A2438,stock!$B$2:$B$3625,0)),"sans zone")</f>
        <v>Comprimé</v>
      </c>
    </row>
    <row r="2439" spans="1:9">
      <c r="A2439" t="s">
        <v>2446</v>
      </c>
      <c r="B2439">
        <v>68.05</v>
      </c>
      <c r="C2439">
        <v>2</v>
      </c>
      <c r="D2439">
        <v>1</v>
      </c>
      <c r="E2439">
        <v>-1</v>
      </c>
      <c r="F2439">
        <v>-103</v>
      </c>
      <c r="G2439">
        <f t="shared" si="38"/>
        <v>-68.05</v>
      </c>
      <c r="H2439" t="str">
        <f>IFERROR(INDEX(stock!$C$2:$C$3625,MATCH(A2439,stock!$B$2:$B$3625,0)),"Sans catégorie")</f>
        <v>Médicament</v>
      </c>
      <c r="I2439" t="str">
        <f>IFERROR(INDEX(stock!$G$2:$G$3625,MATCH(A2439,stock!$B$2:$B$3625,0)),"sans zone")</f>
        <v>Collyers</v>
      </c>
    </row>
    <row r="2440" spans="1:9">
      <c r="A2440" t="s">
        <v>2447</v>
      </c>
      <c r="B2440">
        <v>65.28</v>
      </c>
      <c r="C2440">
        <v>3</v>
      </c>
      <c r="D2440">
        <v>1</v>
      </c>
      <c r="E2440">
        <v>-2</v>
      </c>
      <c r="F2440">
        <v>-197.6</v>
      </c>
      <c r="G2440">
        <f t="shared" si="38"/>
        <v>-130.56</v>
      </c>
      <c r="H2440" t="str">
        <f>IFERROR(INDEX(stock!$C$2:$C$3625,MATCH(A2440,stock!$B$2:$B$3625,0)),"Sans catégorie")</f>
        <v>Médicament</v>
      </c>
      <c r="I2440" t="str">
        <f>IFERROR(INDEX(stock!$G$2:$G$3625,MATCH(A2440,stock!$B$2:$B$3625,0)),"sans zone")</f>
        <v>Collyers</v>
      </c>
    </row>
    <row r="2441" spans="1:9">
      <c r="A2441" t="s">
        <v>2448</v>
      </c>
      <c r="B2441">
        <v>70.36</v>
      </c>
      <c r="C2441">
        <v>1</v>
      </c>
      <c r="D2441">
        <v>1</v>
      </c>
      <c r="E2441">
        <v>0</v>
      </c>
      <c r="F2441">
        <v>0</v>
      </c>
      <c r="G2441">
        <f t="shared" si="38"/>
        <v>0</v>
      </c>
      <c r="H2441" t="str">
        <f>IFERROR(INDEX(stock!$C$2:$C$3625,MATCH(A2441,stock!$B$2:$B$3625,0)),"Sans catégorie")</f>
        <v>Médicament</v>
      </c>
      <c r="I2441" t="str">
        <f>IFERROR(INDEX(stock!$G$2:$G$3625,MATCH(A2441,stock!$B$2:$B$3625,0)),"sans zone")</f>
        <v>Comprimé</v>
      </c>
    </row>
    <row r="2442" spans="1:9">
      <c r="A2442" t="s">
        <v>2449</v>
      </c>
      <c r="B2442">
        <v>58.21</v>
      </c>
      <c r="C2442">
        <v>1</v>
      </c>
      <c r="D2442">
        <v>2</v>
      </c>
      <c r="E2442">
        <v>1</v>
      </c>
      <c r="F2442">
        <v>88.1</v>
      </c>
      <c r="G2442">
        <f t="shared" si="38"/>
        <v>58.21</v>
      </c>
      <c r="H2442" t="str">
        <f>IFERROR(INDEX(stock!$C$2:$C$3625,MATCH(A2442,stock!$B$2:$B$3625,0)),"Sans catégorie")</f>
        <v>Médicament</v>
      </c>
      <c r="I2442" t="str">
        <f>IFERROR(INDEX(stock!$G$2:$G$3625,MATCH(A2442,stock!$B$2:$B$3625,0)),"sans zone")</f>
        <v>Sachets</v>
      </c>
    </row>
    <row r="2443" spans="1:9">
      <c r="A2443" t="s">
        <v>2450</v>
      </c>
      <c r="B2443">
        <v>106.9</v>
      </c>
      <c r="C2443">
        <v>1</v>
      </c>
      <c r="D2443">
        <v>1</v>
      </c>
      <c r="E2443">
        <v>0</v>
      </c>
      <c r="F2443">
        <v>0</v>
      </c>
      <c r="G2443">
        <f t="shared" si="38"/>
        <v>0</v>
      </c>
      <c r="H2443" t="str">
        <f>IFERROR(INDEX(stock!$C$2:$C$3625,MATCH(A2443,stock!$B$2:$B$3625,0)),"Sans catégorie")</f>
        <v>Médicament</v>
      </c>
      <c r="I2443" t="str">
        <f>IFERROR(INDEX(stock!$G$2:$G$3625,MATCH(A2443,stock!$B$2:$B$3625,0)),"sans zone")</f>
        <v>Sirops</v>
      </c>
    </row>
    <row r="2444" spans="1:9">
      <c r="A2444" t="s">
        <v>2451</v>
      </c>
      <c r="B2444">
        <v>165</v>
      </c>
      <c r="C2444">
        <v>1</v>
      </c>
      <c r="D2444">
        <v>1</v>
      </c>
      <c r="E2444">
        <v>0</v>
      </c>
      <c r="F2444">
        <v>0</v>
      </c>
      <c r="G2444">
        <f t="shared" si="38"/>
        <v>0</v>
      </c>
      <c r="H2444" t="str">
        <f>IFERROR(INDEX(stock!$C$2:$C$3625,MATCH(A2444,stock!$B$2:$B$3625,0)),"Sans catégorie")</f>
        <v>Parapharmacie</v>
      </c>
      <c r="I2444" t="str">
        <f>IFERROR(INDEX(stock!$G$2:$G$3625,MATCH(A2444,stock!$B$2:$B$3625,0)),"sans zone")</f>
        <v>sans zone</v>
      </c>
    </row>
    <row r="2445" spans="1:9">
      <c r="A2445" t="s">
        <v>2452</v>
      </c>
      <c r="B2445">
        <v>10.57</v>
      </c>
      <c r="C2445">
        <v>10</v>
      </c>
      <c r="D2445">
        <v>4</v>
      </c>
      <c r="E2445">
        <v>-6</v>
      </c>
      <c r="F2445">
        <v>-96</v>
      </c>
      <c r="G2445">
        <f t="shared" si="38"/>
        <v>-63.42</v>
      </c>
      <c r="H2445" t="str">
        <f>IFERROR(INDEX(stock!$C$2:$C$3625,MATCH(A2445,stock!$B$2:$B$3625,0)),"Sans catégorie")</f>
        <v>Médicament</v>
      </c>
      <c r="I2445" t="str">
        <f>IFERROR(INDEX(stock!$G$2:$G$3625,MATCH(A2445,stock!$B$2:$B$3625,0)),"sans zone")</f>
        <v>Pomades</v>
      </c>
    </row>
    <row r="2446" spans="1:9">
      <c r="A2446" t="s">
        <v>2453</v>
      </c>
      <c r="B2446">
        <v>24.71</v>
      </c>
      <c r="C2446">
        <v>4</v>
      </c>
      <c r="D2446">
        <v>2</v>
      </c>
      <c r="E2446">
        <v>-2</v>
      </c>
      <c r="F2446">
        <v>-74.8</v>
      </c>
      <c r="G2446">
        <f t="shared" si="38"/>
        <v>-49.42</v>
      </c>
      <c r="H2446" t="str">
        <f>IFERROR(INDEX(stock!$C$2:$C$3625,MATCH(A2446,stock!$B$2:$B$3625,0)),"Sans catégorie")</f>
        <v>Médicament</v>
      </c>
      <c r="I2446" t="str">
        <f>IFERROR(INDEX(stock!$G$2:$G$3625,MATCH(A2446,stock!$B$2:$B$3625,0)),"sans zone")</f>
        <v>Comprimé</v>
      </c>
    </row>
    <row r="2447" spans="1:9">
      <c r="A2447" t="s">
        <v>2454</v>
      </c>
      <c r="B2447">
        <v>23.59</v>
      </c>
      <c r="C2447">
        <v>8</v>
      </c>
      <c r="D2447">
        <v>2</v>
      </c>
      <c r="E2447">
        <v>-6</v>
      </c>
      <c r="F2447">
        <v>-214.2</v>
      </c>
      <c r="G2447">
        <f t="shared" si="38"/>
        <v>-141.54</v>
      </c>
      <c r="H2447" t="str">
        <f>IFERROR(INDEX(stock!$C$2:$C$3625,MATCH(A2447,stock!$B$2:$B$3625,0)),"Sans catégorie")</f>
        <v>Médicament</v>
      </c>
      <c r="I2447" t="str">
        <f>IFERROR(INDEX(stock!$G$2:$G$3625,MATCH(A2447,stock!$B$2:$B$3625,0)),"sans zone")</f>
        <v>Collyers</v>
      </c>
    </row>
    <row r="2448" spans="1:9">
      <c r="A2448" t="s">
        <v>2455</v>
      </c>
      <c r="B2448">
        <v>35.94</v>
      </c>
      <c r="C2448">
        <v>5</v>
      </c>
      <c r="D2448">
        <v>5</v>
      </c>
      <c r="E2448">
        <v>0</v>
      </c>
      <c r="F2448">
        <v>0</v>
      </c>
      <c r="G2448">
        <f t="shared" si="38"/>
        <v>0</v>
      </c>
      <c r="H2448" t="str">
        <f>IFERROR(INDEX(stock!$C$2:$C$3625,MATCH(A2448,stock!$B$2:$B$3625,0)),"Sans catégorie")</f>
        <v>Médicament</v>
      </c>
      <c r="I2448" t="str">
        <f>IFERROR(INDEX(stock!$G$2:$G$3625,MATCH(A2448,stock!$B$2:$B$3625,0)),"sans zone")</f>
        <v>Collyers</v>
      </c>
    </row>
    <row r="2449" spans="1:9">
      <c r="A2449" t="s">
        <v>2456</v>
      </c>
      <c r="B2449">
        <v>17.44</v>
      </c>
      <c r="C2449">
        <v>11</v>
      </c>
      <c r="D2449">
        <v>3</v>
      </c>
      <c r="E2449">
        <v>-8</v>
      </c>
      <c r="F2449">
        <v>-211.2</v>
      </c>
      <c r="G2449">
        <f t="shared" si="38"/>
        <v>-139.52</v>
      </c>
      <c r="H2449" t="str">
        <f>IFERROR(INDEX(stock!$C$2:$C$3625,MATCH(A2449,stock!$B$2:$B$3625,0)),"Sans catégorie")</f>
        <v>Médicament</v>
      </c>
      <c r="I2449" t="str">
        <f>IFERROR(INDEX(stock!$G$2:$G$3625,MATCH(A2449,stock!$B$2:$B$3625,0)),"sans zone")</f>
        <v>Collyers</v>
      </c>
    </row>
    <row r="2450" spans="1:9">
      <c r="A2450" t="s">
        <v>2457</v>
      </c>
      <c r="B2450">
        <v>61.6</v>
      </c>
      <c r="C2450">
        <v>1</v>
      </c>
      <c r="D2450">
        <v>1</v>
      </c>
      <c r="E2450">
        <v>0</v>
      </c>
      <c r="F2450">
        <v>0</v>
      </c>
      <c r="G2450">
        <f t="shared" si="38"/>
        <v>0</v>
      </c>
      <c r="H2450" t="str">
        <f>IFERROR(INDEX(stock!$C$2:$C$3625,MATCH(A2450,stock!$B$2:$B$3625,0)),"Sans catégorie")</f>
        <v>Médicament</v>
      </c>
      <c r="I2450" t="str">
        <f>IFERROR(INDEX(stock!$G$2:$G$3625,MATCH(A2450,stock!$B$2:$B$3625,0)),"sans zone")</f>
        <v>Comprimé</v>
      </c>
    </row>
    <row r="2451" spans="1:9">
      <c r="A2451" t="s">
        <v>2458</v>
      </c>
      <c r="B2451">
        <v>86.34</v>
      </c>
      <c r="C2451">
        <v>1</v>
      </c>
      <c r="D2451">
        <v>1</v>
      </c>
      <c r="E2451">
        <v>0</v>
      </c>
      <c r="F2451">
        <v>0</v>
      </c>
      <c r="G2451">
        <f t="shared" si="38"/>
        <v>0</v>
      </c>
      <c r="H2451" t="str">
        <f>IFERROR(INDEX(stock!$C$2:$C$3625,MATCH(A2451,stock!$B$2:$B$3625,0)),"Sans catégorie")</f>
        <v>Complement</v>
      </c>
      <c r="I2451" t="str">
        <f>IFERROR(INDEX(stock!$G$2:$G$3625,MATCH(A2451,stock!$B$2:$B$3625,0)),"sans zone")</f>
        <v>sans zone</v>
      </c>
    </row>
    <row r="2452" spans="1:9">
      <c r="A2452" t="s">
        <v>2459</v>
      </c>
      <c r="B2452">
        <v>132.27</v>
      </c>
      <c r="C2452">
        <v>9</v>
      </c>
      <c r="D2452">
        <v>1</v>
      </c>
      <c r="E2452">
        <v>-8</v>
      </c>
      <c r="F2452">
        <v>-1600</v>
      </c>
      <c r="G2452">
        <f t="shared" si="38"/>
        <v>-1058.16</v>
      </c>
      <c r="H2452" t="str">
        <f>IFERROR(INDEX(stock!$C$2:$C$3625,MATCH(A2452,stock!$B$2:$B$3625,0)),"Sans catégorie")</f>
        <v>Médicament</v>
      </c>
      <c r="I2452" t="str">
        <f>IFERROR(INDEX(stock!$G$2:$G$3625,MATCH(A2452,stock!$B$2:$B$3625,0)),"sans zone")</f>
        <v>Tableau</v>
      </c>
    </row>
    <row r="2453" spans="1:9">
      <c r="A2453" t="s">
        <v>2460</v>
      </c>
      <c r="B2453">
        <v>14.93</v>
      </c>
      <c r="C2453">
        <v>1</v>
      </c>
      <c r="D2453">
        <v>1</v>
      </c>
      <c r="E2453">
        <v>0</v>
      </c>
      <c r="F2453">
        <v>0</v>
      </c>
      <c r="G2453">
        <f t="shared" si="38"/>
        <v>0</v>
      </c>
      <c r="H2453" t="str">
        <f>IFERROR(INDEX(stock!$C$2:$C$3625,MATCH(A2453,stock!$B$2:$B$3625,0)),"Sans catégorie")</f>
        <v>Médicament</v>
      </c>
      <c r="I2453" t="str">
        <f>IFERROR(INDEX(stock!$G$2:$G$3625,MATCH(A2453,stock!$B$2:$B$3625,0)),"sans zone")</f>
        <v>Tableau</v>
      </c>
    </row>
    <row r="2454" spans="1:9">
      <c r="A2454" t="s">
        <v>2461</v>
      </c>
      <c r="B2454">
        <v>71.36</v>
      </c>
      <c r="C2454">
        <v>3</v>
      </c>
      <c r="D2454">
        <v>2</v>
      </c>
      <c r="E2454">
        <v>-1</v>
      </c>
      <c r="F2454">
        <v>-108</v>
      </c>
      <c r="G2454">
        <f t="shared" si="38"/>
        <v>-71.36</v>
      </c>
      <c r="H2454" t="str">
        <f>IFERROR(INDEX(stock!$C$2:$C$3625,MATCH(A2454,stock!$B$2:$B$3625,0)),"Sans catégorie")</f>
        <v>Médicament</v>
      </c>
      <c r="I2454" t="str">
        <f>IFERROR(INDEX(stock!$G$2:$G$3625,MATCH(A2454,stock!$B$2:$B$3625,0)),"sans zone")</f>
        <v>Tableau</v>
      </c>
    </row>
    <row r="2455" spans="1:9">
      <c r="A2455" t="s">
        <v>2462</v>
      </c>
      <c r="B2455">
        <v>16.85</v>
      </c>
      <c r="C2455">
        <v>6</v>
      </c>
      <c r="D2455">
        <v>1</v>
      </c>
      <c r="E2455">
        <v>-5</v>
      </c>
      <c r="F2455">
        <v>-127.5</v>
      </c>
      <c r="G2455">
        <f t="shared" si="38"/>
        <v>-84.25</v>
      </c>
      <c r="H2455" t="str">
        <f>IFERROR(INDEX(stock!$C$2:$C$3625,MATCH(A2455,stock!$B$2:$B$3625,0)),"Sans catégorie")</f>
        <v>Médicament</v>
      </c>
      <c r="I2455" t="str">
        <f>IFERROR(INDEX(stock!$G$2:$G$3625,MATCH(A2455,stock!$B$2:$B$3625,0)),"sans zone")</f>
        <v>Pomades</v>
      </c>
    </row>
    <row r="2456" spans="1:9">
      <c r="A2456" t="s">
        <v>2463</v>
      </c>
      <c r="B2456">
        <v>15.99</v>
      </c>
      <c r="C2456">
        <v>5</v>
      </c>
      <c r="D2456">
        <v>4</v>
      </c>
      <c r="E2456">
        <v>-1</v>
      </c>
      <c r="F2456">
        <v>-24.2</v>
      </c>
      <c r="G2456">
        <f t="shared" si="38"/>
        <v>-15.99</v>
      </c>
      <c r="H2456" t="str">
        <f>IFERROR(INDEX(stock!$C$2:$C$3625,MATCH(A2456,stock!$B$2:$B$3625,0)),"Sans catégorie")</f>
        <v>Médicament</v>
      </c>
      <c r="I2456" t="str">
        <f>IFERROR(INDEX(stock!$G$2:$G$3625,MATCH(A2456,stock!$B$2:$B$3625,0)),"sans zone")</f>
        <v>Pomades</v>
      </c>
    </row>
    <row r="2457" spans="1:9">
      <c r="A2457" t="s">
        <v>2464</v>
      </c>
      <c r="B2457">
        <v>15.59</v>
      </c>
      <c r="C2457">
        <v>7</v>
      </c>
      <c r="D2457">
        <v>3</v>
      </c>
      <c r="E2457">
        <v>-4</v>
      </c>
      <c r="F2457">
        <v>-94.4</v>
      </c>
      <c r="G2457">
        <f t="shared" si="38"/>
        <v>-62.36</v>
      </c>
      <c r="H2457" t="str">
        <f>IFERROR(INDEX(stock!$C$2:$C$3625,MATCH(A2457,stock!$B$2:$B$3625,0)),"Sans catégorie")</f>
        <v>Médicament</v>
      </c>
      <c r="I2457" t="str">
        <f>IFERROR(INDEX(stock!$G$2:$G$3625,MATCH(A2457,stock!$B$2:$B$3625,0)),"sans zone")</f>
        <v>Pomades</v>
      </c>
    </row>
    <row r="2458" spans="1:9">
      <c r="A2458" t="s">
        <v>2465</v>
      </c>
      <c r="B2458">
        <v>38.19</v>
      </c>
      <c r="C2458">
        <v>1</v>
      </c>
      <c r="D2458">
        <v>1</v>
      </c>
      <c r="E2458">
        <v>0</v>
      </c>
      <c r="F2458">
        <v>0</v>
      </c>
      <c r="G2458">
        <f t="shared" si="38"/>
        <v>0</v>
      </c>
      <c r="H2458" t="str">
        <f>IFERROR(INDEX(stock!$C$2:$C$3625,MATCH(A2458,stock!$B$2:$B$3625,0)),"Sans catégorie")</f>
        <v>Médicament</v>
      </c>
      <c r="I2458" t="str">
        <f>IFERROR(INDEX(stock!$G$2:$G$3625,MATCH(A2458,stock!$B$2:$B$3625,0)),"sans zone")</f>
        <v>Comprimé</v>
      </c>
    </row>
    <row r="2459" spans="1:9">
      <c r="A2459" t="s">
        <v>2466</v>
      </c>
      <c r="B2459">
        <v>70.47</v>
      </c>
      <c r="C2459">
        <v>1</v>
      </c>
      <c r="D2459">
        <v>1</v>
      </c>
      <c r="E2459">
        <v>0</v>
      </c>
      <c r="F2459">
        <v>0</v>
      </c>
      <c r="G2459">
        <f t="shared" si="38"/>
        <v>0</v>
      </c>
      <c r="H2459" t="str">
        <f>IFERROR(INDEX(stock!$C$2:$C$3625,MATCH(A2459,stock!$B$2:$B$3625,0)),"Sans catégorie")</f>
        <v>Médicament</v>
      </c>
      <c r="I2459" t="str">
        <f>IFERROR(INDEX(stock!$G$2:$G$3625,MATCH(A2459,stock!$B$2:$B$3625,0)),"sans zone")</f>
        <v>Comprimé</v>
      </c>
    </row>
    <row r="2460" spans="1:9">
      <c r="A2460" t="s">
        <v>2467</v>
      </c>
      <c r="B2460">
        <v>28.41</v>
      </c>
      <c r="C2460">
        <v>6</v>
      </c>
      <c r="D2460">
        <v>3</v>
      </c>
      <c r="E2460">
        <v>-3</v>
      </c>
      <c r="F2460">
        <v>-129</v>
      </c>
      <c r="G2460">
        <f t="shared" si="38"/>
        <v>-85.23</v>
      </c>
      <c r="H2460" t="str">
        <f>IFERROR(INDEX(stock!$C$2:$C$3625,MATCH(A2460,stock!$B$2:$B$3625,0)),"Sans catégorie")</f>
        <v>Médicament</v>
      </c>
      <c r="I2460" t="str">
        <f>IFERROR(INDEX(stock!$G$2:$G$3625,MATCH(A2460,stock!$B$2:$B$3625,0)),"sans zone")</f>
        <v>Ampoules</v>
      </c>
    </row>
    <row r="2461" spans="1:9">
      <c r="A2461" t="s">
        <v>2468</v>
      </c>
      <c r="B2461">
        <v>35.94</v>
      </c>
      <c r="C2461">
        <v>1</v>
      </c>
      <c r="D2461">
        <v>1</v>
      </c>
      <c r="E2461">
        <v>0</v>
      </c>
      <c r="F2461">
        <v>0</v>
      </c>
      <c r="G2461">
        <f t="shared" si="38"/>
        <v>0</v>
      </c>
      <c r="H2461" t="str">
        <f>IFERROR(INDEX(stock!$C$2:$C$3625,MATCH(A2461,stock!$B$2:$B$3625,0)),"Sans catégorie")</f>
        <v>Médicament</v>
      </c>
      <c r="I2461" t="str">
        <f>IFERROR(INDEX(stock!$G$2:$G$3625,MATCH(A2461,stock!$B$2:$B$3625,0)),"sans zone")</f>
        <v>Comprimé</v>
      </c>
    </row>
    <row r="2462" spans="1:9">
      <c r="A2462" t="s">
        <v>2469</v>
      </c>
      <c r="B2462">
        <v>35.22</v>
      </c>
      <c r="C2462">
        <v>4</v>
      </c>
      <c r="D2462">
        <v>2</v>
      </c>
      <c r="E2462">
        <v>-2</v>
      </c>
      <c r="F2462">
        <v>-106.6</v>
      </c>
      <c r="G2462">
        <f t="shared" si="38"/>
        <v>-70.44</v>
      </c>
      <c r="H2462" t="str">
        <f>IFERROR(INDEX(stock!$C$2:$C$3625,MATCH(A2462,stock!$B$2:$B$3625,0)),"Sans catégorie")</f>
        <v>Médicament</v>
      </c>
      <c r="I2462" t="str">
        <f>IFERROR(INDEX(stock!$G$2:$G$3625,MATCH(A2462,stock!$B$2:$B$3625,0)),"sans zone")</f>
        <v>Sirops</v>
      </c>
    </row>
    <row r="2463" spans="1:9">
      <c r="A2463" t="s">
        <v>2470</v>
      </c>
      <c r="B2463">
        <v>47.53</v>
      </c>
      <c r="C2463">
        <v>1</v>
      </c>
      <c r="D2463">
        <v>1</v>
      </c>
      <c r="E2463">
        <v>0</v>
      </c>
      <c r="F2463">
        <v>0</v>
      </c>
      <c r="G2463">
        <f t="shared" si="38"/>
        <v>0</v>
      </c>
      <c r="H2463" t="str">
        <f>IFERROR(INDEX(stock!$C$2:$C$3625,MATCH(A2463,stock!$B$2:$B$3625,0)),"Sans catégorie")</f>
        <v>Médicament</v>
      </c>
      <c r="I2463" t="str">
        <f>IFERROR(INDEX(stock!$G$2:$G$3625,MATCH(A2463,stock!$B$2:$B$3625,0)),"sans zone")</f>
        <v>sans zone</v>
      </c>
    </row>
    <row r="2464" spans="1:9">
      <c r="A2464" t="s">
        <v>2471</v>
      </c>
      <c r="B2464">
        <v>407.12</v>
      </c>
      <c r="C2464">
        <v>6</v>
      </c>
      <c r="D2464">
        <v>2</v>
      </c>
      <c r="E2464">
        <v>-4</v>
      </c>
      <c r="F2464">
        <v>-2316</v>
      </c>
      <c r="G2464">
        <f t="shared" si="38"/>
        <v>-1628.48</v>
      </c>
      <c r="H2464" t="str">
        <f>IFERROR(INDEX(stock!$C$2:$C$3625,MATCH(A2464,stock!$B$2:$B$3625,0)),"Sans catégorie")</f>
        <v>Médicament (29.747%)</v>
      </c>
      <c r="I2464" t="str">
        <f>IFERROR(INDEX(stock!$G$2:$G$3625,MATCH(A2464,stock!$B$2:$B$3625,0)),"sans zone")</f>
        <v>Frigo</v>
      </c>
    </row>
    <row r="2465" spans="1:9">
      <c r="A2465" t="s">
        <v>2472</v>
      </c>
      <c r="B2465">
        <v>16.52</v>
      </c>
      <c r="C2465">
        <v>5</v>
      </c>
      <c r="D2465">
        <v>1</v>
      </c>
      <c r="E2465">
        <v>-4</v>
      </c>
      <c r="F2465">
        <v>-100</v>
      </c>
      <c r="G2465">
        <f t="shared" si="38"/>
        <v>-66.08</v>
      </c>
      <c r="H2465" t="str">
        <f>IFERROR(INDEX(stock!$C$2:$C$3625,MATCH(A2465,stock!$B$2:$B$3625,0)),"Sans catégorie")</f>
        <v>Médicament</v>
      </c>
      <c r="I2465" t="str">
        <f>IFERROR(INDEX(stock!$G$2:$G$3625,MATCH(A2465,stock!$B$2:$B$3625,0)),"sans zone")</f>
        <v>Tableau</v>
      </c>
    </row>
    <row r="2466" spans="1:9">
      <c r="A2466" t="s">
        <v>2473</v>
      </c>
      <c r="B2466">
        <v>45.39</v>
      </c>
      <c r="C2466">
        <v>1</v>
      </c>
      <c r="D2466">
        <v>1</v>
      </c>
      <c r="E2466">
        <v>0</v>
      </c>
      <c r="F2466">
        <v>0</v>
      </c>
      <c r="G2466">
        <f t="shared" si="38"/>
        <v>0</v>
      </c>
      <c r="H2466" t="str">
        <f>IFERROR(INDEX(stock!$C$2:$C$3625,MATCH(A2466,stock!$B$2:$B$3625,0)),"Sans catégorie")</f>
        <v>Médicament</v>
      </c>
      <c r="I2466" t="str">
        <f>IFERROR(INDEX(stock!$G$2:$G$3625,MATCH(A2466,stock!$B$2:$B$3625,0)),"sans zone")</f>
        <v>Tableau</v>
      </c>
    </row>
    <row r="2467" spans="1:9">
      <c r="A2467" t="s">
        <v>2474</v>
      </c>
      <c r="B2467">
        <v>17.84</v>
      </c>
      <c r="C2467">
        <v>2</v>
      </c>
      <c r="D2467">
        <v>1</v>
      </c>
      <c r="E2467">
        <v>-1</v>
      </c>
      <c r="F2467">
        <v>-27</v>
      </c>
      <c r="G2467">
        <f t="shared" si="38"/>
        <v>-17.84</v>
      </c>
      <c r="H2467" t="str">
        <f>IFERROR(INDEX(stock!$C$2:$C$3625,MATCH(A2467,stock!$B$2:$B$3625,0)),"Sans catégorie")</f>
        <v>Médicament</v>
      </c>
      <c r="I2467" t="str">
        <f>IFERROR(INDEX(stock!$G$2:$G$3625,MATCH(A2467,stock!$B$2:$B$3625,0)),"sans zone")</f>
        <v>Suppositoires</v>
      </c>
    </row>
    <row r="2468" spans="1:9">
      <c r="A2468" t="s">
        <v>2475</v>
      </c>
      <c r="B2468">
        <v>33</v>
      </c>
      <c r="C2468">
        <v>2</v>
      </c>
      <c r="D2468">
        <v>1</v>
      </c>
      <c r="E2468">
        <v>-1</v>
      </c>
      <c r="F2468">
        <v>-49.5</v>
      </c>
      <c r="G2468">
        <f t="shared" si="38"/>
        <v>-33</v>
      </c>
      <c r="H2468" t="str">
        <f>IFERROR(INDEX(stock!$C$2:$C$3625,MATCH(A2468,stock!$B$2:$B$3625,0)),"Sans catégorie")</f>
        <v>Complement</v>
      </c>
      <c r="I2468" t="str">
        <f>IFERROR(INDEX(stock!$G$2:$G$3625,MATCH(A2468,stock!$B$2:$B$3625,0)),"sans zone")</f>
        <v>Comptoire</v>
      </c>
    </row>
    <row r="2469" spans="1:9">
      <c r="A2469" t="s">
        <v>2476</v>
      </c>
      <c r="B2469">
        <v>45.43</v>
      </c>
      <c r="C2469">
        <v>1</v>
      </c>
      <c r="D2469">
        <v>1</v>
      </c>
      <c r="E2469">
        <v>0</v>
      </c>
      <c r="F2469">
        <v>0</v>
      </c>
      <c r="G2469">
        <f t="shared" si="38"/>
        <v>0</v>
      </c>
      <c r="H2469" t="str">
        <f>IFERROR(INDEX(stock!$C$2:$C$3625,MATCH(A2469,stock!$B$2:$B$3625,0)),"Sans catégorie")</f>
        <v>Médicament</v>
      </c>
      <c r="I2469" t="str">
        <f>IFERROR(INDEX(stock!$G$2:$G$3625,MATCH(A2469,stock!$B$2:$B$3625,0)),"sans zone")</f>
        <v>Comptoire</v>
      </c>
    </row>
    <row r="2470" spans="1:9">
      <c r="A2470" t="s">
        <v>2477</v>
      </c>
      <c r="B2470">
        <v>12.16</v>
      </c>
      <c r="C2470">
        <v>2</v>
      </c>
      <c r="D2470">
        <v>2</v>
      </c>
      <c r="E2470">
        <v>0</v>
      </c>
      <c r="F2470">
        <v>0</v>
      </c>
      <c r="G2470">
        <f t="shared" si="38"/>
        <v>0</v>
      </c>
      <c r="H2470" t="str">
        <f>IFERROR(INDEX(stock!$C$2:$C$3625,MATCH(A2470,stock!$B$2:$B$3625,0)),"Sans catégorie")</f>
        <v>Médicament</v>
      </c>
      <c r="I2470" t="str">
        <f>IFERROR(INDEX(stock!$G$2:$G$3625,MATCH(A2470,stock!$B$2:$B$3625,0)),"sans zone")</f>
        <v>Tableau</v>
      </c>
    </row>
    <row r="2471" spans="1:9">
      <c r="A2471" t="s">
        <v>2478</v>
      </c>
      <c r="B2471">
        <v>160.55</v>
      </c>
      <c r="C2471">
        <v>1</v>
      </c>
      <c r="D2471">
        <v>1</v>
      </c>
      <c r="E2471">
        <v>0</v>
      </c>
      <c r="F2471">
        <v>0</v>
      </c>
      <c r="G2471">
        <f t="shared" si="38"/>
        <v>0</v>
      </c>
      <c r="H2471" t="str">
        <f>IFERROR(INDEX(stock!$C$2:$C$3625,MATCH(A2471,stock!$B$2:$B$3625,0)),"Sans catégorie")</f>
        <v>Médicament</v>
      </c>
      <c r="I2471" t="str">
        <f>IFERROR(INDEX(stock!$G$2:$G$3625,MATCH(A2471,stock!$B$2:$B$3625,0)),"sans zone")</f>
        <v>sans zone</v>
      </c>
    </row>
    <row r="2472" spans="1:9">
      <c r="A2472" t="s">
        <v>2479</v>
      </c>
      <c r="B2472">
        <v>21.41</v>
      </c>
      <c r="C2472">
        <v>9</v>
      </c>
      <c r="D2472">
        <v>4</v>
      </c>
      <c r="E2472">
        <v>-5</v>
      </c>
      <c r="F2472">
        <v>-162</v>
      </c>
      <c r="G2472">
        <f t="shared" si="38"/>
        <v>-107.05</v>
      </c>
      <c r="H2472" t="str">
        <f>IFERROR(INDEX(stock!$C$2:$C$3625,MATCH(A2472,stock!$B$2:$B$3625,0)),"Sans catégorie")</f>
        <v>Médicament</v>
      </c>
      <c r="I2472" t="str">
        <f>IFERROR(INDEX(stock!$G$2:$G$3625,MATCH(A2472,stock!$B$2:$B$3625,0)),"sans zone")</f>
        <v>SIROPS</v>
      </c>
    </row>
    <row r="2473" spans="1:9">
      <c r="A2473" t="s">
        <v>2480</v>
      </c>
      <c r="B2473">
        <v>85.23</v>
      </c>
      <c r="C2473">
        <v>3</v>
      </c>
      <c r="D2473">
        <v>1</v>
      </c>
      <c r="E2473">
        <v>-2</v>
      </c>
      <c r="F2473">
        <v>-258</v>
      </c>
      <c r="G2473">
        <f t="shared" si="38"/>
        <v>-170.46</v>
      </c>
      <c r="H2473" t="str">
        <f>IFERROR(INDEX(stock!$C$2:$C$3625,MATCH(A2473,stock!$B$2:$B$3625,0)),"Sans catégorie")</f>
        <v>Médicament</v>
      </c>
      <c r="I2473" t="str">
        <f>IFERROR(INDEX(stock!$G$2:$G$3625,MATCH(A2473,stock!$B$2:$B$3625,0)),"sans zone")</f>
        <v>Tableau</v>
      </c>
    </row>
    <row r="2474" spans="1:9">
      <c r="A2474" t="s">
        <v>2481</v>
      </c>
      <c r="B2474">
        <v>64.55</v>
      </c>
      <c r="C2474">
        <v>4</v>
      </c>
      <c r="D2474">
        <v>1</v>
      </c>
      <c r="E2474">
        <v>-3</v>
      </c>
      <c r="F2474">
        <v>-293.1</v>
      </c>
      <c r="G2474">
        <f t="shared" si="38"/>
        <v>-193.65</v>
      </c>
      <c r="H2474" t="str">
        <f>IFERROR(INDEX(stock!$C$2:$C$3625,MATCH(A2474,stock!$B$2:$B$3625,0)),"Sans catégorie")</f>
        <v>Médicament</v>
      </c>
      <c r="I2474" t="str">
        <f>IFERROR(INDEX(stock!$G$2:$G$3625,MATCH(A2474,stock!$B$2:$B$3625,0)),"sans zone")</f>
        <v>Comprimé</v>
      </c>
    </row>
    <row r="2475" spans="1:9">
      <c r="A2475" t="s">
        <v>2482</v>
      </c>
      <c r="B2475">
        <v>80.65</v>
      </c>
      <c r="C2475">
        <v>1</v>
      </c>
      <c r="D2475">
        <v>3</v>
      </c>
      <c r="E2475">
        <v>2</v>
      </c>
      <c r="F2475">
        <v>244.2</v>
      </c>
      <c r="G2475">
        <f t="shared" si="38"/>
        <v>161.3</v>
      </c>
      <c r="H2475" t="str">
        <f>IFERROR(INDEX(stock!$C$2:$C$3625,MATCH(A2475,stock!$B$2:$B$3625,0)),"Sans catégorie")</f>
        <v>Médicament</v>
      </c>
      <c r="I2475" t="str">
        <f>IFERROR(INDEX(stock!$G$2:$G$3625,MATCH(A2475,stock!$B$2:$B$3625,0)),"sans zone")</f>
        <v>Comprimé</v>
      </c>
    </row>
    <row r="2476" spans="1:9">
      <c r="A2476" t="s">
        <v>2483</v>
      </c>
      <c r="B2476">
        <v>136.76</v>
      </c>
      <c r="C2476">
        <v>0</v>
      </c>
      <c r="D2476">
        <v>1</v>
      </c>
      <c r="E2476">
        <v>1</v>
      </c>
      <c r="F2476">
        <v>207</v>
      </c>
      <c r="G2476">
        <f t="shared" si="38"/>
        <v>136.76</v>
      </c>
      <c r="H2476" t="str">
        <f>IFERROR(INDEX(stock!$C$2:$C$3625,MATCH(A2476,stock!$B$2:$B$3625,0)),"Sans catégorie")</f>
        <v>Sans catégorie</v>
      </c>
      <c r="I2476" t="str">
        <f>IFERROR(INDEX(stock!$G$2:$G$3625,MATCH(A2476,stock!$B$2:$B$3625,0)),"sans zone")</f>
        <v>sans zone</v>
      </c>
    </row>
    <row r="2477" spans="1:9">
      <c r="A2477" t="s">
        <v>2484</v>
      </c>
      <c r="B2477">
        <v>70.56</v>
      </c>
      <c r="C2477">
        <v>7</v>
      </c>
      <c r="D2477">
        <v>3</v>
      </c>
      <c r="E2477">
        <v>-4</v>
      </c>
      <c r="F2477">
        <v>-427.2</v>
      </c>
      <c r="G2477">
        <f t="shared" si="38"/>
        <v>-282.24</v>
      </c>
      <c r="H2477" t="str">
        <f>IFERROR(INDEX(stock!$C$2:$C$3625,MATCH(A2477,stock!$B$2:$B$3625,0)),"Sans catégorie")</f>
        <v>Médicament</v>
      </c>
      <c r="I2477" t="str">
        <f>IFERROR(INDEX(stock!$G$2:$G$3625,MATCH(A2477,stock!$B$2:$B$3625,0)),"sans zone")</f>
        <v>Suppositoires</v>
      </c>
    </row>
    <row r="2478" spans="1:9">
      <c r="A2478" t="s">
        <v>2485</v>
      </c>
      <c r="B2478">
        <v>70.56</v>
      </c>
      <c r="C2478">
        <v>10</v>
      </c>
      <c r="D2478">
        <v>6</v>
      </c>
      <c r="E2478">
        <v>-4</v>
      </c>
      <c r="F2478">
        <v>-427.2</v>
      </c>
      <c r="G2478">
        <f t="shared" si="38"/>
        <v>-282.24</v>
      </c>
      <c r="H2478" t="str">
        <f>IFERROR(INDEX(stock!$C$2:$C$3625,MATCH(A2478,stock!$B$2:$B$3625,0)),"Sans catégorie")</f>
        <v>Médicament</v>
      </c>
      <c r="I2478" t="str">
        <f>IFERROR(INDEX(stock!$G$2:$G$3625,MATCH(A2478,stock!$B$2:$B$3625,0)),"sans zone")</f>
        <v>Suppositoires</v>
      </c>
    </row>
    <row r="2479" spans="1:9">
      <c r="A2479" t="s">
        <v>2486</v>
      </c>
      <c r="B2479">
        <v>20.35</v>
      </c>
      <c r="C2479">
        <v>3</v>
      </c>
      <c r="D2479">
        <v>3</v>
      </c>
      <c r="E2479">
        <v>0</v>
      </c>
      <c r="F2479">
        <v>0</v>
      </c>
      <c r="G2479">
        <f t="shared" si="38"/>
        <v>0</v>
      </c>
      <c r="H2479" t="str">
        <f>IFERROR(INDEX(stock!$C$2:$C$3625,MATCH(A2479,stock!$B$2:$B$3625,0)),"Sans catégorie")</f>
        <v>Médicament</v>
      </c>
      <c r="I2479" t="str">
        <f>IFERROR(INDEX(stock!$G$2:$G$3625,MATCH(A2479,stock!$B$2:$B$3625,0)),"sans zone")</f>
        <v>Suppositoires</v>
      </c>
    </row>
    <row r="2480" spans="1:9">
      <c r="A2480" t="s">
        <v>2487</v>
      </c>
      <c r="B2480">
        <v>157.91</v>
      </c>
      <c r="C2480">
        <v>5</v>
      </c>
      <c r="D2480">
        <v>1</v>
      </c>
      <c r="E2480">
        <v>-4</v>
      </c>
      <c r="F2480">
        <v>-956</v>
      </c>
      <c r="G2480">
        <f t="shared" si="38"/>
        <v>-631.64</v>
      </c>
      <c r="H2480" t="str">
        <f>IFERROR(INDEX(stock!$C$2:$C$3625,MATCH(A2480,stock!$B$2:$B$3625,0)),"Sans catégorie")</f>
        <v>Médicament</v>
      </c>
      <c r="I2480" t="str">
        <f>IFERROR(INDEX(stock!$G$2:$G$3625,MATCH(A2480,stock!$B$2:$B$3625,0)),"sans zone")</f>
        <v>Suppositoires</v>
      </c>
    </row>
    <row r="2481" spans="1:9">
      <c r="A2481" t="s">
        <v>2488</v>
      </c>
      <c r="B2481">
        <v>30.33</v>
      </c>
      <c r="C2481">
        <v>1</v>
      </c>
      <c r="D2481">
        <v>1</v>
      </c>
      <c r="E2481">
        <v>0</v>
      </c>
      <c r="F2481">
        <v>0</v>
      </c>
      <c r="G2481">
        <f t="shared" si="38"/>
        <v>0</v>
      </c>
      <c r="H2481" t="str">
        <f>IFERROR(INDEX(stock!$C$2:$C$3625,MATCH(A2481,stock!$B$2:$B$3625,0)),"Sans catégorie")</f>
        <v>Médicament</v>
      </c>
      <c r="I2481" t="str">
        <f>IFERROR(INDEX(stock!$G$2:$G$3625,MATCH(A2481,stock!$B$2:$B$3625,0)),"sans zone")</f>
        <v>Comprimé</v>
      </c>
    </row>
    <row r="2482" spans="1:9">
      <c r="A2482" t="s">
        <v>2489</v>
      </c>
      <c r="B2482">
        <v>16.19</v>
      </c>
      <c r="C2482">
        <v>1</v>
      </c>
      <c r="D2482">
        <v>1</v>
      </c>
      <c r="E2482">
        <v>0</v>
      </c>
      <c r="F2482">
        <v>0</v>
      </c>
      <c r="G2482">
        <f t="shared" si="38"/>
        <v>0</v>
      </c>
      <c r="H2482" t="str">
        <f>IFERROR(INDEX(stock!$C$2:$C$3625,MATCH(A2482,stock!$B$2:$B$3625,0)),"Sans catégorie")</f>
        <v>Médicament</v>
      </c>
      <c r="I2482" t="str">
        <f>IFERROR(INDEX(stock!$G$2:$G$3625,MATCH(A2482,stock!$B$2:$B$3625,0)),"sans zone")</f>
        <v>Sirops</v>
      </c>
    </row>
    <row r="2483" spans="1:9">
      <c r="A2483" t="s">
        <v>2490</v>
      </c>
      <c r="B2483">
        <v>69.18</v>
      </c>
      <c r="C2483">
        <v>4</v>
      </c>
      <c r="D2483">
        <v>3</v>
      </c>
      <c r="E2483">
        <v>-1</v>
      </c>
      <c r="F2483">
        <v>-104.7</v>
      </c>
      <c r="G2483">
        <f t="shared" si="38"/>
        <v>-69.18</v>
      </c>
      <c r="H2483" t="str">
        <f>IFERROR(INDEX(stock!$C$2:$C$3625,MATCH(A2483,stock!$B$2:$B$3625,0)),"Sans catégorie")</f>
        <v>Médicament</v>
      </c>
      <c r="I2483" t="str">
        <f>IFERROR(INDEX(stock!$G$2:$G$3625,MATCH(A2483,stock!$B$2:$B$3625,0)),"sans zone")</f>
        <v>Suppositoires</v>
      </c>
    </row>
    <row r="2484" spans="1:9">
      <c r="A2484" t="s">
        <v>2491</v>
      </c>
      <c r="B2484">
        <v>69.18</v>
      </c>
      <c r="C2484">
        <v>5</v>
      </c>
      <c r="D2484">
        <v>3</v>
      </c>
      <c r="E2484">
        <v>-2</v>
      </c>
      <c r="F2484">
        <v>-209.4</v>
      </c>
      <c r="G2484">
        <f t="shared" si="38"/>
        <v>-138.36</v>
      </c>
      <c r="H2484" t="str">
        <f>IFERROR(INDEX(stock!$C$2:$C$3625,MATCH(A2484,stock!$B$2:$B$3625,0)),"Sans catégorie")</f>
        <v>Médicament</v>
      </c>
      <c r="I2484" t="str">
        <f>IFERROR(INDEX(stock!$G$2:$G$3625,MATCH(A2484,stock!$B$2:$B$3625,0)),"sans zone")</f>
        <v>Suppositoires</v>
      </c>
    </row>
    <row r="2485" spans="1:9">
      <c r="A2485" t="s">
        <v>2492</v>
      </c>
      <c r="B2485">
        <v>35.81</v>
      </c>
      <c r="C2485">
        <v>2</v>
      </c>
      <c r="D2485">
        <v>2</v>
      </c>
      <c r="E2485">
        <v>0</v>
      </c>
      <c r="F2485">
        <v>0</v>
      </c>
      <c r="G2485">
        <f t="shared" si="38"/>
        <v>0</v>
      </c>
      <c r="H2485" t="str">
        <f>IFERROR(INDEX(stock!$C$2:$C$3625,MATCH(A2485,stock!$B$2:$B$3625,0)),"Sans catégorie")</f>
        <v>Médicament</v>
      </c>
      <c r="I2485" t="str">
        <f>IFERROR(INDEX(stock!$G$2:$G$3625,MATCH(A2485,stock!$B$2:$B$3625,0)),"sans zone")</f>
        <v>Suppositoires</v>
      </c>
    </row>
    <row r="2486" spans="1:9">
      <c r="A2486" t="s">
        <v>2493</v>
      </c>
      <c r="B2486">
        <v>197.41</v>
      </c>
      <c r="C2486">
        <v>2</v>
      </c>
      <c r="D2486">
        <v>1</v>
      </c>
      <c r="E2486">
        <v>-1</v>
      </c>
      <c r="F2486">
        <v>-281</v>
      </c>
      <c r="G2486">
        <f t="shared" si="38"/>
        <v>-197.41</v>
      </c>
      <c r="H2486" t="str">
        <f>IFERROR(INDEX(stock!$C$2:$C$3625,MATCH(A2486,stock!$B$2:$B$3625,0)),"Sans catégorie")</f>
        <v>Médicament (29.747%)</v>
      </c>
      <c r="I2486" t="str">
        <f>IFERROR(INDEX(stock!$G$2:$G$3625,MATCH(A2486,stock!$B$2:$B$3625,0)),"sans zone")</f>
        <v>Sirops</v>
      </c>
    </row>
    <row r="2487" spans="1:9">
      <c r="A2487" t="s">
        <v>2494</v>
      </c>
      <c r="B2487">
        <v>62.3</v>
      </c>
      <c r="C2487">
        <v>4</v>
      </c>
      <c r="D2487">
        <v>1</v>
      </c>
      <c r="E2487">
        <v>-3</v>
      </c>
      <c r="F2487">
        <v>-267</v>
      </c>
      <c r="G2487">
        <f t="shared" si="38"/>
        <v>-186.9</v>
      </c>
      <c r="H2487" t="str">
        <f>IFERROR(INDEX(stock!$C$2:$C$3625,MATCH(A2487,stock!$B$2:$B$3625,0)),"Sans catégorie")</f>
        <v>Médicament</v>
      </c>
      <c r="I2487" t="str">
        <f>IFERROR(INDEX(stock!$G$2:$G$3625,MATCH(A2487,stock!$B$2:$B$3625,0)),"sans zone")</f>
        <v>Sachets</v>
      </c>
    </row>
    <row r="2488" spans="1:9">
      <c r="A2488" t="s">
        <v>2495</v>
      </c>
      <c r="B2488">
        <v>65.34</v>
      </c>
      <c r="C2488">
        <v>4</v>
      </c>
      <c r="D2488">
        <v>2</v>
      </c>
      <c r="E2488">
        <v>-2</v>
      </c>
      <c r="F2488">
        <v>-196</v>
      </c>
      <c r="G2488">
        <f t="shared" si="38"/>
        <v>-130.68</v>
      </c>
      <c r="H2488" t="str">
        <f>IFERROR(INDEX(stock!$C$2:$C$3625,MATCH(A2488,stock!$B$2:$B$3625,0)),"Sans catégorie")</f>
        <v>Complement</v>
      </c>
      <c r="I2488" t="str">
        <f>IFERROR(INDEX(stock!$G$2:$G$3625,MATCH(A2488,stock!$B$2:$B$3625,0)),"sans zone")</f>
        <v>Comprimé</v>
      </c>
    </row>
    <row r="2489" spans="1:9">
      <c r="A2489" t="s">
        <v>2496</v>
      </c>
      <c r="B2489">
        <v>14.14</v>
      </c>
      <c r="C2489">
        <v>4</v>
      </c>
      <c r="D2489">
        <v>3</v>
      </c>
      <c r="E2489">
        <v>-1</v>
      </c>
      <c r="F2489">
        <v>-21.4</v>
      </c>
      <c r="G2489">
        <f t="shared" si="38"/>
        <v>-14.14</v>
      </c>
      <c r="H2489" t="str">
        <f>IFERROR(INDEX(stock!$C$2:$C$3625,MATCH(A2489,stock!$B$2:$B$3625,0)),"Sans catégorie")</f>
        <v>Médicament</v>
      </c>
      <c r="I2489" t="str">
        <f>IFERROR(INDEX(stock!$G$2:$G$3625,MATCH(A2489,stock!$B$2:$B$3625,0)),"sans zone")</f>
        <v>Pilules</v>
      </c>
    </row>
    <row r="2490" spans="1:9">
      <c r="A2490" t="s">
        <v>2497</v>
      </c>
      <c r="B2490">
        <v>38.92</v>
      </c>
      <c r="C2490">
        <v>1</v>
      </c>
      <c r="D2490">
        <v>1</v>
      </c>
      <c r="E2490">
        <v>0</v>
      </c>
      <c r="F2490">
        <v>0</v>
      </c>
      <c r="G2490">
        <f t="shared" si="38"/>
        <v>0</v>
      </c>
      <c r="H2490" t="str">
        <f>IFERROR(INDEX(stock!$C$2:$C$3625,MATCH(A2490,stock!$B$2:$B$3625,0)),"Sans catégorie")</f>
        <v>Médicament</v>
      </c>
      <c r="I2490" t="str">
        <f>IFERROR(INDEX(stock!$G$2:$G$3625,MATCH(A2490,stock!$B$2:$B$3625,0)),"sans zone")</f>
        <v>Comprimé</v>
      </c>
    </row>
    <row r="2491" spans="1:9">
      <c r="A2491" t="s">
        <v>2498</v>
      </c>
      <c r="B2491">
        <v>57.94</v>
      </c>
      <c r="C2491">
        <v>1</v>
      </c>
      <c r="D2491">
        <v>1</v>
      </c>
      <c r="E2491">
        <v>0</v>
      </c>
      <c r="F2491">
        <v>0</v>
      </c>
      <c r="G2491">
        <f t="shared" si="38"/>
        <v>0</v>
      </c>
      <c r="H2491" t="str">
        <f>IFERROR(INDEX(stock!$C$2:$C$3625,MATCH(A2491,stock!$B$2:$B$3625,0)),"Sans catégorie")</f>
        <v>Sans catégorie</v>
      </c>
      <c r="I2491" t="str">
        <f>IFERROR(INDEX(stock!$G$2:$G$3625,MATCH(A2491,stock!$B$2:$B$3625,0)),"sans zone")</f>
        <v>sans zone</v>
      </c>
    </row>
    <row r="2492" spans="1:9">
      <c r="A2492" t="s">
        <v>2499</v>
      </c>
      <c r="B2492">
        <v>31.19</v>
      </c>
      <c r="C2492">
        <v>3</v>
      </c>
      <c r="D2492">
        <v>3</v>
      </c>
      <c r="E2492">
        <v>0</v>
      </c>
      <c r="F2492">
        <v>0</v>
      </c>
      <c r="G2492">
        <f t="shared" si="38"/>
        <v>0</v>
      </c>
      <c r="H2492" t="str">
        <f>IFERROR(INDEX(stock!$C$2:$C$3625,MATCH(A2492,stock!$B$2:$B$3625,0)),"Sans catégorie")</f>
        <v>Médicament</v>
      </c>
      <c r="I2492" t="str">
        <f>IFERROR(INDEX(stock!$G$2:$G$3625,MATCH(A2492,stock!$B$2:$B$3625,0)),"sans zone")</f>
        <v>Comprimé</v>
      </c>
    </row>
    <row r="2493" spans="1:9">
      <c r="A2493" t="s">
        <v>2500</v>
      </c>
      <c r="B2493">
        <v>20.34</v>
      </c>
      <c r="C2493">
        <v>6</v>
      </c>
      <c r="D2493">
        <v>2</v>
      </c>
      <c r="E2493">
        <v>-4</v>
      </c>
      <c r="F2493">
        <v>-123.2</v>
      </c>
      <c r="G2493">
        <f t="shared" si="38"/>
        <v>-81.36</v>
      </c>
      <c r="H2493" t="str">
        <f>IFERROR(INDEX(stock!$C$2:$C$3625,MATCH(A2493,stock!$B$2:$B$3625,0)),"Sans catégorie")</f>
        <v>Médicament</v>
      </c>
      <c r="I2493" t="str">
        <f>IFERROR(INDEX(stock!$G$2:$G$3625,MATCH(A2493,stock!$B$2:$B$3625,0)),"sans zone")</f>
        <v>Sirops</v>
      </c>
    </row>
    <row r="2494" spans="1:9">
      <c r="A2494" t="s">
        <v>2501</v>
      </c>
      <c r="B2494">
        <v>30.33</v>
      </c>
      <c r="C2494">
        <v>4</v>
      </c>
      <c r="D2494">
        <v>3</v>
      </c>
      <c r="E2494">
        <v>-1</v>
      </c>
      <c r="F2494">
        <v>-45.9</v>
      </c>
      <c r="G2494">
        <f t="shared" si="38"/>
        <v>-30.33</v>
      </c>
      <c r="H2494" t="str">
        <f>IFERROR(INDEX(stock!$C$2:$C$3625,MATCH(A2494,stock!$B$2:$B$3625,0)),"Sans catégorie")</f>
        <v>Médicament</v>
      </c>
      <c r="I2494" t="str">
        <f>IFERROR(INDEX(stock!$G$2:$G$3625,MATCH(A2494,stock!$B$2:$B$3625,0)),"sans zone")</f>
        <v>Sachets</v>
      </c>
    </row>
    <row r="2495" spans="1:9">
      <c r="A2495" t="s">
        <v>2502</v>
      </c>
      <c r="B2495">
        <v>30.33</v>
      </c>
      <c r="C2495">
        <v>13</v>
      </c>
      <c r="D2495">
        <v>2</v>
      </c>
      <c r="E2495">
        <v>-11</v>
      </c>
      <c r="F2495">
        <v>-504.9</v>
      </c>
      <c r="G2495">
        <f t="shared" si="38"/>
        <v>-333.63</v>
      </c>
      <c r="H2495" t="str">
        <f>IFERROR(INDEX(stock!$C$2:$C$3625,MATCH(A2495,stock!$B$2:$B$3625,0)),"Sans catégorie")</f>
        <v>Médicament</v>
      </c>
      <c r="I2495" t="str">
        <f>IFERROR(INDEX(stock!$G$2:$G$3625,MATCH(A2495,stock!$B$2:$B$3625,0)),"sans zone")</f>
        <v>Sachets</v>
      </c>
    </row>
    <row r="2496" spans="1:9">
      <c r="A2496" t="s">
        <v>2503</v>
      </c>
      <c r="B2496">
        <v>121.57</v>
      </c>
      <c r="C2496">
        <v>1</v>
      </c>
      <c r="D2496">
        <v>1</v>
      </c>
      <c r="E2496">
        <v>0</v>
      </c>
      <c r="F2496">
        <v>0</v>
      </c>
      <c r="G2496">
        <f t="shared" si="38"/>
        <v>0</v>
      </c>
      <c r="H2496" t="str">
        <f>IFERROR(INDEX(stock!$C$2:$C$3625,MATCH(A2496,stock!$B$2:$B$3625,0)),"Sans catégorie")</f>
        <v>Médicament</v>
      </c>
      <c r="I2496" t="str">
        <f>IFERROR(INDEX(stock!$G$2:$G$3625,MATCH(A2496,stock!$B$2:$B$3625,0)),"sans zone")</f>
        <v>Comprimé</v>
      </c>
    </row>
    <row r="2497" spans="1:9">
      <c r="A2497" t="s">
        <v>2504</v>
      </c>
      <c r="B2497">
        <v>108.82</v>
      </c>
      <c r="C2497">
        <v>5</v>
      </c>
      <c r="D2497">
        <v>1</v>
      </c>
      <c r="E2497">
        <v>-4</v>
      </c>
      <c r="F2497">
        <v>-658.8</v>
      </c>
      <c r="G2497">
        <f t="shared" si="38"/>
        <v>-435.28</v>
      </c>
      <c r="H2497" t="str">
        <f>IFERROR(INDEX(stock!$C$2:$C$3625,MATCH(A2497,stock!$B$2:$B$3625,0)),"Sans catégorie")</f>
        <v>Médicament</v>
      </c>
      <c r="I2497" t="str">
        <f>IFERROR(INDEX(stock!$G$2:$G$3625,MATCH(A2497,stock!$B$2:$B$3625,0)),"sans zone")</f>
        <v>Comprimé</v>
      </c>
    </row>
    <row r="2498" spans="1:9">
      <c r="A2498" t="s">
        <v>2505</v>
      </c>
      <c r="B2498">
        <v>14.8</v>
      </c>
      <c r="C2498">
        <v>1</v>
      </c>
      <c r="D2498">
        <v>1</v>
      </c>
      <c r="E2498">
        <v>0</v>
      </c>
      <c r="F2498">
        <v>0</v>
      </c>
      <c r="G2498">
        <f t="shared" ref="G2498:G2561" si="39">B2498*E2498</f>
        <v>0</v>
      </c>
      <c r="H2498" t="str">
        <f>IFERROR(INDEX(stock!$C$2:$C$3625,MATCH(A2498,stock!$B$2:$B$3625,0)),"Sans catégorie")</f>
        <v>Médicament</v>
      </c>
      <c r="I2498" t="str">
        <f>IFERROR(INDEX(stock!$G$2:$G$3625,MATCH(A2498,stock!$B$2:$B$3625,0)),"sans zone")</f>
        <v>Comprimé</v>
      </c>
    </row>
    <row r="2499" spans="1:9">
      <c r="A2499" t="s">
        <v>2506</v>
      </c>
      <c r="B2499">
        <v>22.93</v>
      </c>
      <c r="C2499">
        <v>1</v>
      </c>
      <c r="D2499">
        <v>1</v>
      </c>
      <c r="E2499">
        <v>0</v>
      </c>
      <c r="F2499">
        <v>0</v>
      </c>
      <c r="G2499">
        <f t="shared" si="39"/>
        <v>0</v>
      </c>
      <c r="H2499" t="str">
        <f>IFERROR(INDEX(stock!$C$2:$C$3625,MATCH(A2499,stock!$B$2:$B$3625,0)),"Sans catégorie")</f>
        <v>Médicament</v>
      </c>
      <c r="I2499" t="str">
        <f>IFERROR(INDEX(stock!$G$2:$G$3625,MATCH(A2499,stock!$B$2:$B$3625,0)),"sans zone")</f>
        <v>Comprimé</v>
      </c>
    </row>
    <row r="2500" spans="1:9">
      <c r="A2500" t="s">
        <v>2507</v>
      </c>
      <c r="B2500">
        <v>13.48</v>
      </c>
      <c r="C2500">
        <v>1</v>
      </c>
      <c r="D2500">
        <v>1</v>
      </c>
      <c r="E2500">
        <v>0</v>
      </c>
      <c r="F2500">
        <v>0</v>
      </c>
      <c r="G2500">
        <f t="shared" si="39"/>
        <v>0</v>
      </c>
      <c r="H2500" t="str">
        <f>IFERROR(INDEX(stock!$C$2:$C$3625,MATCH(A2500,stock!$B$2:$B$3625,0)),"Sans catégorie")</f>
        <v>Médicament</v>
      </c>
      <c r="I2500" t="str">
        <f>IFERROR(INDEX(stock!$G$2:$G$3625,MATCH(A2500,stock!$B$2:$B$3625,0)),"sans zone")</f>
        <v>Antibiotique</v>
      </c>
    </row>
    <row r="2501" spans="1:9">
      <c r="A2501" t="s">
        <v>2508</v>
      </c>
      <c r="B2501">
        <v>41.82</v>
      </c>
      <c r="C2501">
        <v>12</v>
      </c>
      <c r="D2501">
        <v>2</v>
      </c>
      <c r="E2501">
        <v>-10</v>
      </c>
      <c r="F2501">
        <v>-633</v>
      </c>
      <c r="G2501">
        <f t="shared" si="39"/>
        <v>-418.2</v>
      </c>
      <c r="H2501" t="str">
        <f>IFERROR(INDEX(stock!$C$2:$C$3625,MATCH(A2501,stock!$B$2:$B$3625,0)),"Sans catégorie")</f>
        <v>Médicament</v>
      </c>
      <c r="I2501" t="str">
        <f>IFERROR(INDEX(stock!$G$2:$G$3625,MATCH(A2501,stock!$B$2:$B$3625,0)),"sans zone")</f>
        <v>Comprimé</v>
      </c>
    </row>
    <row r="2502" spans="1:9">
      <c r="A2502" t="s">
        <v>2509</v>
      </c>
      <c r="B2502">
        <v>41.82</v>
      </c>
      <c r="C2502">
        <v>3</v>
      </c>
      <c r="D2502">
        <v>4</v>
      </c>
      <c r="E2502">
        <v>1</v>
      </c>
      <c r="F2502">
        <v>63.3</v>
      </c>
      <c r="G2502">
        <f t="shared" si="39"/>
        <v>41.82</v>
      </c>
      <c r="H2502" t="str">
        <f>IFERROR(INDEX(stock!$C$2:$C$3625,MATCH(A2502,stock!$B$2:$B$3625,0)),"Sans catégorie")</f>
        <v>Médicament</v>
      </c>
      <c r="I2502" t="str">
        <f>IFERROR(INDEX(stock!$G$2:$G$3625,MATCH(A2502,stock!$B$2:$B$3625,0)),"sans zone")</f>
        <v>Comprimé</v>
      </c>
    </row>
    <row r="2503" spans="1:9">
      <c r="A2503" t="s">
        <v>2510</v>
      </c>
      <c r="B2503">
        <v>71.03</v>
      </c>
      <c r="C2503">
        <v>6</v>
      </c>
      <c r="D2503">
        <v>4</v>
      </c>
      <c r="E2503">
        <v>-2</v>
      </c>
      <c r="F2503">
        <v>-215</v>
      </c>
      <c r="G2503">
        <f t="shared" si="39"/>
        <v>-142.06</v>
      </c>
      <c r="H2503" t="str">
        <f>IFERROR(INDEX(stock!$C$2:$C$3625,MATCH(A2503,stock!$B$2:$B$3625,0)),"Sans catégorie")</f>
        <v>Médicament</v>
      </c>
      <c r="I2503" t="str">
        <f>IFERROR(INDEX(stock!$G$2:$G$3625,MATCH(A2503,stock!$B$2:$B$3625,0)),"sans zone")</f>
        <v>Comprimé</v>
      </c>
    </row>
    <row r="2504" spans="1:9">
      <c r="A2504" t="s">
        <v>2511</v>
      </c>
      <c r="B2504">
        <v>73.01</v>
      </c>
      <c r="C2504">
        <v>2</v>
      </c>
      <c r="D2504">
        <v>2</v>
      </c>
      <c r="E2504">
        <v>0</v>
      </c>
      <c r="F2504">
        <v>0</v>
      </c>
      <c r="G2504">
        <f t="shared" si="39"/>
        <v>0</v>
      </c>
      <c r="H2504" t="str">
        <f>IFERROR(INDEX(stock!$C$2:$C$3625,MATCH(A2504,stock!$B$2:$B$3625,0)),"Sans catégorie")</f>
        <v>Médicament</v>
      </c>
      <c r="I2504" t="str">
        <f>IFERROR(INDEX(stock!$G$2:$G$3625,MATCH(A2504,stock!$B$2:$B$3625,0)),"sans zone")</f>
        <v>Comprimé</v>
      </c>
    </row>
    <row r="2505" spans="1:9">
      <c r="A2505" t="s">
        <v>2512</v>
      </c>
      <c r="B2505">
        <v>57.19</v>
      </c>
      <c r="C2505">
        <v>3</v>
      </c>
      <c r="D2505">
        <v>1</v>
      </c>
      <c r="E2505">
        <v>-2</v>
      </c>
      <c r="F2505">
        <v>-155.5</v>
      </c>
      <c r="G2505">
        <f t="shared" si="39"/>
        <v>-114.38</v>
      </c>
      <c r="H2505" t="str">
        <f>IFERROR(INDEX(stock!$C$2:$C$3625,MATCH(A2505,stock!$B$2:$B$3625,0)),"Sans catégorie")</f>
        <v>Complement</v>
      </c>
      <c r="I2505" t="str">
        <f>IFERROR(INDEX(stock!$G$2:$G$3625,MATCH(A2505,stock!$B$2:$B$3625,0)),"sans zone")</f>
        <v>Vitamine</v>
      </c>
    </row>
    <row r="2506" spans="1:9">
      <c r="A2506" t="s">
        <v>2513</v>
      </c>
      <c r="B2506">
        <v>124.94</v>
      </c>
      <c r="C2506">
        <v>0</v>
      </c>
      <c r="D2506">
        <v>1</v>
      </c>
      <c r="E2506">
        <v>1</v>
      </c>
      <c r="F2506">
        <v>189.1</v>
      </c>
      <c r="G2506">
        <f t="shared" si="39"/>
        <v>124.94</v>
      </c>
      <c r="H2506" t="str">
        <f>IFERROR(INDEX(stock!$C$2:$C$3625,MATCH(A2506,stock!$B$2:$B$3625,0)),"Sans catégorie")</f>
        <v>Sans catégorie</v>
      </c>
      <c r="I2506" t="str">
        <f>IFERROR(INDEX(stock!$G$2:$G$3625,MATCH(A2506,stock!$B$2:$B$3625,0)),"sans zone")</f>
        <v>sans zone</v>
      </c>
    </row>
    <row r="2507" spans="1:9">
      <c r="A2507" t="s">
        <v>2514</v>
      </c>
      <c r="B2507">
        <v>9.78</v>
      </c>
      <c r="C2507">
        <v>11</v>
      </c>
      <c r="D2507">
        <v>1</v>
      </c>
      <c r="E2507">
        <v>-10</v>
      </c>
      <c r="F2507">
        <v>-148</v>
      </c>
      <c r="G2507">
        <f t="shared" si="39"/>
        <v>-97.8</v>
      </c>
      <c r="H2507" t="str">
        <f>IFERROR(INDEX(stock!$C$2:$C$3625,MATCH(A2507,stock!$B$2:$B$3625,0)),"Sans catégorie")</f>
        <v>Médicament</v>
      </c>
      <c r="I2507" t="str">
        <f>IFERROR(INDEX(stock!$G$2:$G$3625,MATCH(A2507,stock!$B$2:$B$3625,0)),"sans zone")</f>
        <v>Sirops</v>
      </c>
    </row>
    <row r="2508" spans="1:9">
      <c r="A2508" t="s">
        <v>2515</v>
      </c>
      <c r="B2508">
        <v>53.85</v>
      </c>
      <c r="C2508">
        <v>1</v>
      </c>
      <c r="D2508">
        <v>1</v>
      </c>
      <c r="E2508">
        <v>0</v>
      </c>
      <c r="F2508">
        <v>0</v>
      </c>
      <c r="G2508">
        <f t="shared" si="39"/>
        <v>0</v>
      </c>
      <c r="H2508" t="str">
        <f>IFERROR(INDEX(stock!$C$2:$C$3625,MATCH(A2508,stock!$B$2:$B$3625,0)),"Sans catégorie")</f>
        <v>Médicament</v>
      </c>
      <c r="I2508" t="str">
        <f>IFERROR(INDEX(stock!$G$2:$G$3625,MATCH(A2508,stock!$B$2:$B$3625,0)),"sans zone")</f>
        <v>Comprimé</v>
      </c>
    </row>
    <row r="2509" spans="1:9">
      <c r="A2509" t="s">
        <v>2516</v>
      </c>
      <c r="B2509">
        <v>18063.9</v>
      </c>
      <c r="C2509">
        <v>1</v>
      </c>
      <c r="D2509">
        <v>1</v>
      </c>
      <c r="E2509">
        <v>0</v>
      </c>
      <c r="F2509">
        <v>0</v>
      </c>
      <c r="G2509">
        <f t="shared" si="39"/>
        <v>0</v>
      </c>
      <c r="H2509" t="str">
        <f>IFERROR(INDEX(stock!$C$2:$C$3625,MATCH(A2509,stock!$B$2:$B$3625,0)),"Sans catégorie")</f>
        <v>Sans catégorie</v>
      </c>
      <c r="I2509" t="str">
        <f>IFERROR(INDEX(stock!$G$2:$G$3625,MATCH(A2509,stock!$B$2:$B$3625,0)),"sans zone")</f>
        <v>sans zone</v>
      </c>
    </row>
    <row r="2510" spans="1:9">
      <c r="A2510" t="s">
        <v>2517</v>
      </c>
      <c r="B2510">
        <v>21.61</v>
      </c>
      <c r="C2510">
        <v>4</v>
      </c>
      <c r="D2510">
        <v>1</v>
      </c>
      <c r="E2510">
        <v>-3</v>
      </c>
      <c r="F2510">
        <v>-98.1</v>
      </c>
      <c r="G2510">
        <f t="shared" si="39"/>
        <v>-64.83</v>
      </c>
      <c r="H2510" t="str">
        <f>IFERROR(INDEX(stock!$C$2:$C$3625,MATCH(A2510,stock!$B$2:$B$3625,0)),"Sans catégorie")</f>
        <v>Médicament</v>
      </c>
      <c r="I2510" t="str">
        <f>IFERROR(INDEX(stock!$G$2:$G$3625,MATCH(A2510,stock!$B$2:$B$3625,0)),"sans zone")</f>
        <v>Comprimé</v>
      </c>
    </row>
    <row r="2511" spans="1:9">
      <c r="A2511" t="s">
        <v>2518</v>
      </c>
      <c r="B2511">
        <v>42.62</v>
      </c>
      <c r="C2511">
        <v>1</v>
      </c>
      <c r="D2511">
        <v>1</v>
      </c>
      <c r="E2511">
        <v>0</v>
      </c>
      <c r="F2511">
        <v>0</v>
      </c>
      <c r="G2511">
        <f t="shared" si="39"/>
        <v>0</v>
      </c>
      <c r="H2511" t="str">
        <f>IFERROR(INDEX(stock!$C$2:$C$3625,MATCH(A2511,stock!$B$2:$B$3625,0)),"Sans catégorie")</f>
        <v>Médicament</v>
      </c>
      <c r="I2511" t="str">
        <f>IFERROR(INDEX(stock!$G$2:$G$3625,MATCH(A2511,stock!$B$2:$B$3625,0)),"sans zone")</f>
        <v>Comprimé</v>
      </c>
    </row>
    <row r="2512" spans="1:9">
      <c r="A2512" t="s">
        <v>2519</v>
      </c>
      <c r="B2512">
        <v>34.88</v>
      </c>
      <c r="C2512">
        <v>11</v>
      </c>
      <c r="D2512">
        <v>1</v>
      </c>
      <c r="E2512">
        <v>-10</v>
      </c>
      <c r="F2512">
        <v>-528</v>
      </c>
      <c r="G2512">
        <f t="shared" si="39"/>
        <v>-348.8</v>
      </c>
      <c r="H2512" t="str">
        <f>IFERROR(INDEX(stock!$C$2:$C$3625,MATCH(A2512,stock!$B$2:$B$3625,0)),"Sans catégorie")</f>
        <v>Médicament</v>
      </c>
      <c r="I2512" t="str">
        <f>IFERROR(INDEX(stock!$G$2:$G$3625,MATCH(A2512,stock!$B$2:$B$3625,0)),"sans zone")</f>
        <v>Comprimé</v>
      </c>
    </row>
    <row r="2513" spans="1:9">
      <c r="A2513" t="s">
        <v>2520</v>
      </c>
      <c r="B2513">
        <v>61.11</v>
      </c>
      <c r="C2513">
        <v>2</v>
      </c>
      <c r="D2513">
        <v>1</v>
      </c>
      <c r="E2513">
        <v>-1</v>
      </c>
      <c r="F2513">
        <v>-92.5</v>
      </c>
      <c r="G2513">
        <f t="shared" si="39"/>
        <v>-61.11</v>
      </c>
      <c r="H2513" t="str">
        <f>IFERROR(INDEX(stock!$C$2:$C$3625,MATCH(A2513,stock!$B$2:$B$3625,0)),"Sans catégorie")</f>
        <v>Sans catégorie</v>
      </c>
      <c r="I2513" t="str">
        <f>IFERROR(INDEX(stock!$G$2:$G$3625,MATCH(A2513,stock!$B$2:$B$3625,0)),"sans zone")</f>
        <v>sans zone</v>
      </c>
    </row>
    <row r="2514" spans="1:9">
      <c r="A2514" t="s">
        <v>2521</v>
      </c>
      <c r="B2514">
        <v>73.14</v>
      </c>
      <c r="C2514">
        <v>1</v>
      </c>
      <c r="D2514">
        <v>1</v>
      </c>
      <c r="E2514">
        <v>0</v>
      </c>
      <c r="F2514">
        <v>0</v>
      </c>
      <c r="G2514">
        <f t="shared" si="39"/>
        <v>0</v>
      </c>
      <c r="H2514" t="str">
        <f>IFERROR(INDEX(stock!$C$2:$C$3625,MATCH(A2514,stock!$B$2:$B$3625,0)),"Sans catégorie")</f>
        <v>Médicament</v>
      </c>
      <c r="I2514" t="str">
        <f>IFERROR(INDEX(stock!$G$2:$G$3625,MATCH(A2514,stock!$B$2:$B$3625,0)),"sans zone")</f>
        <v>sans zone</v>
      </c>
    </row>
    <row r="2515" spans="1:9">
      <c r="A2515" t="s">
        <v>2522</v>
      </c>
      <c r="B2515">
        <v>124.01</v>
      </c>
      <c r="C2515">
        <v>6</v>
      </c>
      <c r="D2515">
        <v>1</v>
      </c>
      <c r="E2515">
        <v>-5</v>
      </c>
      <c r="F2515">
        <v>-938.5</v>
      </c>
      <c r="G2515">
        <f t="shared" si="39"/>
        <v>-620.05</v>
      </c>
      <c r="H2515" t="str">
        <f>IFERROR(INDEX(stock!$C$2:$C$3625,MATCH(A2515,stock!$B$2:$B$3625,0)),"Sans catégorie")</f>
        <v>Médicament</v>
      </c>
      <c r="I2515" t="str">
        <f>IFERROR(INDEX(stock!$G$2:$G$3625,MATCH(A2515,stock!$B$2:$B$3625,0)),"sans zone")</f>
        <v>Comprimé</v>
      </c>
    </row>
    <row r="2516" spans="1:9">
      <c r="A2516" t="s">
        <v>2523</v>
      </c>
      <c r="B2516">
        <v>52.67</v>
      </c>
      <c r="C2516">
        <v>1</v>
      </c>
      <c r="D2516">
        <v>1</v>
      </c>
      <c r="E2516">
        <v>0</v>
      </c>
      <c r="F2516">
        <v>0</v>
      </c>
      <c r="G2516">
        <f t="shared" si="39"/>
        <v>0</v>
      </c>
      <c r="H2516" t="str">
        <f>IFERROR(INDEX(stock!$C$2:$C$3625,MATCH(A2516,stock!$B$2:$B$3625,0)),"Sans catégorie")</f>
        <v>Complement</v>
      </c>
      <c r="I2516" t="str">
        <f>IFERROR(INDEX(stock!$G$2:$G$3625,MATCH(A2516,stock!$B$2:$B$3625,0)),"sans zone")</f>
        <v>Vitamine</v>
      </c>
    </row>
    <row r="2517" spans="1:9">
      <c r="A2517" t="s">
        <v>2524</v>
      </c>
      <c r="B2517">
        <v>43.01</v>
      </c>
      <c r="C2517">
        <v>2</v>
      </c>
      <c r="D2517">
        <v>1</v>
      </c>
      <c r="E2517">
        <v>-1</v>
      </c>
      <c r="F2517">
        <v>-65.1</v>
      </c>
      <c r="G2517">
        <f t="shared" si="39"/>
        <v>-43.01</v>
      </c>
      <c r="H2517" t="str">
        <f>IFERROR(INDEX(stock!$C$2:$C$3625,MATCH(A2517,stock!$B$2:$B$3625,0)),"Sans catégorie")</f>
        <v>Médicament</v>
      </c>
      <c r="I2517" t="str">
        <f>IFERROR(INDEX(stock!$G$2:$G$3625,MATCH(A2517,stock!$B$2:$B$3625,0)),"sans zone")</f>
        <v>Comprimé</v>
      </c>
    </row>
    <row r="2518" spans="1:9">
      <c r="A2518" t="s">
        <v>2525</v>
      </c>
      <c r="B2518">
        <v>25.17</v>
      </c>
      <c r="C2518">
        <v>9</v>
      </c>
      <c r="D2518">
        <v>2</v>
      </c>
      <c r="E2518">
        <v>-7</v>
      </c>
      <c r="F2518">
        <v>-266.7</v>
      </c>
      <c r="G2518">
        <f t="shared" si="39"/>
        <v>-176.19</v>
      </c>
      <c r="H2518" t="str">
        <f>IFERROR(INDEX(stock!$C$2:$C$3625,MATCH(A2518,stock!$B$2:$B$3625,0)),"Sans catégorie")</f>
        <v>Médicament</v>
      </c>
      <c r="I2518" t="str">
        <f>IFERROR(INDEX(stock!$G$2:$G$3625,MATCH(A2518,stock!$B$2:$B$3625,0)),"sans zone")</f>
        <v>Sachets</v>
      </c>
    </row>
    <row r="2519" spans="1:9">
      <c r="A2519" t="s">
        <v>2526</v>
      </c>
      <c r="B2519">
        <v>80.21</v>
      </c>
      <c r="C2519">
        <v>3</v>
      </c>
      <c r="D2519">
        <v>1</v>
      </c>
      <c r="E2519">
        <v>-2</v>
      </c>
      <c r="F2519">
        <v>-242.8</v>
      </c>
      <c r="G2519">
        <f t="shared" si="39"/>
        <v>-160.42</v>
      </c>
      <c r="H2519" t="str">
        <f>IFERROR(INDEX(stock!$C$2:$C$3625,MATCH(A2519,stock!$B$2:$B$3625,0)),"Sans catégorie")</f>
        <v>Médicament</v>
      </c>
      <c r="I2519" t="str">
        <f>IFERROR(INDEX(stock!$G$2:$G$3625,MATCH(A2519,stock!$B$2:$B$3625,0)),"sans zone")</f>
        <v>Comprimé</v>
      </c>
    </row>
    <row r="2520" spans="1:9">
      <c r="A2520" t="s">
        <v>2527</v>
      </c>
      <c r="B2520">
        <v>140.73</v>
      </c>
      <c r="C2520">
        <v>1</v>
      </c>
      <c r="D2520">
        <v>1</v>
      </c>
      <c r="E2520">
        <v>0</v>
      </c>
      <c r="F2520">
        <v>0</v>
      </c>
      <c r="G2520">
        <f t="shared" si="39"/>
        <v>0</v>
      </c>
      <c r="H2520" t="str">
        <f>IFERROR(INDEX(stock!$C$2:$C$3625,MATCH(A2520,stock!$B$2:$B$3625,0)),"Sans catégorie")</f>
        <v>Médicament</v>
      </c>
      <c r="I2520" t="str">
        <f>IFERROR(INDEX(stock!$G$2:$G$3625,MATCH(A2520,stock!$B$2:$B$3625,0)),"sans zone")</f>
        <v>Comprimé</v>
      </c>
    </row>
    <row r="2521" spans="1:9">
      <c r="A2521" t="s">
        <v>2528</v>
      </c>
      <c r="B2521">
        <v>49.29</v>
      </c>
      <c r="C2521">
        <v>6</v>
      </c>
      <c r="D2521">
        <v>2</v>
      </c>
      <c r="E2521">
        <v>-4</v>
      </c>
      <c r="F2521">
        <v>-298.4</v>
      </c>
      <c r="G2521">
        <f t="shared" si="39"/>
        <v>-197.16</v>
      </c>
      <c r="H2521" t="str">
        <f>IFERROR(INDEX(stock!$C$2:$C$3625,MATCH(A2521,stock!$B$2:$B$3625,0)),"Sans catégorie")</f>
        <v>Médicament</v>
      </c>
      <c r="I2521" t="str">
        <f>IFERROR(INDEX(stock!$G$2:$G$3625,MATCH(A2521,stock!$B$2:$B$3625,0)),"sans zone")</f>
        <v>Comprimé</v>
      </c>
    </row>
    <row r="2522" spans="1:9">
      <c r="A2522" t="s">
        <v>2529</v>
      </c>
      <c r="B2522">
        <v>113.77</v>
      </c>
      <c r="C2522">
        <v>9</v>
      </c>
      <c r="D2522">
        <v>1</v>
      </c>
      <c r="E2522">
        <v>-8</v>
      </c>
      <c r="F2522">
        <v>-1377.6</v>
      </c>
      <c r="G2522">
        <f t="shared" si="39"/>
        <v>-910.16</v>
      </c>
      <c r="H2522" t="str">
        <f>IFERROR(INDEX(stock!$C$2:$C$3625,MATCH(A2522,stock!$B$2:$B$3625,0)),"Sans catégorie")</f>
        <v>Médicament</v>
      </c>
      <c r="I2522" t="str">
        <f>IFERROR(INDEX(stock!$G$2:$G$3625,MATCH(A2522,stock!$B$2:$B$3625,0)),"sans zone")</f>
        <v>Comprimé</v>
      </c>
    </row>
    <row r="2523" spans="1:9">
      <c r="A2523" t="s">
        <v>2530</v>
      </c>
      <c r="B2523">
        <v>61.39</v>
      </c>
      <c r="C2523">
        <v>1</v>
      </c>
      <c r="D2523">
        <v>1</v>
      </c>
      <c r="E2523">
        <v>0</v>
      </c>
      <c r="F2523">
        <v>0</v>
      </c>
      <c r="G2523">
        <f t="shared" si="39"/>
        <v>0</v>
      </c>
      <c r="H2523" t="str">
        <f>IFERROR(INDEX(stock!$C$2:$C$3625,MATCH(A2523,stock!$B$2:$B$3625,0)),"Sans catégorie")</f>
        <v>Médicament</v>
      </c>
      <c r="I2523" t="str">
        <f>IFERROR(INDEX(stock!$G$2:$G$3625,MATCH(A2523,stock!$B$2:$B$3625,0)),"sans zone")</f>
        <v>Pilules</v>
      </c>
    </row>
    <row r="2524" spans="1:9">
      <c r="A2524" t="s">
        <v>2531</v>
      </c>
      <c r="B2524">
        <v>55.3</v>
      </c>
      <c r="C2524">
        <v>1</v>
      </c>
      <c r="D2524">
        <v>1</v>
      </c>
      <c r="E2524">
        <v>0</v>
      </c>
      <c r="F2524">
        <v>0</v>
      </c>
      <c r="G2524">
        <f t="shared" si="39"/>
        <v>0</v>
      </c>
      <c r="H2524" t="str">
        <f>IFERROR(INDEX(stock!$C$2:$C$3625,MATCH(A2524,stock!$B$2:$B$3625,0)),"Sans catégorie")</f>
        <v>Parapharmacie</v>
      </c>
      <c r="I2524" t="str">
        <f>IFERROR(INDEX(stock!$G$2:$G$3625,MATCH(A2524,stock!$B$2:$B$3625,0)),"sans zone")</f>
        <v>Comprimé</v>
      </c>
    </row>
    <row r="2525" spans="1:9">
      <c r="A2525" t="s">
        <v>2532</v>
      </c>
      <c r="B2525">
        <v>47.57</v>
      </c>
      <c r="C2525">
        <v>1</v>
      </c>
      <c r="D2525">
        <v>1</v>
      </c>
      <c r="E2525">
        <v>0</v>
      </c>
      <c r="F2525">
        <v>0</v>
      </c>
      <c r="G2525">
        <f t="shared" si="39"/>
        <v>0</v>
      </c>
      <c r="H2525" t="str">
        <f>IFERROR(INDEX(stock!$C$2:$C$3625,MATCH(A2525,stock!$B$2:$B$3625,0)),"Sans catégorie")</f>
        <v>Médicament</v>
      </c>
      <c r="I2525" t="str">
        <f>IFERROR(INDEX(stock!$G$2:$G$3625,MATCH(A2525,stock!$B$2:$B$3625,0)),"sans zone")</f>
        <v>Comprimé</v>
      </c>
    </row>
    <row r="2526" spans="1:9">
      <c r="A2526" t="s">
        <v>2533</v>
      </c>
      <c r="B2526">
        <v>50.87</v>
      </c>
      <c r="C2526">
        <v>2</v>
      </c>
      <c r="D2526">
        <v>1</v>
      </c>
      <c r="E2526">
        <v>-1</v>
      </c>
      <c r="F2526">
        <v>-77</v>
      </c>
      <c r="G2526">
        <f t="shared" si="39"/>
        <v>-50.87</v>
      </c>
      <c r="H2526" t="str">
        <f>IFERROR(INDEX(stock!$C$2:$C$3625,MATCH(A2526,stock!$B$2:$B$3625,0)),"Sans catégorie")</f>
        <v>Médicament</v>
      </c>
      <c r="I2526" t="str">
        <f>IFERROR(INDEX(stock!$G$2:$G$3625,MATCH(A2526,stock!$B$2:$B$3625,0)),"sans zone")</f>
        <v>Antibiotique</v>
      </c>
    </row>
    <row r="2527" spans="1:9">
      <c r="A2527" t="s">
        <v>2534</v>
      </c>
      <c r="B2527">
        <v>284.52</v>
      </c>
      <c r="C2527">
        <v>8</v>
      </c>
      <c r="D2527">
        <v>1</v>
      </c>
      <c r="E2527">
        <v>-7</v>
      </c>
      <c r="F2527">
        <v>-2835</v>
      </c>
      <c r="G2527">
        <f t="shared" si="39"/>
        <v>-1991.64</v>
      </c>
      <c r="H2527" t="str">
        <f>IFERROR(INDEX(stock!$C$2:$C$3625,MATCH(A2527,stock!$B$2:$B$3625,0)),"Sans catégorie")</f>
        <v>Médicament (29.747%)</v>
      </c>
      <c r="I2527" t="str">
        <f>IFERROR(INDEX(stock!$G$2:$G$3625,MATCH(A2527,stock!$B$2:$B$3625,0)),"sans zone")</f>
        <v>sans zone</v>
      </c>
    </row>
    <row r="2528" spans="1:9">
      <c r="A2528" t="s">
        <v>2535</v>
      </c>
      <c r="B2528">
        <v>35.02</v>
      </c>
      <c r="C2528">
        <v>1</v>
      </c>
      <c r="D2528">
        <v>1</v>
      </c>
      <c r="E2528">
        <v>0</v>
      </c>
      <c r="F2528">
        <v>0</v>
      </c>
      <c r="G2528">
        <f t="shared" si="39"/>
        <v>0</v>
      </c>
      <c r="H2528" t="str">
        <f>IFERROR(INDEX(stock!$C$2:$C$3625,MATCH(A2528,stock!$B$2:$B$3625,0)),"Sans catégorie")</f>
        <v>Médicament</v>
      </c>
      <c r="I2528" t="str">
        <f>IFERROR(INDEX(stock!$G$2:$G$3625,MATCH(A2528,stock!$B$2:$B$3625,0)),"sans zone")</f>
        <v>Comprimé</v>
      </c>
    </row>
    <row r="2529" spans="1:9">
      <c r="A2529" t="s">
        <v>2536</v>
      </c>
      <c r="B2529">
        <v>50.55</v>
      </c>
      <c r="C2529">
        <v>3</v>
      </c>
      <c r="D2529">
        <v>1</v>
      </c>
      <c r="E2529">
        <v>-2</v>
      </c>
      <c r="F2529">
        <v>-153</v>
      </c>
      <c r="G2529">
        <f t="shared" si="39"/>
        <v>-101.1</v>
      </c>
      <c r="H2529" t="str">
        <f>IFERROR(INDEX(stock!$C$2:$C$3625,MATCH(A2529,stock!$B$2:$B$3625,0)),"Sans catégorie")</f>
        <v>Médicament</v>
      </c>
      <c r="I2529" t="str">
        <f>IFERROR(INDEX(stock!$G$2:$G$3625,MATCH(A2529,stock!$B$2:$B$3625,0)),"sans zone")</f>
        <v>Comprimé</v>
      </c>
    </row>
    <row r="2530" spans="1:9">
      <c r="A2530" t="s">
        <v>2537</v>
      </c>
      <c r="B2530">
        <v>90.32</v>
      </c>
      <c r="C2530">
        <v>1</v>
      </c>
      <c r="D2530">
        <v>1</v>
      </c>
      <c r="E2530">
        <v>0</v>
      </c>
      <c r="F2530">
        <v>0</v>
      </c>
      <c r="G2530">
        <f t="shared" si="39"/>
        <v>0</v>
      </c>
      <c r="H2530" t="str">
        <f>IFERROR(INDEX(stock!$C$2:$C$3625,MATCH(A2530,stock!$B$2:$B$3625,0)),"Sans catégorie")</f>
        <v>Médicament</v>
      </c>
      <c r="I2530" t="str">
        <f>IFERROR(INDEX(stock!$G$2:$G$3625,MATCH(A2530,stock!$B$2:$B$3625,0)),"sans zone")</f>
        <v>Comprimé</v>
      </c>
    </row>
    <row r="2531" spans="1:9">
      <c r="A2531" t="s">
        <v>2538</v>
      </c>
      <c r="B2531">
        <v>15.53</v>
      </c>
      <c r="C2531">
        <v>2</v>
      </c>
      <c r="D2531">
        <v>3</v>
      </c>
      <c r="E2531">
        <v>1</v>
      </c>
      <c r="F2531">
        <v>23.5</v>
      </c>
      <c r="G2531">
        <f t="shared" si="39"/>
        <v>15.53</v>
      </c>
      <c r="H2531" t="str">
        <f>IFERROR(INDEX(stock!$C$2:$C$3625,MATCH(A2531,stock!$B$2:$B$3625,0)),"Sans catégorie")</f>
        <v>Médicament</v>
      </c>
      <c r="I2531" t="str">
        <f>IFERROR(INDEX(stock!$G$2:$G$3625,MATCH(A2531,stock!$B$2:$B$3625,0)),"sans zone")</f>
        <v>Tableau</v>
      </c>
    </row>
    <row r="2532" spans="1:9">
      <c r="A2532" t="s">
        <v>2539</v>
      </c>
      <c r="B2532">
        <v>32.52</v>
      </c>
      <c r="C2532">
        <v>-2</v>
      </c>
      <c r="D2532">
        <v>1</v>
      </c>
      <c r="E2532">
        <v>3</v>
      </c>
      <c r="F2532">
        <v>87</v>
      </c>
      <c r="G2532">
        <f t="shared" si="39"/>
        <v>97.56</v>
      </c>
      <c r="H2532" t="str">
        <f>IFERROR(INDEX(stock!$C$2:$C$3625,MATCH(A2532,stock!$B$2:$B$3625,0)),"Sans catégorie")</f>
        <v>Parapharmacie</v>
      </c>
      <c r="I2532" t="str">
        <f>IFERROR(INDEX(stock!$G$2:$G$3625,MATCH(A2532,stock!$B$2:$B$3625,0)),"sans zone")</f>
        <v>sans zone</v>
      </c>
    </row>
    <row r="2533" spans="1:9">
      <c r="A2533" t="s">
        <v>2540</v>
      </c>
      <c r="B2533">
        <v>17.94</v>
      </c>
      <c r="C2533">
        <v>5</v>
      </c>
      <c r="D2533">
        <v>4</v>
      </c>
      <c r="E2533">
        <v>-1</v>
      </c>
      <c r="F2533">
        <v>-21</v>
      </c>
      <c r="G2533">
        <f t="shared" si="39"/>
        <v>-17.94</v>
      </c>
      <c r="H2533" t="str">
        <f>IFERROR(INDEX(stock!$C$2:$C$3625,MATCH(A2533,stock!$B$2:$B$3625,0)),"Sans catégorie")</f>
        <v>Parapharmacie</v>
      </c>
      <c r="I2533" t="str">
        <f>IFERROR(INDEX(stock!$G$2:$G$3625,MATCH(A2533,stock!$B$2:$B$3625,0)),"sans zone")</f>
        <v>sans zone</v>
      </c>
    </row>
    <row r="2534" spans="1:9">
      <c r="A2534" t="s">
        <v>2541</v>
      </c>
      <c r="B2534">
        <v>1.88</v>
      </c>
      <c r="C2534">
        <v>36</v>
      </c>
      <c r="D2534">
        <v>18</v>
      </c>
      <c r="E2534">
        <v>-18</v>
      </c>
      <c r="F2534">
        <v>-50.76</v>
      </c>
      <c r="G2534">
        <f t="shared" si="39"/>
        <v>-33.84</v>
      </c>
      <c r="H2534" t="str">
        <f>IFERROR(INDEX(stock!$C$2:$C$3625,MATCH(A2534,stock!$B$2:$B$3625,0)),"Sans catégorie")</f>
        <v>Parapharmacie</v>
      </c>
      <c r="I2534" t="str">
        <f>IFERROR(INDEX(stock!$G$2:$G$3625,MATCH(A2534,stock!$B$2:$B$3625,0)),"sans zone")</f>
        <v>Comptoire</v>
      </c>
    </row>
    <row r="2535" spans="1:9">
      <c r="A2535" t="s">
        <v>2542</v>
      </c>
      <c r="B2535">
        <v>2.22</v>
      </c>
      <c r="C2535">
        <v>26</v>
      </c>
      <c r="D2535">
        <v>6</v>
      </c>
      <c r="E2535">
        <v>-20</v>
      </c>
      <c r="F2535">
        <v>-66.6</v>
      </c>
      <c r="G2535">
        <f t="shared" si="39"/>
        <v>-44.4</v>
      </c>
      <c r="H2535" t="str">
        <f>IFERROR(INDEX(stock!$C$2:$C$3625,MATCH(A2535,stock!$B$2:$B$3625,0)),"Sans catégorie")</f>
        <v>Parapharmacie</v>
      </c>
      <c r="I2535" t="str">
        <f>IFERROR(INDEX(stock!$G$2:$G$3625,MATCH(A2535,stock!$B$2:$B$3625,0)),"sans zone")</f>
        <v>Comptoire</v>
      </c>
    </row>
    <row r="2536" spans="1:9">
      <c r="A2536" t="s">
        <v>2543</v>
      </c>
      <c r="B2536">
        <v>14.5</v>
      </c>
      <c r="C2536">
        <v>8</v>
      </c>
      <c r="D2536">
        <v>2</v>
      </c>
      <c r="E2536">
        <v>-6</v>
      </c>
      <c r="F2536">
        <v>-130.5</v>
      </c>
      <c r="G2536">
        <f t="shared" si="39"/>
        <v>-87</v>
      </c>
      <c r="H2536" t="str">
        <f>IFERROR(INDEX(stock!$C$2:$C$3625,MATCH(A2536,stock!$B$2:$B$3625,0)),"Sans catégorie")</f>
        <v>Parapharmacie</v>
      </c>
      <c r="I2536" t="str">
        <f>IFERROR(INDEX(stock!$G$2:$G$3625,MATCH(A2536,stock!$B$2:$B$3625,0)),"sans zone")</f>
        <v>Comptoire</v>
      </c>
    </row>
    <row r="2537" spans="1:9">
      <c r="A2537" t="s">
        <v>2544</v>
      </c>
      <c r="B2537">
        <v>16</v>
      </c>
      <c r="C2537">
        <v>30</v>
      </c>
      <c r="D2537">
        <v>9</v>
      </c>
      <c r="E2537">
        <v>-21</v>
      </c>
      <c r="F2537">
        <v>-504</v>
      </c>
      <c r="G2537">
        <f t="shared" si="39"/>
        <v>-336</v>
      </c>
      <c r="H2537" t="str">
        <f>IFERROR(INDEX(stock!$C$2:$C$3625,MATCH(A2537,stock!$B$2:$B$3625,0)),"Sans catégorie")</f>
        <v>Parapharmacie</v>
      </c>
      <c r="I2537" t="str">
        <f>IFERROR(INDEX(stock!$G$2:$G$3625,MATCH(A2537,stock!$B$2:$B$3625,0)),"sans zone")</f>
        <v>Comptoire</v>
      </c>
    </row>
    <row r="2538" spans="1:9">
      <c r="A2538" t="s">
        <v>2545</v>
      </c>
      <c r="B2538">
        <v>31</v>
      </c>
      <c r="C2538">
        <v>5</v>
      </c>
      <c r="D2538">
        <v>4</v>
      </c>
      <c r="E2538">
        <v>-1</v>
      </c>
      <c r="F2538">
        <v>-46.5</v>
      </c>
      <c r="G2538">
        <f t="shared" si="39"/>
        <v>-31</v>
      </c>
      <c r="H2538" t="str">
        <f>IFERROR(INDEX(stock!$C$2:$C$3625,MATCH(A2538,stock!$B$2:$B$3625,0)),"Sans catégorie")</f>
        <v>Parapharmacie</v>
      </c>
      <c r="I2538" t="str">
        <f>IFERROR(INDEX(stock!$G$2:$G$3625,MATCH(A2538,stock!$B$2:$B$3625,0)),"sans zone")</f>
        <v>Comptoire</v>
      </c>
    </row>
    <row r="2539" spans="1:9">
      <c r="A2539" t="s">
        <v>2546</v>
      </c>
      <c r="B2539">
        <v>32.52</v>
      </c>
      <c r="C2539">
        <v>2</v>
      </c>
      <c r="D2539">
        <v>2</v>
      </c>
      <c r="E2539">
        <v>0</v>
      </c>
      <c r="F2539">
        <v>0</v>
      </c>
      <c r="G2539">
        <f t="shared" si="39"/>
        <v>0</v>
      </c>
      <c r="H2539" t="str">
        <f>IFERROR(INDEX(stock!$C$2:$C$3625,MATCH(A2539,stock!$B$2:$B$3625,0)),"Sans catégorie")</f>
        <v>Parapharmacie</v>
      </c>
      <c r="I2539" t="str">
        <f>IFERROR(INDEX(stock!$G$2:$G$3625,MATCH(A2539,stock!$B$2:$B$3625,0)),"sans zone")</f>
        <v>sans zone</v>
      </c>
    </row>
    <row r="2540" spans="1:9">
      <c r="A2540" t="s">
        <v>2547</v>
      </c>
      <c r="B2540">
        <v>31.4</v>
      </c>
      <c r="C2540">
        <v>3</v>
      </c>
      <c r="D2540">
        <v>2</v>
      </c>
      <c r="E2540">
        <v>-1</v>
      </c>
      <c r="F2540">
        <v>-35</v>
      </c>
      <c r="G2540">
        <f t="shared" si="39"/>
        <v>-31.4</v>
      </c>
      <c r="H2540" t="str">
        <f>IFERROR(INDEX(stock!$C$2:$C$3625,MATCH(A2540,stock!$B$2:$B$3625,0)),"Sans catégorie")</f>
        <v>Parapharmacie</v>
      </c>
      <c r="I2540" t="str">
        <f>IFERROR(INDEX(stock!$G$2:$G$3625,MATCH(A2540,stock!$B$2:$B$3625,0)),"sans zone")</f>
        <v>sans zone</v>
      </c>
    </row>
    <row r="2541" spans="1:9">
      <c r="A2541" t="s">
        <v>2548</v>
      </c>
      <c r="B2541">
        <v>12.34</v>
      </c>
      <c r="C2541">
        <v>6</v>
      </c>
      <c r="D2541">
        <v>2</v>
      </c>
      <c r="E2541">
        <v>-4</v>
      </c>
      <c r="F2541">
        <v>-66</v>
      </c>
      <c r="G2541">
        <f t="shared" si="39"/>
        <v>-49.36</v>
      </c>
      <c r="H2541" t="str">
        <f>IFERROR(INDEX(stock!$C$2:$C$3625,MATCH(A2541,stock!$B$2:$B$3625,0)),"Sans catégorie")</f>
        <v>Parapharmacie</v>
      </c>
      <c r="I2541" t="str">
        <f>IFERROR(INDEX(stock!$G$2:$G$3625,MATCH(A2541,stock!$B$2:$B$3625,0)),"sans zone")</f>
        <v>Comptoire</v>
      </c>
    </row>
    <row r="2542" spans="1:9">
      <c r="A2542" t="s">
        <v>2549</v>
      </c>
      <c r="B2542">
        <v>29</v>
      </c>
      <c r="C2542">
        <v>1</v>
      </c>
      <c r="D2542">
        <v>1</v>
      </c>
      <c r="E2542">
        <v>0</v>
      </c>
      <c r="F2542">
        <v>0</v>
      </c>
      <c r="G2542">
        <f t="shared" si="39"/>
        <v>0</v>
      </c>
      <c r="H2542" t="str">
        <f>IFERROR(INDEX(stock!$C$2:$C$3625,MATCH(A2542,stock!$B$2:$B$3625,0)),"Sans catégorie")</f>
        <v>Parapharmacie</v>
      </c>
      <c r="I2542" t="str">
        <f>IFERROR(INDEX(stock!$G$2:$G$3625,MATCH(A2542,stock!$B$2:$B$3625,0)),"sans zone")</f>
        <v>sans zone</v>
      </c>
    </row>
    <row r="2543" spans="1:9">
      <c r="A2543" t="s">
        <v>2550</v>
      </c>
      <c r="B2543">
        <v>67.28</v>
      </c>
      <c r="C2543">
        <v>9</v>
      </c>
      <c r="D2543">
        <v>8</v>
      </c>
      <c r="E2543">
        <v>-1</v>
      </c>
      <c r="F2543">
        <v>-100.91</v>
      </c>
      <c r="G2543">
        <f t="shared" si="39"/>
        <v>-67.28</v>
      </c>
      <c r="H2543" t="str">
        <f>IFERROR(INDEX(stock!$C$2:$C$3625,MATCH(A2543,stock!$B$2:$B$3625,0)),"Sans catégorie")</f>
        <v>Parapharmacie</v>
      </c>
      <c r="I2543" t="str">
        <f>IFERROR(INDEX(stock!$G$2:$G$3625,MATCH(A2543,stock!$B$2:$B$3625,0)),"sans zone")</f>
        <v>sans zone</v>
      </c>
    </row>
    <row r="2544" spans="1:9">
      <c r="A2544" t="s">
        <v>2551</v>
      </c>
      <c r="B2544">
        <v>55</v>
      </c>
      <c r="C2544">
        <v>3</v>
      </c>
      <c r="D2544">
        <v>2</v>
      </c>
      <c r="E2544">
        <v>-1</v>
      </c>
      <c r="F2544">
        <v>-82.5</v>
      </c>
      <c r="G2544">
        <f t="shared" si="39"/>
        <v>-55</v>
      </c>
      <c r="H2544" t="str">
        <f>IFERROR(INDEX(stock!$C$2:$C$3625,MATCH(A2544,stock!$B$2:$B$3625,0)),"Sans catégorie")</f>
        <v>Sans catégorie</v>
      </c>
      <c r="I2544" t="str">
        <f>IFERROR(INDEX(stock!$G$2:$G$3625,MATCH(A2544,stock!$B$2:$B$3625,0)),"sans zone")</f>
        <v>sans zone</v>
      </c>
    </row>
    <row r="2545" spans="1:9">
      <c r="A2545" t="s">
        <v>2552</v>
      </c>
      <c r="B2545">
        <v>44.86</v>
      </c>
      <c r="C2545">
        <v>9</v>
      </c>
      <c r="D2545">
        <v>7</v>
      </c>
      <c r="E2545">
        <v>-2</v>
      </c>
      <c r="F2545">
        <v>-120</v>
      </c>
      <c r="G2545">
        <f t="shared" si="39"/>
        <v>-89.72</v>
      </c>
      <c r="H2545" t="str">
        <f>IFERROR(INDEX(stock!$C$2:$C$3625,MATCH(A2545,stock!$B$2:$B$3625,0)),"Sans catégorie")</f>
        <v>Parapharmacie</v>
      </c>
      <c r="I2545" t="str">
        <f>IFERROR(INDEX(stock!$G$2:$G$3625,MATCH(A2545,stock!$B$2:$B$3625,0)),"sans zone")</f>
        <v>sans zone</v>
      </c>
    </row>
    <row r="2546" spans="1:9">
      <c r="A2546" t="s">
        <v>2553</v>
      </c>
      <c r="B2546">
        <v>22</v>
      </c>
      <c r="C2546">
        <v>3</v>
      </c>
      <c r="D2546">
        <v>2</v>
      </c>
      <c r="E2546">
        <v>-1</v>
      </c>
      <c r="F2546">
        <v>-33</v>
      </c>
      <c r="G2546">
        <f t="shared" si="39"/>
        <v>-22</v>
      </c>
      <c r="H2546" t="str">
        <f>IFERROR(INDEX(stock!$C$2:$C$3625,MATCH(A2546,stock!$B$2:$B$3625,0)),"Sans catégorie")</f>
        <v>Parapharmacie</v>
      </c>
      <c r="I2546" t="str">
        <f>IFERROR(INDEX(stock!$G$2:$G$3625,MATCH(A2546,stock!$B$2:$B$3625,0)),"sans zone")</f>
        <v>sans zone</v>
      </c>
    </row>
    <row r="2547" spans="1:9">
      <c r="A2547" t="s">
        <v>2554</v>
      </c>
      <c r="B2547">
        <v>153.6</v>
      </c>
      <c r="C2547">
        <v>1</v>
      </c>
      <c r="D2547">
        <v>1</v>
      </c>
      <c r="E2547">
        <v>0</v>
      </c>
      <c r="F2547">
        <v>0</v>
      </c>
      <c r="G2547">
        <f t="shared" si="39"/>
        <v>0</v>
      </c>
      <c r="H2547" t="str">
        <f>IFERROR(INDEX(stock!$C$2:$C$3625,MATCH(A2547,stock!$B$2:$B$3625,0)),"Sans catégorie")</f>
        <v>Parapharmacie</v>
      </c>
      <c r="I2547" t="str">
        <f>IFERROR(INDEX(stock!$G$2:$G$3625,MATCH(A2547,stock!$B$2:$B$3625,0)),"sans zone")</f>
        <v>sans zone</v>
      </c>
    </row>
    <row r="2548" spans="1:9">
      <c r="A2548" t="s">
        <v>2555</v>
      </c>
      <c r="B2548">
        <v>41.3</v>
      </c>
      <c r="C2548">
        <v>7</v>
      </c>
      <c r="D2548">
        <v>3</v>
      </c>
      <c r="E2548">
        <v>-4</v>
      </c>
      <c r="F2548">
        <v>-250</v>
      </c>
      <c r="G2548">
        <f t="shared" si="39"/>
        <v>-165.2</v>
      </c>
      <c r="H2548" t="str">
        <f>IFERROR(INDEX(stock!$C$2:$C$3625,MATCH(A2548,stock!$B$2:$B$3625,0)),"Sans catégorie")</f>
        <v>Médicament</v>
      </c>
      <c r="I2548" t="str">
        <f>IFERROR(INDEX(stock!$G$2:$G$3625,MATCH(A2548,stock!$B$2:$B$3625,0)),"sans zone")</f>
        <v>Comprimé</v>
      </c>
    </row>
    <row r="2549" spans="1:9">
      <c r="A2549" t="s">
        <v>2556</v>
      </c>
      <c r="B2549">
        <v>113.77</v>
      </c>
      <c r="C2549">
        <v>3</v>
      </c>
      <c r="D2549">
        <v>1</v>
      </c>
      <c r="E2549">
        <v>-2</v>
      </c>
      <c r="F2549">
        <v>-344.4</v>
      </c>
      <c r="G2549">
        <f t="shared" si="39"/>
        <v>-227.54</v>
      </c>
      <c r="H2549" t="str">
        <f>IFERROR(INDEX(stock!$C$2:$C$3625,MATCH(A2549,stock!$B$2:$B$3625,0)),"Sans catégorie")</f>
        <v>Médicament</v>
      </c>
      <c r="I2549" t="str">
        <f>IFERROR(INDEX(stock!$G$2:$G$3625,MATCH(A2549,stock!$B$2:$B$3625,0)),"sans zone")</f>
        <v>Comprimé</v>
      </c>
    </row>
    <row r="2550" spans="1:9">
      <c r="A2550" t="s">
        <v>2557</v>
      </c>
      <c r="B2550">
        <v>61.95</v>
      </c>
      <c r="C2550">
        <v>5</v>
      </c>
      <c r="D2550">
        <v>1</v>
      </c>
      <c r="E2550">
        <v>-4</v>
      </c>
      <c r="F2550">
        <v>-354</v>
      </c>
      <c r="G2550">
        <f t="shared" si="39"/>
        <v>-247.8</v>
      </c>
      <c r="H2550" t="str">
        <f>IFERROR(INDEX(stock!$C$2:$C$3625,MATCH(A2550,stock!$B$2:$B$3625,0)),"Sans catégorie")</f>
        <v>Médicament</v>
      </c>
      <c r="I2550" t="str">
        <f>IFERROR(INDEX(stock!$G$2:$G$3625,MATCH(A2550,stock!$B$2:$B$3625,0)),"sans zone")</f>
        <v>Comprimé</v>
      </c>
    </row>
    <row r="2551" spans="1:9">
      <c r="A2551" t="s">
        <v>2558</v>
      </c>
      <c r="B2551">
        <v>41.43</v>
      </c>
      <c r="C2551">
        <v>1</v>
      </c>
      <c r="D2551">
        <v>1</v>
      </c>
      <c r="E2551">
        <v>0</v>
      </c>
      <c r="F2551">
        <v>0</v>
      </c>
      <c r="G2551">
        <f t="shared" si="39"/>
        <v>0</v>
      </c>
      <c r="H2551" t="str">
        <f>IFERROR(INDEX(stock!$C$2:$C$3625,MATCH(A2551,stock!$B$2:$B$3625,0)),"Sans catégorie")</f>
        <v>Médicament</v>
      </c>
      <c r="I2551" t="str">
        <f>IFERROR(INDEX(stock!$G$2:$G$3625,MATCH(A2551,stock!$B$2:$B$3625,0)),"sans zone")</f>
        <v>Comprimé</v>
      </c>
    </row>
    <row r="2552" spans="1:9">
      <c r="A2552" t="s">
        <v>2559</v>
      </c>
      <c r="B2552">
        <v>41.82</v>
      </c>
      <c r="C2552">
        <v>0</v>
      </c>
      <c r="D2552">
        <v>1</v>
      </c>
      <c r="E2552">
        <v>1</v>
      </c>
      <c r="F2552">
        <v>63.3</v>
      </c>
      <c r="G2552">
        <f t="shared" si="39"/>
        <v>41.82</v>
      </c>
      <c r="H2552" t="str">
        <f>IFERROR(INDEX(stock!$C$2:$C$3625,MATCH(A2552,stock!$B$2:$B$3625,0)),"Sans catégorie")</f>
        <v>Sans catégorie</v>
      </c>
      <c r="I2552" t="str">
        <f>IFERROR(INDEX(stock!$G$2:$G$3625,MATCH(A2552,stock!$B$2:$B$3625,0)),"sans zone")</f>
        <v>sans zone</v>
      </c>
    </row>
    <row r="2553" spans="1:9">
      <c r="A2553" t="s">
        <v>2560</v>
      </c>
      <c r="B2553">
        <v>58.67</v>
      </c>
      <c r="C2553">
        <v>2</v>
      </c>
      <c r="D2553">
        <v>2</v>
      </c>
      <c r="E2553">
        <v>0</v>
      </c>
      <c r="F2553">
        <v>0</v>
      </c>
      <c r="G2553">
        <f t="shared" si="39"/>
        <v>0</v>
      </c>
      <c r="H2553" t="str">
        <f>IFERROR(INDEX(stock!$C$2:$C$3625,MATCH(A2553,stock!$B$2:$B$3625,0)),"Sans catégorie")</f>
        <v>Médicament</v>
      </c>
      <c r="I2553" t="str">
        <f>IFERROR(INDEX(stock!$G$2:$G$3625,MATCH(A2553,stock!$B$2:$B$3625,0)),"sans zone")</f>
        <v>Comprimé</v>
      </c>
    </row>
    <row r="2554" spans="1:9">
      <c r="A2554" t="s">
        <v>2561</v>
      </c>
      <c r="B2554">
        <v>12.88</v>
      </c>
      <c r="C2554">
        <v>13</v>
      </c>
      <c r="D2554">
        <v>11</v>
      </c>
      <c r="E2554">
        <v>-2</v>
      </c>
      <c r="F2554">
        <v>-39</v>
      </c>
      <c r="G2554">
        <f t="shared" si="39"/>
        <v>-25.76</v>
      </c>
      <c r="H2554" t="str">
        <f>IFERROR(INDEX(stock!$C$2:$C$3625,MATCH(A2554,stock!$B$2:$B$3625,0)),"Sans catégorie")</f>
        <v>Médicament</v>
      </c>
      <c r="I2554" t="str">
        <f>IFERROR(INDEX(stock!$G$2:$G$3625,MATCH(A2554,stock!$B$2:$B$3625,0)),"sans zone")</f>
        <v>Suppositoires</v>
      </c>
    </row>
    <row r="2555" spans="1:9">
      <c r="A2555" t="s">
        <v>2562</v>
      </c>
      <c r="B2555">
        <v>32.18</v>
      </c>
      <c r="C2555">
        <v>2</v>
      </c>
      <c r="D2555">
        <v>2</v>
      </c>
      <c r="E2555">
        <v>0</v>
      </c>
      <c r="F2555">
        <v>0</v>
      </c>
      <c r="G2555">
        <f t="shared" si="39"/>
        <v>0</v>
      </c>
      <c r="H2555" t="str">
        <f>IFERROR(INDEX(stock!$C$2:$C$3625,MATCH(A2555,stock!$B$2:$B$3625,0)),"Sans catégorie")</f>
        <v>Médicament</v>
      </c>
      <c r="I2555" t="str">
        <f>IFERROR(INDEX(stock!$G$2:$G$3625,MATCH(A2555,stock!$B$2:$B$3625,0)),"sans zone")</f>
        <v>Ampoules</v>
      </c>
    </row>
    <row r="2556" spans="1:9">
      <c r="A2556" t="s">
        <v>2563</v>
      </c>
      <c r="B2556">
        <v>55.24</v>
      </c>
      <c r="C2556">
        <v>1</v>
      </c>
      <c r="D2556">
        <v>1</v>
      </c>
      <c r="E2556">
        <v>0</v>
      </c>
      <c r="F2556">
        <v>0</v>
      </c>
      <c r="G2556">
        <f t="shared" si="39"/>
        <v>0</v>
      </c>
      <c r="H2556" t="str">
        <f>IFERROR(INDEX(stock!$C$2:$C$3625,MATCH(A2556,stock!$B$2:$B$3625,0)),"Sans catégorie")</f>
        <v>Médicament</v>
      </c>
      <c r="I2556" t="str">
        <f>IFERROR(INDEX(stock!$G$2:$G$3625,MATCH(A2556,stock!$B$2:$B$3625,0)),"sans zone")</f>
        <v>Comprimé</v>
      </c>
    </row>
    <row r="2557" spans="1:9">
      <c r="A2557" t="s">
        <v>2564</v>
      </c>
      <c r="B2557">
        <v>92.5</v>
      </c>
      <c r="C2557">
        <v>1</v>
      </c>
      <c r="D2557">
        <v>1</v>
      </c>
      <c r="E2557">
        <v>0</v>
      </c>
      <c r="F2557">
        <v>0</v>
      </c>
      <c r="G2557">
        <f t="shared" si="39"/>
        <v>0</v>
      </c>
      <c r="H2557" t="str">
        <f>IFERROR(INDEX(stock!$C$2:$C$3625,MATCH(A2557,stock!$B$2:$B$3625,0)),"Sans catégorie")</f>
        <v>Médicament</v>
      </c>
      <c r="I2557" t="str">
        <f>IFERROR(INDEX(stock!$G$2:$G$3625,MATCH(A2557,stock!$B$2:$B$3625,0)),"sans zone")</f>
        <v>Comprimé</v>
      </c>
    </row>
    <row r="2558" spans="1:9">
      <c r="A2558" t="s">
        <v>2565</v>
      </c>
      <c r="B2558">
        <v>66.07</v>
      </c>
      <c r="C2558">
        <v>6</v>
      </c>
      <c r="D2558">
        <v>1</v>
      </c>
      <c r="E2558">
        <v>-5</v>
      </c>
      <c r="F2558">
        <v>-500</v>
      </c>
      <c r="G2558">
        <f t="shared" si="39"/>
        <v>-330.35</v>
      </c>
      <c r="H2558" t="str">
        <f>IFERROR(INDEX(stock!$C$2:$C$3625,MATCH(A2558,stock!$B$2:$B$3625,0)),"Sans catégorie")</f>
        <v>Médicament</v>
      </c>
      <c r="I2558" t="str">
        <f>IFERROR(INDEX(stock!$G$2:$G$3625,MATCH(A2558,stock!$B$2:$B$3625,0)),"sans zone")</f>
        <v>Comprimé</v>
      </c>
    </row>
    <row r="2559" spans="1:9">
      <c r="A2559" t="s">
        <v>2566</v>
      </c>
      <c r="B2559">
        <v>87.87</v>
      </c>
      <c r="C2559">
        <v>6</v>
      </c>
      <c r="D2559">
        <v>1</v>
      </c>
      <c r="E2559">
        <v>-5</v>
      </c>
      <c r="F2559">
        <v>-665</v>
      </c>
      <c r="G2559">
        <f t="shared" si="39"/>
        <v>-439.35</v>
      </c>
      <c r="H2559" t="str">
        <f>IFERROR(INDEX(stock!$C$2:$C$3625,MATCH(A2559,stock!$B$2:$B$3625,0)),"Sans catégorie")</f>
        <v>Médicament</v>
      </c>
      <c r="I2559" t="str">
        <f>IFERROR(INDEX(stock!$G$2:$G$3625,MATCH(A2559,stock!$B$2:$B$3625,0)),"sans zone")</f>
        <v>sans zone</v>
      </c>
    </row>
    <row r="2560" spans="1:9">
      <c r="A2560" t="s">
        <v>2567</v>
      </c>
      <c r="B2560">
        <v>62.77</v>
      </c>
      <c r="C2560">
        <v>2</v>
      </c>
      <c r="D2560">
        <v>2</v>
      </c>
      <c r="E2560">
        <v>0</v>
      </c>
      <c r="F2560">
        <v>0</v>
      </c>
      <c r="G2560">
        <f t="shared" si="39"/>
        <v>0</v>
      </c>
      <c r="H2560" t="str">
        <f>IFERROR(INDEX(stock!$C$2:$C$3625,MATCH(A2560,stock!$B$2:$B$3625,0)),"Sans catégorie")</f>
        <v>Médicament</v>
      </c>
      <c r="I2560" t="str">
        <f>IFERROR(INDEX(stock!$G$2:$G$3625,MATCH(A2560,stock!$B$2:$B$3625,0)),"sans zone")</f>
        <v>sans zone</v>
      </c>
    </row>
    <row r="2561" spans="1:9">
      <c r="A2561" t="s">
        <v>2568</v>
      </c>
      <c r="B2561">
        <v>52.39</v>
      </c>
      <c r="C2561">
        <v>2</v>
      </c>
      <c r="D2561">
        <v>1</v>
      </c>
      <c r="E2561">
        <v>-1</v>
      </c>
      <c r="F2561">
        <v>-79.3</v>
      </c>
      <c r="G2561">
        <f t="shared" si="39"/>
        <v>-52.39</v>
      </c>
      <c r="H2561" t="str">
        <f>IFERROR(INDEX(stock!$C$2:$C$3625,MATCH(A2561,stock!$B$2:$B$3625,0)),"Sans catégorie")</f>
        <v>Médicament</v>
      </c>
      <c r="I2561" t="str">
        <f>IFERROR(INDEX(stock!$G$2:$G$3625,MATCH(A2561,stock!$B$2:$B$3625,0)),"sans zone")</f>
        <v>Vitamine</v>
      </c>
    </row>
    <row r="2562" spans="1:9">
      <c r="A2562" t="s">
        <v>2569</v>
      </c>
      <c r="B2562">
        <v>58.67</v>
      </c>
      <c r="C2562">
        <v>2</v>
      </c>
      <c r="D2562">
        <v>2</v>
      </c>
      <c r="E2562">
        <v>0</v>
      </c>
      <c r="F2562">
        <v>0</v>
      </c>
      <c r="G2562">
        <f t="shared" ref="G2562:G2625" si="40">B2562*E2562</f>
        <v>0</v>
      </c>
      <c r="H2562" t="str">
        <f>IFERROR(INDEX(stock!$C$2:$C$3625,MATCH(A2562,stock!$B$2:$B$3625,0)),"Sans catégorie")</f>
        <v>Complement</v>
      </c>
      <c r="I2562" t="str">
        <f>IFERROR(INDEX(stock!$G$2:$G$3625,MATCH(A2562,stock!$B$2:$B$3625,0)),"sans zone")</f>
        <v>sans zone</v>
      </c>
    </row>
    <row r="2563" spans="1:9">
      <c r="A2563" t="s">
        <v>2570</v>
      </c>
      <c r="B2563">
        <v>115.75</v>
      </c>
      <c r="C2563">
        <v>1</v>
      </c>
      <c r="D2563">
        <v>1</v>
      </c>
      <c r="E2563">
        <v>0</v>
      </c>
      <c r="F2563">
        <v>0</v>
      </c>
      <c r="G2563">
        <f t="shared" si="40"/>
        <v>0</v>
      </c>
      <c r="H2563" t="str">
        <f>IFERROR(INDEX(stock!$C$2:$C$3625,MATCH(A2563,stock!$B$2:$B$3625,0)),"Sans catégorie")</f>
        <v>Médicament</v>
      </c>
      <c r="I2563" t="str">
        <f>IFERROR(INDEX(stock!$G$2:$G$3625,MATCH(A2563,stock!$B$2:$B$3625,0)),"sans zone")</f>
        <v>Comprimé</v>
      </c>
    </row>
    <row r="2564" spans="1:9">
      <c r="A2564" t="s">
        <v>2571</v>
      </c>
      <c r="B2564">
        <v>86.88</v>
      </c>
      <c r="C2564">
        <v>2</v>
      </c>
      <c r="D2564">
        <v>1</v>
      </c>
      <c r="E2564">
        <v>-1</v>
      </c>
      <c r="F2564">
        <v>-131.5</v>
      </c>
      <c r="G2564">
        <f t="shared" si="40"/>
        <v>-86.88</v>
      </c>
      <c r="H2564" t="str">
        <f>IFERROR(INDEX(stock!$C$2:$C$3625,MATCH(A2564,stock!$B$2:$B$3625,0)),"Sans catégorie")</f>
        <v>Médicament</v>
      </c>
      <c r="I2564" t="str">
        <f>IFERROR(INDEX(stock!$G$2:$G$3625,MATCH(A2564,stock!$B$2:$B$3625,0)),"sans zone")</f>
        <v>Comprimé</v>
      </c>
    </row>
    <row r="2565" spans="1:9">
      <c r="A2565" t="s">
        <v>2572</v>
      </c>
      <c r="B2565">
        <v>44.47</v>
      </c>
      <c r="C2565">
        <v>1</v>
      </c>
      <c r="D2565">
        <v>1</v>
      </c>
      <c r="E2565">
        <v>0</v>
      </c>
      <c r="F2565">
        <v>0</v>
      </c>
      <c r="G2565">
        <f t="shared" si="40"/>
        <v>0</v>
      </c>
      <c r="H2565" t="str">
        <f>IFERROR(INDEX(stock!$C$2:$C$3625,MATCH(A2565,stock!$B$2:$B$3625,0)),"Sans catégorie")</f>
        <v>Médicament</v>
      </c>
      <c r="I2565" t="str">
        <f>IFERROR(INDEX(stock!$G$2:$G$3625,MATCH(A2565,stock!$B$2:$B$3625,0)),"sans zone")</f>
        <v>Pilules</v>
      </c>
    </row>
    <row r="2566" spans="1:9">
      <c r="A2566" t="s">
        <v>2573</v>
      </c>
      <c r="B2566">
        <v>11.13</v>
      </c>
      <c r="C2566">
        <v>2</v>
      </c>
      <c r="D2566">
        <v>2</v>
      </c>
      <c r="E2566">
        <v>0</v>
      </c>
      <c r="F2566">
        <v>0</v>
      </c>
      <c r="G2566">
        <f t="shared" si="40"/>
        <v>0</v>
      </c>
      <c r="H2566" t="str">
        <f>IFERROR(INDEX(stock!$C$2:$C$3625,MATCH(A2566,stock!$B$2:$B$3625,0)),"Sans catégorie")</f>
        <v>Médicament</v>
      </c>
      <c r="I2566" t="str">
        <f>IFERROR(INDEX(stock!$G$2:$G$3625,MATCH(A2566,stock!$B$2:$B$3625,0)),"sans zone")</f>
        <v>Pomades</v>
      </c>
    </row>
    <row r="2567" spans="1:9">
      <c r="A2567" t="s">
        <v>2574</v>
      </c>
      <c r="B2567">
        <v>90.65</v>
      </c>
      <c r="C2567">
        <v>4</v>
      </c>
      <c r="D2567">
        <v>2</v>
      </c>
      <c r="E2567">
        <v>-2</v>
      </c>
      <c r="F2567">
        <v>-274.4</v>
      </c>
      <c r="G2567">
        <f t="shared" si="40"/>
        <v>-181.3</v>
      </c>
      <c r="H2567" t="str">
        <f>IFERROR(INDEX(stock!$C$2:$C$3625,MATCH(A2567,stock!$B$2:$B$3625,0)),"Sans catégorie")</f>
        <v>Médicament</v>
      </c>
      <c r="I2567" t="str">
        <f>IFERROR(INDEX(stock!$G$2:$G$3625,MATCH(A2567,stock!$B$2:$B$3625,0)),"sans zone")</f>
        <v>Comprimé</v>
      </c>
    </row>
    <row r="2568" spans="1:9">
      <c r="A2568" t="s">
        <v>2575</v>
      </c>
      <c r="B2568">
        <v>118.93</v>
      </c>
      <c r="C2568">
        <v>1</v>
      </c>
      <c r="D2568">
        <v>1</v>
      </c>
      <c r="E2568">
        <v>0</v>
      </c>
      <c r="F2568">
        <v>0</v>
      </c>
      <c r="G2568">
        <f t="shared" si="40"/>
        <v>0</v>
      </c>
      <c r="H2568" t="str">
        <f>IFERROR(INDEX(stock!$C$2:$C$3625,MATCH(A2568,stock!$B$2:$B$3625,0)),"Sans catégorie")</f>
        <v>Médicament</v>
      </c>
      <c r="I2568" t="str">
        <f>IFERROR(INDEX(stock!$G$2:$G$3625,MATCH(A2568,stock!$B$2:$B$3625,0)),"sans zone")</f>
        <v>Comprimé</v>
      </c>
    </row>
    <row r="2569" spans="1:9">
      <c r="A2569" t="s">
        <v>2576</v>
      </c>
      <c r="B2569">
        <v>52.86</v>
      </c>
      <c r="C2569">
        <v>3</v>
      </c>
      <c r="D2569">
        <v>2</v>
      </c>
      <c r="E2569">
        <v>-1</v>
      </c>
      <c r="F2569">
        <v>-108</v>
      </c>
      <c r="G2569">
        <f t="shared" si="40"/>
        <v>-52.86</v>
      </c>
      <c r="H2569" t="str">
        <f>IFERROR(INDEX(stock!$C$2:$C$3625,MATCH(A2569,stock!$B$2:$B$3625,0)),"Sans catégorie")</f>
        <v>Médicament</v>
      </c>
      <c r="I2569" t="str">
        <f>IFERROR(INDEX(stock!$G$2:$G$3625,MATCH(A2569,stock!$B$2:$B$3625,0)),"sans zone")</f>
        <v>Comprimé</v>
      </c>
    </row>
    <row r="2570" spans="1:9">
      <c r="A2570" t="s">
        <v>2577</v>
      </c>
      <c r="B2570">
        <v>55.65</v>
      </c>
      <c r="C2570">
        <v>3</v>
      </c>
      <c r="D2570">
        <v>1</v>
      </c>
      <c r="E2570">
        <v>-2</v>
      </c>
      <c r="F2570">
        <v>-159</v>
      </c>
      <c r="G2570">
        <f t="shared" si="40"/>
        <v>-111.3</v>
      </c>
      <c r="H2570" t="str">
        <f>IFERROR(INDEX(stock!$C$2:$C$3625,MATCH(A2570,stock!$B$2:$B$3625,0)),"Sans catégorie")</f>
        <v>Médicament</v>
      </c>
      <c r="I2570" t="str">
        <f>IFERROR(INDEX(stock!$G$2:$G$3625,MATCH(A2570,stock!$B$2:$B$3625,0)),"sans zone")</f>
        <v>Pomades</v>
      </c>
    </row>
    <row r="2571" spans="1:9">
      <c r="A2571" t="s">
        <v>2578</v>
      </c>
      <c r="B2571">
        <v>62.93</v>
      </c>
      <c r="C2571">
        <v>0</v>
      </c>
      <c r="D2571">
        <v>1</v>
      </c>
      <c r="E2571">
        <v>1</v>
      </c>
      <c r="F2571">
        <v>89.9</v>
      </c>
      <c r="G2571">
        <f t="shared" si="40"/>
        <v>62.93</v>
      </c>
      <c r="H2571" t="str">
        <f>IFERROR(INDEX(stock!$C$2:$C$3625,MATCH(A2571,stock!$B$2:$B$3625,0)),"Sans catégorie")</f>
        <v>Sans catégorie</v>
      </c>
      <c r="I2571" t="str">
        <f>IFERROR(INDEX(stock!$G$2:$G$3625,MATCH(A2571,stock!$B$2:$B$3625,0)),"sans zone")</f>
        <v>sans zone</v>
      </c>
    </row>
    <row r="2572" spans="1:9">
      <c r="A2572" t="s">
        <v>2579</v>
      </c>
      <c r="B2572">
        <v>52.72</v>
      </c>
      <c r="C2572">
        <v>1</v>
      </c>
      <c r="D2572">
        <v>2</v>
      </c>
      <c r="E2572">
        <v>1</v>
      </c>
      <c r="F2572">
        <v>79.8</v>
      </c>
      <c r="G2572">
        <f t="shared" si="40"/>
        <v>52.72</v>
      </c>
      <c r="H2572" t="str">
        <f>IFERROR(INDEX(stock!$C$2:$C$3625,MATCH(A2572,stock!$B$2:$B$3625,0)),"Sans catégorie")</f>
        <v>Médicament</v>
      </c>
      <c r="I2572" t="str">
        <f>IFERROR(INDEX(stock!$G$2:$G$3625,MATCH(A2572,stock!$B$2:$B$3625,0)),"sans zone")</f>
        <v>Tableau</v>
      </c>
    </row>
    <row r="2573" spans="1:9">
      <c r="A2573" t="s">
        <v>2580</v>
      </c>
      <c r="B2573">
        <v>66.73</v>
      </c>
      <c r="C2573">
        <v>3</v>
      </c>
      <c r="D2573">
        <v>2</v>
      </c>
      <c r="E2573">
        <v>-1</v>
      </c>
      <c r="F2573">
        <v>-101</v>
      </c>
      <c r="G2573">
        <f t="shared" si="40"/>
        <v>-66.73</v>
      </c>
      <c r="H2573" t="str">
        <f>IFERROR(INDEX(stock!$C$2:$C$3625,MATCH(A2573,stock!$B$2:$B$3625,0)),"Sans catégorie")</f>
        <v>Médicament</v>
      </c>
      <c r="I2573" t="str">
        <f>IFERROR(INDEX(stock!$G$2:$G$3625,MATCH(A2573,stock!$B$2:$B$3625,0)),"sans zone")</f>
        <v>Tableau</v>
      </c>
    </row>
    <row r="2574" spans="1:9">
      <c r="A2574" t="s">
        <v>2581</v>
      </c>
      <c r="B2574">
        <v>79.35</v>
      </c>
      <c r="C2574">
        <v>1</v>
      </c>
      <c r="D2574">
        <v>1</v>
      </c>
      <c r="E2574">
        <v>0</v>
      </c>
      <c r="F2574">
        <v>0</v>
      </c>
      <c r="G2574">
        <f t="shared" si="40"/>
        <v>0</v>
      </c>
      <c r="H2574" t="str">
        <f>IFERROR(INDEX(stock!$C$2:$C$3625,MATCH(A2574,stock!$B$2:$B$3625,0)),"Sans catégorie")</f>
        <v>Médicament</v>
      </c>
      <c r="I2574" t="str">
        <f>IFERROR(INDEX(stock!$G$2:$G$3625,MATCH(A2574,stock!$B$2:$B$3625,0)),"sans zone")</f>
        <v>Tableau</v>
      </c>
    </row>
    <row r="2575" spans="1:9">
      <c r="A2575" t="s">
        <v>2582</v>
      </c>
      <c r="B2575">
        <v>20.02</v>
      </c>
      <c r="C2575">
        <v>6</v>
      </c>
      <c r="D2575">
        <v>2</v>
      </c>
      <c r="E2575">
        <v>-4</v>
      </c>
      <c r="F2575">
        <v>-121.2</v>
      </c>
      <c r="G2575">
        <f t="shared" si="40"/>
        <v>-80.08</v>
      </c>
      <c r="H2575" t="str">
        <f>IFERROR(INDEX(stock!$C$2:$C$3625,MATCH(A2575,stock!$B$2:$B$3625,0)),"Sans catégorie")</f>
        <v>Médicament</v>
      </c>
      <c r="I2575" t="str">
        <f>IFERROR(INDEX(stock!$G$2:$G$3625,MATCH(A2575,stock!$B$2:$B$3625,0)),"sans zone")</f>
        <v>Tableau</v>
      </c>
    </row>
    <row r="2576" spans="1:9">
      <c r="A2576" t="s">
        <v>2583</v>
      </c>
      <c r="B2576">
        <v>46.78</v>
      </c>
      <c r="C2576">
        <v>1</v>
      </c>
      <c r="D2576">
        <v>1</v>
      </c>
      <c r="E2576">
        <v>0</v>
      </c>
      <c r="F2576">
        <v>0</v>
      </c>
      <c r="G2576">
        <f t="shared" si="40"/>
        <v>0</v>
      </c>
      <c r="H2576" t="str">
        <f>IFERROR(INDEX(stock!$C$2:$C$3625,MATCH(A2576,stock!$B$2:$B$3625,0)),"Sans catégorie")</f>
        <v>Sans catégorie</v>
      </c>
      <c r="I2576" t="str">
        <f>IFERROR(INDEX(stock!$G$2:$G$3625,MATCH(A2576,stock!$B$2:$B$3625,0)),"sans zone")</f>
        <v>sans zone</v>
      </c>
    </row>
    <row r="2577" spans="1:9">
      <c r="A2577" t="s">
        <v>2584</v>
      </c>
      <c r="B2577">
        <v>356.19</v>
      </c>
      <c r="C2577">
        <v>2</v>
      </c>
      <c r="D2577">
        <v>1</v>
      </c>
      <c r="E2577">
        <v>-1</v>
      </c>
      <c r="F2577">
        <v>-507</v>
      </c>
      <c r="G2577">
        <f t="shared" si="40"/>
        <v>-356.19</v>
      </c>
      <c r="H2577" t="str">
        <f>IFERROR(INDEX(stock!$C$2:$C$3625,MATCH(A2577,stock!$B$2:$B$3625,0)),"Sans catégorie")</f>
        <v>Médicament (29.747%)</v>
      </c>
      <c r="I2577" t="str">
        <f>IFERROR(INDEX(stock!$G$2:$G$3625,MATCH(A2577,stock!$B$2:$B$3625,0)),"sans zone")</f>
        <v>Suppositoires</v>
      </c>
    </row>
    <row r="2578" spans="1:9">
      <c r="A2578" t="s">
        <v>2585</v>
      </c>
      <c r="B2578">
        <v>66</v>
      </c>
      <c r="C2578">
        <v>2</v>
      </c>
      <c r="D2578">
        <v>1</v>
      </c>
      <c r="E2578">
        <v>-1</v>
      </c>
      <c r="F2578">
        <v>-99</v>
      </c>
      <c r="G2578">
        <f t="shared" si="40"/>
        <v>-66</v>
      </c>
      <c r="H2578" t="str">
        <f>IFERROR(INDEX(stock!$C$2:$C$3625,MATCH(A2578,stock!$B$2:$B$3625,0)),"Sans catégorie")</f>
        <v>Complement</v>
      </c>
      <c r="I2578" t="str">
        <f>IFERROR(INDEX(stock!$G$2:$G$3625,MATCH(A2578,stock!$B$2:$B$3625,0)),"sans zone")</f>
        <v>Comprimé</v>
      </c>
    </row>
    <row r="2579" spans="1:9">
      <c r="A2579" t="s">
        <v>2586</v>
      </c>
      <c r="B2579">
        <v>57.75</v>
      </c>
      <c r="C2579">
        <v>2</v>
      </c>
      <c r="D2579">
        <v>2</v>
      </c>
      <c r="E2579">
        <v>0</v>
      </c>
      <c r="F2579">
        <v>0</v>
      </c>
      <c r="G2579">
        <f t="shared" si="40"/>
        <v>0</v>
      </c>
      <c r="H2579" t="str">
        <f>IFERROR(INDEX(stock!$C$2:$C$3625,MATCH(A2579,stock!$B$2:$B$3625,0)),"Sans catégorie")</f>
        <v>Médicament</v>
      </c>
      <c r="I2579" t="str">
        <f>IFERROR(INDEX(stock!$G$2:$G$3625,MATCH(A2579,stock!$B$2:$B$3625,0)),"sans zone")</f>
        <v>Pomades</v>
      </c>
    </row>
    <row r="2580" spans="1:9">
      <c r="A2580" t="s">
        <v>2587</v>
      </c>
      <c r="B2580">
        <v>29.93</v>
      </c>
      <c r="C2580">
        <v>28</v>
      </c>
      <c r="D2580">
        <v>6</v>
      </c>
      <c r="E2580">
        <v>-22</v>
      </c>
      <c r="F2580">
        <v>-996.6</v>
      </c>
      <c r="G2580">
        <f t="shared" si="40"/>
        <v>-658.46</v>
      </c>
      <c r="H2580" t="str">
        <f>IFERROR(INDEX(stock!$C$2:$C$3625,MATCH(A2580,stock!$B$2:$B$3625,0)),"Sans catégorie")</f>
        <v>Médicament</v>
      </c>
      <c r="I2580" t="str">
        <f>IFERROR(INDEX(stock!$G$2:$G$3625,MATCH(A2580,stock!$B$2:$B$3625,0)),"sans zone")</f>
        <v>Sirops</v>
      </c>
    </row>
    <row r="2581" spans="1:9">
      <c r="A2581" t="s">
        <v>2588</v>
      </c>
      <c r="B2581">
        <v>19.49</v>
      </c>
      <c r="C2581">
        <v>3</v>
      </c>
      <c r="D2581">
        <v>3</v>
      </c>
      <c r="E2581">
        <v>0</v>
      </c>
      <c r="F2581">
        <v>0</v>
      </c>
      <c r="G2581">
        <f t="shared" si="40"/>
        <v>0</v>
      </c>
      <c r="H2581" t="str">
        <f>IFERROR(INDEX(stock!$C$2:$C$3625,MATCH(A2581,stock!$B$2:$B$3625,0)),"Sans catégorie")</f>
        <v>Médicament</v>
      </c>
      <c r="I2581" t="str">
        <f>IFERROR(INDEX(stock!$G$2:$G$3625,MATCH(A2581,stock!$B$2:$B$3625,0)),"sans zone")</f>
        <v>Sirops</v>
      </c>
    </row>
    <row r="2582" spans="1:9">
      <c r="A2582" t="s">
        <v>2589</v>
      </c>
      <c r="B2582">
        <v>25.11</v>
      </c>
      <c r="C2582">
        <v>1</v>
      </c>
      <c r="D2582">
        <v>1</v>
      </c>
      <c r="E2582">
        <v>0</v>
      </c>
      <c r="F2582">
        <v>0</v>
      </c>
      <c r="G2582">
        <f t="shared" si="40"/>
        <v>0</v>
      </c>
      <c r="H2582" t="str">
        <f>IFERROR(INDEX(stock!$C$2:$C$3625,MATCH(A2582,stock!$B$2:$B$3625,0)),"Sans catégorie")</f>
        <v>Médicament</v>
      </c>
      <c r="I2582" t="str">
        <f>IFERROR(INDEX(stock!$G$2:$G$3625,MATCH(A2582,stock!$B$2:$B$3625,0)),"sans zone")</f>
        <v>Comprimé</v>
      </c>
    </row>
    <row r="2583" spans="1:9">
      <c r="A2583" t="s">
        <v>2590</v>
      </c>
      <c r="B2583">
        <v>64.75</v>
      </c>
      <c r="C2583">
        <v>1</v>
      </c>
      <c r="D2583">
        <v>1</v>
      </c>
      <c r="E2583">
        <v>0</v>
      </c>
      <c r="F2583">
        <v>0</v>
      </c>
      <c r="G2583">
        <f t="shared" si="40"/>
        <v>0</v>
      </c>
      <c r="H2583" t="str">
        <f>IFERROR(INDEX(stock!$C$2:$C$3625,MATCH(A2583,stock!$B$2:$B$3625,0)),"Sans catégorie")</f>
        <v>Médicament</v>
      </c>
      <c r="I2583" t="str">
        <f>IFERROR(INDEX(stock!$G$2:$G$3625,MATCH(A2583,stock!$B$2:$B$3625,0)),"sans zone")</f>
        <v>Comprimé</v>
      </c>
    </row>
    <row r="2584" spans="1:9">
      <c r="A2584" t="s">
        <v>2591</v>
      </c>
      <c r="B2584">
        <v>99.11</v>
      </c>
      <c r="C2584">
        <v>2</v>
      </c>
      <c r="D2584">
        <v>1</v>
      </c>
      <c r="E2584">
        <v>-1</v>
      </c>
      <c r="F2584">
        <v>-150</v>
      </c>
      <c r="G2584">
        <f t="shared" si="40"/>
        <v>-99.11</v>
      </c>
      <c r="H2584" t="str">
        <f>IFERROR(INDEX(stock!$C$2:$C$3625,MATCH(A2584,stock!$B$2:$B$3625,0)),"Sans catégorie")</f>
        <v>Médicament</v>
      </c>
      <c r="I2584" t="str">
        <f>IFERROR(INDEX(stock!$G$2:$G$3625,MATCH(A2584,stock!$B$2:$B$3625,0)),"sans zone")</f>
        <v>Comprimé</v>
      </c>
    </row>
    <row r="2585" spans="1:9">
      <c r="A2585" t="s">
        <v>2592</v>
      </c>
      <c r="B2585">
        <v>12.55</v>
      </c>
      <c r="C2585">
        <v>15</v>
      </c>
      <c r="D2585">
        <v>3</v>
      </c>
      <c r="E2585">
        <v>-12</v>
      </c>
      <c r="F2585">
        <v>-228</v>
      </c>
      <c r="G2585">
        <f t="shared" si="40"/>
        <v>-150.6</v>
      </c>
      <c r="H2585" t="str">
        <f>IFERROR(INDEX(stock!$C$2:$C$3625,MATCH(A2585,stock!$B$2:$B$3625,0)),"Sans catégorie")</f>
        <v>Médicament</v>
      </c>
      <c r="I2585" t="str">
        <f>IFERROR(INDEX(stock!$G$2:$G$3625,MATCH(A2585,stock!$B$2:$B$3625,0)),"sans zone")</f>
        <v>Pomades</v>
      </c>
    </row>
    <row r="2586" spans="1:9">
      <c r="A2586" t="s">
        <v>2593</v>
      </c>
      <c r="B2586">
        <v>14.01</v>
      </c>
      <c r="C2586">
        <v>1</v>
      </c>
      <c r="D2586">
        <v>1</v>
      </c>
      <c r="E2586">
        <v>0</v>
      </c>
      <c r="F2586">
        <v>0</v>
      </c>
      <c r="G2586">
        <f t="shared" si="40"/>
        <v>0</v>
      </c>
      <c r="H2586" t="str">
        <f>IFERROR(INDEX(stock!$C$2:$C$3625,MATCH(A2586,stock!$B$2:$B$3625,0)),"Sans catégorie")</f>
        <v>Médicament</v>
      </c>
      <c r="I2586" t="str">
        <f>IFERROR(INDEX(stock!$G$2:$G$3625,MATCH(A2586,stock!$B$2:$B$3625,0)),"sans zone")</f>
        <v>Comprimé</v>
      </c>
    </row>
    <row r="2587" spans="1:9">
      <c r="A2587" t="s">
        <v>2594</v>
      </c>
      <c r="B2587">
        <v>9.81</v>
      </c>
      <c r="C2587">
        <v>7</v>
      </c>
      <c r="D2587">
        <v>4</v>
      </c>
      <c r="E2587">
        <v>-3</v>
      </c>
      <c r="F2587">
        <v>-44.4</v>
      </c>
      <c r="G2587">
        <f t="shared" si="40"/>
        <v>-29.43</v>
      </c>
      <c r="H2587" t="str">
        <f>IFERROR(INDEX(stock!$C$2:$C$3625,MATCH(A2587,stock!$B$2:$B$3625,0)),"Sans catégorie")</f>
        <v>Médicament</v>
      </c>
      <c r="I2587" t="str">
        <f>IFERROR(INDEX(stock!$G$2:$G$3625,MATCH(A2587,stock!$B$2:$B$3625,0)),"sans zone")</f>
        <v>Comprimé</v>
      </c>
    </row>
    <row r="2588" spans="1:9">
      <c r="A2588" t="s">
        <v>2595</v>
      </c>
      <c r="B2588">
        <v>15.29</v>
      </c>
      <c r="C2588">
        <v>6</v>
      </c>
      <c r="D2588">
        <v>3</v>
      </c>
      <c r="E2588">
        <v>-3</v>
      </c>
      <c r="F2588">
        <v>-69.3</v>
      </c>
      <c r="G2588">
        <f t="shared" si="40"/>
        <v>-45.87</v>
      </c>
      <c r="H2588" t="str">
        <f>IFERROR(INDEX(stock!$C$2:$C$3625,MATCH(A2588,stock!$B$2:$B$3625,0)),"Sans catégorie")</f>
        <v>Médicament</v>
      </c>
      <c r="I2588" t="str">
        <f>IFERROR(INDEX(stock!$G$2:$G$3625,MATCH(A2588,stock!$B$2:$B$3625,0)),"sans zone")</f>
        <v>Sirops</v>
      </c>
    </row>
    <row r="2589" spans="1:9">
      <c r="A2589" t="s">
        <v>2596</v>
      </c>
      <c r="B2589">
        <v>120.01</v>
      </c>
      <c r="C2589">
        <v>1</v>
      </c>
      <c r="D2589">
        <v>1</v>
      </c>
      <c r="E2589">
        <v>0</v>
      </c>
      <c r="F2589">
        <v>0</v>
      </c>
      <c r="G2589">
        <f t="shared" si="40"/>
        <v>0</v>
      </c>
      <c r="H2589" t="str">
        <f>IFERROR(INDEX(stock!$C$2:$C$3625,MATCH(A2589,stock!$B$2:$B$3625,0)),"Sans catégorie")</f>
        <v>Complement</v>
      </c>
      <c r="I2589" t="str">
        <f>IFERROR(INDEX(stock!$G$2:$G$3625,MATCH(A2589,stock!$B$2:$B$3625,0)),"sans zone")</f>
        <v>sans zone</v>
      </c>
    </row>
    <row r="2590" spans="1:9">
      <c r="A2590" t="s">
        <v>2597</v>
      </c>
      <c r="B2590">
        <v>14.87</v>
      </c>
      <c r="C2590">
        <v>6</v>
      </c>
      <c r="D2590">
        <v>4</v>
      </c>
      <c r="E2590">
        <v>-2</v>
      </c>
      <c r="F2590">
        <v>-45</v>
      </c>
      <c r="G2590">
        <f t="shared" si="40"/>
        <v>-29.74</v>
      </c>
      <c r="H2590" t="str">
        <f>IFERROR(INDEX(stock!$C$2:$C$3625,MATCH(A2590,stock!$B$2:$B$3625,0)),"Sans catégorie")</f>
        <v>Médicament</v>
      </c>
      <c r="I2590" t="str">
        <f>IFERROR(INDEX(stock!$G$2:$G$3625,MATCH(A2590,stock!$B$2:$B$3625,0)),"sans zone")</f>
        <v>Sirops</v>
      </c>
    </row>
    <row r="2591" spans="1:9">
      <c r="A2591" t="s">
        <v>2598</v>
      </c>
      <c r="B2591">
        <v>43.34</v>
      </c>
      <c r="C2591">
        <v>5</v>
      </c>
      <c r="D2591">
        <v>1</v>
      </c>
      <c r="E2591">
        <v>-4</v>
      </c>
      <c r="F2591">
        <v>-260</v>
      </c>
      <c r="G2591">
        <f t="shared" si="40"/>
        <v>-173.36</v>
      </c>
      <c r="H2591" t="str">
        <f>IFERROR(INDEX(stock!$C$2:$C$3625,MATCH(A2591,stock!$B$2:$B$3625,0)),"Sans catégorie")</f>
        <v>Parapharmacie</v>
      </c>
      <c r="I2591" t="str">
        <f>IFERROR(INDEX(stock!$G$2:$G$3625,MATCH(A2591,stock!$B$2:$B$3625,0)),"sans zone")</f>
        <v>Comprimé</v>
      </c>
    </row>
    <row r="2592" spans="1:9">
      <c r="A2592" t="s">
        <v>2599</v>
      </c>
      <c r="B2592">
        <v>58.8</v>
      </c>
      <c r="C2592">
        <v>8</v>
      </c>
      <c r="D2592">
        <v>3</v>
      </c>
      <c r="E2592">
        <v>-5</v>
      </c>
      <c r="F2592">
        <v>-445</v>
      </c>
      <c r="G2592">
        <f t="shared" si="40"/>
        <v>-294</v>
      </c>
      <c r="H2592" t="str">
        <f>IFERROR(INDEX(stock!$C$2:$C$3625,MATCH(A2592,stock!$B$2:$B$3625,0)),"Sans catégorie")</f>
        <v>Médicament</v>
      </c>
      <c r="I2592" t="str">
        <f>IFERROR(INDEX(stock!$G$2:$G$3625,MATCH(A2592,stock!$B$2:$B$3625,0)),"sans zone")</f>
        <v>Comprimé</v>
      </c>
    </row>
    <row r="2593" spans="1:9">
      <c r="A2593" t="s">
        <v>2600</v>
      </c>
      <c r="B2593">
        <v>8</v>
      </c>
      <c r="C2593">
        <v>21</v>
      </c>
      <c r="D2593">
        <v>5</v>
      </c>
      <c r="E2593">
        <v>-16</v>
      </c>
      <c r="F2593">
        <v>-192</v>
      </c>
      <c r="G2593">
        <f t="shared" si="40"/>
        <v>-128</v>
      </c>
      <c r="H2593" t="str">
        <f>IFERROR(INDEX(stock!$C$2:$C$3625,MATCH(A2593,stock!$B$2:$B$3625,0)),"Sans catégorie")</f>
        <v>Parapharmacie</v>
      </c>
      <c r="I2593" t="str">
        <f>IFERROR(INDEX(stock!$G$2:$G$3625,MATCH(A2593,stock!$B$2:$B$3625,0)),"sans zone")</f>
        <v>sans zone</v>
      </c>
    </row>
    <row r="2594" spans="1:9">
      <c r="A2594" t="s">
        <v>2601</v>
      </c>
      <c r="B2594">
        <v>73.5</v>
      </c>
      <c r="C2594">
        <v>1</v>
      </c>
      <c r="D2594">
        <v>1</v>
      </c>
      <c r="E2594">
        <v>0</v>
      </c>
      <c r="F2594">
        <v>0</v>
      </c>
      <c r="G2594">
        <f t="shared" si="40"/>
        <v>0</v>
      </c>
      <c r="H2594" t="str">
        <f>IFERROR(INDEX(stock!$C$2:$C$3625,MATCH(A2594,stock!$B$2:$B$3625,0)),"Sans catégorie")</f>
        <v>Médicament</v>
      </c>
      <c r="I2594" t="str">
        <f>IFERROR(INDEX(stock!$G$2:$G$3625,MATCH(A2594,stock!$B$2:$B$3625,0)),"sans zone")</f>
        <v>Comprimé</v>
      </c>
    </row>
    <row r="2595" spans="1:9">
      <c r="A2595" t="s">
        <v>2602</v>
      </c>
      <c r="B2595">
        <v>42.95</v>
      </c>
      <c r="C2595">
        <v>1</v>
      </c>
      <c r="D2595">
        <v>1</v>
      </c>
      <c r="E2595">
        <v>0</v>
      </c>
      <c r="F2595">
        <v>0</v>
      </c>
      <c r="G2595">
        <f t="shared" si="40"/>
        <v>0</v>
      </c>
      <c r="H2595" t="str">
        <f>IFERROR(INDEX(stock!$C$2:$C$3625,MATCH(A2595,stock!$B$2:$B$3625,0)),"Sans catégorie")</f>
        <v>Médicament</v>
      </c>
      <c r="I2595" t="str">
        <f>IFERROR(INDEX(stock!$G$2:$G$3625,MATCH(A2595,stock!$B$2:$B$3625,0)),"sans zone")</f>
        <v>Collyers</v>
      </c>
    </row>
    <row r="2596" spans="1:9">
      <c r="A2596" t="s">
        <v>2603</v>
      </c>
      <c r="B2596">
        <v>33.04</v>
      </c>
      <c r="C2596">
        <v>1</v>
      </c>
      <c r="D2596">
        <v>1</v>
      </c>
      <c r="E2596">
        <v>0</v>
      </c>
      <c r="F2596">
        <v>0</v>
      </c>
      <c r="G2596">
        <f t="shared" si="40"/>
        <v>0</v>
      </c>
      <c r="H2596" t="str">
        <f>IFERROR(INDEX(stock!$C$2:$C$3625,MATCH(A2596,stock!$B$2:$B$3625,0)),"Sans catégorie")</f>
        <v>Médicament</v>
      </c>
      <c r="I2596" t="str">
        <f>IFERROR(INDEX(stock!$G$2:$G$3625,MATCH(A2596,stock!$B$2:$B$3625,0)),"sans zone")</f>
        <v>Comprimé</v>
      </c>
    </row>
    <row r="2597" spans="1:9">
      <c r="A2597" t="s">
        <v>2604</v>
      </c>
      <c r="B2597">
        <v>19.82</v>
      </c>
      <c r="C2597">
        <v>4</v>
      </c>
      <c r="D2597">
        <v>3</v>
      </c>
      <c r="E2597">
        <v>-1</v>
      </c>
      <c r="F2597">
        <v>-30</v>
      </c>
      <c r="G2597">
        <f t="shared" si="40"/>
        <v>-19.82</v>
      </c>
      <c r="H2597" t="str">
        <f>IFERROR(INDEX(stock!$C$2:$C$3625,MATCH(A2597,stock!$B$2:$B$3625,0)),"Sans catégorie")</f>
        <v>Médicament</v>
      </c>
      <c r="I2597" t="str">
        <f>IFERROR(INDEX(stock!$G$2:$G$3625,MATCH(A2597,stock!$B$2:$B$3625,0)),"sans zone")</f>
        <v>Comprimé</v>
      </c>
    </row>
    <row r="2598" spans="1:9">
      <c r="A2598" t="s">
        <v>2605</v>
      </c>
      <c r="B2598">
        <v>33.04</v>
      </c>
      <c r="C2598">
        <v>1</v>
      </c>
      <c r="D2598">
        <v>1</v>
      </c>
      <c r="E2598">
        <v>0</v>
      </c>
      <c r="F2598">
        <v>0</v>
      </c>
      <c r="G2598">
        <f t="shared" si="40"/>
        <v>0</v>
      </c>
      <c r="H2598" t="str">
        <f>IFERROR(INDEX(stock!$C$2:$C$3625,MATCH(A2598,stock!$B$2:$B$3625,0)),"Sans catégorie")</f>
        <v>Médicament</v>
      </c>
      <c r="I2598" t="str">
        <f>IFERROR(INDEX(stock!$G$2:$G$3625,MATCH(A2598,stock!$B$2:$B$3625,0)),"sans zone")</f>
        <v>Comprimé</v>
      </c>
    </row>
    <row r="2599" spans="1:9">
      <c r="A2599" t="s">
        <v>2606</v>
      </c>
      <c r="B2599">
        <v>59.46</v>
      </c>
      <c r="C2599">
        <v>3</v>
      </c>
      <c r="D2599">
        <v>1</v>
      </c>
      <c r="E2599">
        <v>-2</v>
      </c>
      <c r="F2599">
        <v>-180</v>
      </c>
      <c r="G2599">
        <f t="shared" si="40"/>
        <v>-118.92</v>
      </c>
      <c r="H2599" t="str">
        <f>IFERROR(INDEX(stock!$C$2:$C$3625,MATCH(A2599,stock!$B$2:$B$3625,0)),"Sans catégorie")</f>
        <v>Médicament</v>
      </c>
      <c r="I2599" t="str">
        <f>IFERROR(INDEX(stock!$G$2:$G$3625,MATCH(A2599,stock!$B$2:$B$3625,0)),"sans zone")</f>
        <v>Comprimé</v>
      </c>
    </row>
    <row r="2600" spans="1:9">
      <c r="A2600" t="s">
        <v>2607</v>
      </c>
      <c r="B2600">
        <v>34.95</v>
      </c>
      <c r="C2600">
        <v>1</v>
      </c>
      <c r="D2600">
        <v>1</v>
      </c>
      <c r="E2600">
        <v>0</v>
      </c>
      <c r="F2600">
        <v>0</v>
      </c>
      <c r="G2600">
        <f t="shared" si="40"/>
        <v>0</v>
      </c>
      <c r="H2600" t="str">
        <f>IFERROR(INDEX(stock!$C$2:$C$3625,MATCH(A2600,stock!$B$2:$B$3625,0)),"Sans catégorie")</f>
        <v>Médicament</v>
      </c>
      <c r="I2600" t="str">
        <f>IFERROR(INDEX(stock!$G$2:$G$3625,MATCH(A2600,stock!$B$2:$B$3625,0)),"sans zone")</f>
        <v>Collyers</v>
      </c>
    </row>
    <row r="2601" spans="1:9">
      <c r="A2601" t="s">
        <v>2608</v>
      </c>
      <c r="B2601">
        <v>91.18</v>
      </c>
      <c r="C2601">
        <v>1</v>
      </c>
      <c r="D2601">
        <v>1</v>
      </c>
      <c r="E2601">
        <v>0</v>
      </c>
      <c r="F2601">
        <v>0</v>
      </c>
      <c r="G2601">
        <f t="shared" si="40"/>
        <v>0</v>
      </c>
      <c r="H2601" t="str">
        <f>IFERROR(INDEX(stock!$C$2:$C$3625,MATCH(A2601,stock!$B$2:$B$3625,0)),"Sans catégorie")</f>
        <v>Médicament</v>
      </c>
      <c r="I2601" t="str">
        <f>IFERROR(INDEX(stock!$G$2:$G$3625,MATCH(A2601,stock!$B$2:$B$3625,0)),"sans zone")</f>
        <v>sans zone</v>
      </c>
    </row>
    <row r="2602" spans="1:9">
      <c r="A2602" t="s">
        <v>2609</v>
      </c>
      <c r="B2602">
        <v>17.84</v>
      </c>
      <c r="C2602">
        <v>1</v>
      </c>
      <c r="D2602">
        <v>1</v>
      </c>
      <c r="E2602">
        <v>0</v>
      </c>
      <c r="F2602">
        <v>0</v>
      </c>
      <c r="G2602">
        <f t="shared" si="40"/>
        <v>0</v>
      </c>
      <c r="H2602" t="str">
        <f>IFERROR(INDEX(stock!$C$2:$C$3625,MATCH(A2602,stock!$B$2:$B$3625,0)),"Sans catégorie")</f>
        <v>Médicament</v>
      </c>
      <c r="I2602" t="str">
        <f>IFERROR(INDEX(stock!$G$2:$G$3625,MATCH(A2602,stock!$B$2:$B$3625,0)),"sans zone")</f>
        <v>sans zone</v>
      </c>
    </row>
    <row r="2603" spans="1:9">
      <c r="A2603" t="s">
        <v>2610</v>
      </c>
      <c r="B2603">
        <v>139.3</v>
      </c>
      <c r="C2603">
        <v>1</v>
      </c>
      <c r="D2603">
        <v>1</v>
      </c>
      <c r="E2603">
        <v>0</v>
      </c>
      <c r="F2603">
        <v>0</v>
      </c>
      <c r="G2603">
        <f t="shared" si="40"/>
        <v>0</v>
      </c>
      <c r="H2603" t="str">
        <f>IFERROR(INDEX(stock!$C$2:$C$3625,MATCH(A2603,stock!$B$2:$B$3625,0)),"Sans catégorie")</f>
        <v>Médicament</v>
      </c>
      <c r="I2603" t="str">
        <f>IFERROR(INDEX(stock!$G$2:$G$3625,MATCH(A2603,stock!$B$2:$B$3625,0)),"sans zone")</f>
        <v>Comprimé</v>
      </c>
    </row>
    <row r="2604" spans="1:9">
      <c r="A2604" t="s">
        <v>2611</v>
      </c>
      <c r="B2604">
        <v>10.97</v>
      </c>
      <c r="C2604">
        <v>3</v>
      </c>
      <c r="D2604">
        <v>2</v>
      </c>
      <c r="E2604">
        <v>-1</v>
      </c>
      <c r="F2604">
        <v>-16.6</v>
      </c>
      <c r="G2604">
        <f t="shared" si="40"/>
        <v>-10.97</v>
      </c>
      <c r="H2604" t="str">
        <f>IFERROR(INDEX(stock!$C$2:$C$3625,MATCH(A2604,stock!$B$2:$B$3625,0)),"Sans catégorie")</f>
        <v>Médicament</v>
      </c>
      <c r="I2604" t="str">
        <f>IFERROR(INDEX(stock!$G$2:$G$3625,MATCH(A2604,stock!$B$2:$B$3625,0)),"sans zone")</f>
        <v>Sirops</v>
      </c>
    </row>
    <row r="2605" spans="1:9">
      <c r="A2605" t="s">
        <v>2612</v>
      </c>
      <c r="B2605">
        <v>11.43</v>
      </c>
      <c r="C2605">
        <v>1</v>
      </c>
      <c r="D2605">
        <v>1</v>
      </c>
      <c r="E2605">
        <v>0</v>
      </c>
      <c r="F2605">
        <v>0</v>
      </c>
      <c r="G2605">
        <f t="shared" si="40"/>
        <v>0</v>
      </c>
      <c r="H2605" t="str">
        <f>IFERROR(INDEX(stock!$C$2:$C$3625,MATCH(A2605,stock!$B$2:$B$3625,0)),"Sans catégorie")</f>
        <v>Médicament</v>
      </c>
      <c r="I2605" t="str">
        <f>IFERROR(INDEX(stock!$G$2:$G$3625,MATCH(A2605,stock!$B$2:$B$3625,0)),"sans zone")</f>
        <v>Suppositoires</v>
      </c>
    </row>
    <row r="2606" spans="1:9">
      <c r="A2606" t="s">
        <v>2613</v>
      </c>
      <c r="B2606">
        <v>55.3</v>
      </c>
      <c r="C2606">
        <v>3</v>
      </c>
      <c r="D2606">
        <v>2</v>
      </c>
      <c r="E2606">
        <v>-1</v>
      </c>
      <c r="F2606">
        <v>-79</v>
      </c>
      <c r="G2606">
        <f t="shared" si="40"/>
        <v>-55.3</v>
      </c>
      <c r="H2606" t="str">
        <f>IFERROR(INDEX(stock!$C$2:$C$3625,MATCH(A2606,stock!$B$2:$B$3625,0)),"Sans catégorie")</f>
        <v>Médicament</v>
      </c>
      <c r="I2606" t="str">
        <f>IFERROR(INDEX(stock!$G$2:$G$3625,MATCH(A2606,stock!$B$2:$B$3625,0)),"sans zone")</f>
        <v>Comptoire</v>
      </c>
    </row>
    <row r="2607" spans="1:9">
      <c r="A2607" t="s">
        <v>2614</v>
      </c>
      <c r="B2607">
        <v>62.3</v>
      </c>
      <c r="C2607">
        <v>1</v>
      </c>
      <c r="D2607">
        <v>1</v>
      </c>
      <c r="E2607">
        <v>0</v>
      </c>
      <c r="F2607">
        <v>0</v>
      </c>
      <c r="G2607">
        <f t="shared" si="40"/>
        <v>0</v>
      </c>
      <c r="H2607" t="str">
        <f>IFERROR(INDEX(stock!$C$2:$C$3625,MATCH(A2607,stock!$B$2:$B$3625,0)),"Sans catégorie")</f>
        <v>Médicament</v>
      </c>
      <c r="I2607" t="str">
        <f>IFERROR(INDEX(stock!$G$2:$G$3625,MATCH(A2607,stock!$B$2:$B$3625,0)),"sans zone")</f>
        <v>Collyers</v>
      </c>
    </row>
    <row r="2608" spans="1:9">
      <c r="A2608" t="s">
        <v>2615</v>
      </c>
      <c r="B2608">
        <v>106.4</v>
      </c>
      <c r="C2608">
        <v>1</v>
      </c>
      <c r="D2608">
        <v>1</v>
      </c>
      <c r="E2608">
        <v>0</v>
      </c>
      <c r="F2608">
        <v>0</v>
      </c>
      <c r="G2608">
        <f t="shared" si="40"/>
        <v>0</v>
      </c>
      <c r="H2608" t="str">
        <f>IFERROR(INDEX(stock!$C$2:$C$3625,MATCH(A2608,stock!$B$2:$B$3625,0)),"Sans catégorie")</f>
        <v>Médicament</v>
      </c>
      <c r="I2608" t="str">
        <f>IFERROR(INDEX(stock!$G$2:$G$3625,MATCH(A2608,stock!$B$2:$B$3625,0)),"sans zone")</f>
        <v>Collyers</v>
      </c>
    </row>
    <row r="2609" spans="1:9">
      <c r="A2609" t="s">
        <v>2616</v>
      </c>
      <c r="B2609">
        <v>100.87</v>
      </c>
      <c r="C2609">
        <v>7</v>
      </c>
      <c r="D2609">
        <v>2</v>
      </c>
      <c r="E2609">
        <v>-5</v>
      </c>
      <c r="F2609">
        <v>-720.5</v>
      </c>
      <c r="G2609">
        <f t="shared" si="40"/>
        <v>-504.35</v>
      </c>
      <c r="H2609" t="str">
        <f>IFERROR(INDEX(stock!$C$2:$C$3625,MATCH(A2609,stock!$B$2:$B$3625,0)),"Sans catégorie")</f>
        <v>Médicament</v>
      </c>
      <c r="I2609" t="str">
        <f>IFERROR(INDEX(stock!$G$2:$G$3625,MATCH(A2609,stock!$B$2:$B$3625,0)),"sans zone")</f>
        <v>Collyers</v>
      </c>
    </row>
    <row r="2610" spans="1:9">
      <c r="A2610" t="s">
        <v>2617</v>
      </c>
      <c r="B2610">
        <v>90.3</v>
      </c>
      <c r="C2610">
        <v>4</v>
      </c>
      <c r="D2610">
        <v>2</v>
      </c>
      <c r="E2610">
        <v>-2</v>
      </c>
      <c r="F2610">
        <v>-258</v>
      </c>
      <c r="G2610">
        <f t="shared" si="40"/>
        <v>-180.6</v>
      </c>
      <c r="H2610" t="str">
        <f>IFERROR(INDEX(stock!$C$2:$C$3625,MATCH(A2610,stock!$B$2:$B$3625,0)),"Sans catégorie")</f>
        <v>Médicament</v>
      </c>
      <c r="I2610" t="str">
        <f>IFERROR(INDEX(stock!$G$2:$G$3625,MATCH(A2610,stock!$B$2:$B$3625,0)),"sans zone")</f>
        <v>Collyers</v>
      </c>
    </row>
    <row r="2611" spans="1:9">
      <c r="A2611" t="s">
        <v>2618</v>
      </c>
      <c r="B2611">
        <v>10.11</v>
      </c>
      <c r="C2611">
        <v>39</v>
      </c>
      <c r="D2611">
        <v>5</v>
      </c>
      <c r="E2611">
        <v>-34</v>
      </c>
      <c r="F2611">
        <v>-520.2</v>
      </c>
      <c r="G2611">
        <f t="shared" si="40"/>
        <v>-343.74</v>
      </c>
      <c r="H2611" t="str">
        <f>IFERROR(INDEX(stock!$C$2:$C$3625,MATCH(A2611,stock!$B$2:$B$3625,0)),"Sans catégorie")</f>
        <v>Sans catégorie</v>
      </c>
      <c r="I2611" t="str">
        <f>IFERROR(INDEX(stock!$G$2:$G$3625,MATCH(A2611,stock!$B$2:$B$3625,0)),"sans zone")</f>
        <v>sans zone</v>
      </c>
    </row>
    <row r="2612" spans="1:9">
      <c r="A2612" t="s">
        <v>2619</v>
      </c>
      <c r="B2612">
        <v>17.77</v>
      </c>
      <c r="C2612">
        <v>6</v>
      </c>
      <c r="D2612">
        <v>5</v>
      </c>
      <c r="E2612">
        <v>-1</v>
      </c>
      <c r="F2612">
        <v>-26.9</v>
      </c>
      <c r="G2612">
        <f t="shared" si="40"/>
        <v>-17.77</v>
      </c>
      <c r="H2612" t="str">
        <f>IFERROR(INDEX(stock!$C$2:$C$3625,MATCH(A2612,stock!$B$2:$B$3625,0)),"Sans catégorie")</f>
        <v>Sans catégorie</v>
      </c>
      <c r="I2612" t="str">
        <f>IFERROR(INDEX(stock!$G$2:$G$3625,MATCH(A2612,stock!$B$2:$B$3625,0)),"sans zone")</f>
        <v>sans zone</v>
      </c>
    </row>
    <row r="2613" spans="1:9">
      <c r="A2613" t="s">
        <v>2620</v>
      </c>
      <c r="B2613">
        <v>10.11</v>
      </c>
      <c r="C2613">
        <v>11</v>
      </c>
      <c r="D2613">
        <v>2</v>
      </c>
      <c r="E2613">
        <v>-9</v>
      </c>
      <c r="F2613">
        <v>-137.7</v>
      </c>
      <c r="G2613">
        <f t="shared" si="40"/>
        <v>-90.99</v>
      </c>
      <c r="H2613" t="str">
        <f>IFERROR(INDEX(stock!$C$2:$C$3625,MATCH(A2613,stock!$B$2:$B$3625,0)),"Sans catégorie")</f>
        <v>Sans catégorie</v>
      </c>
      <c r="I2613" t="str">
        <f>IFERROR(INDEX(stock!$G$2:$G$3625,MATCH(A2613,stock!$B$2:$B$3625,0)),"sans zone")</f>
        <v>sans zone</v>
      </c>
    </row>
    <row r="2614" spans="1:9">
      <c r="A2614" t="s">
        <v>2621</v>
      </c>
      <c r="B2614">
        <v>62.93</v>
      </c>
      <c r="C2614">
        <v>1</v>
      </c>
      <c r="D2614">
        <v>1</v>
      </c>
      <c r="E2614">
        <v>0</v>
      </c>
      <c r="F2614">
        <v>0</v>
      </c>
      <c r="G2614">
        <f t="shared" si="40"/>
        <v>0</v>
      </c>
      <c r="H2614" t="str">
        <f>IFERROR(INDEX(stock!$C$2:$C$3625,MATCH(A2614,stock!$B$2:$B$3625,0)),"Sans catégorie")</f>
        <v>Médicament</v>
      </c>
      <c r="I2614" t="str">
        <f>IFERROR(INDEX(stock!$G$2:$G$3625,MATCH(A2614,stock!$B$2:$B$3625,0)),"sans zone")</f>
        <v>Collyers</v>
      </c>
    </row>
    <row r="2615" spans="1:9">
      <c r="A2615" t="s">
        <v>2622</v>
      </c>
      <c r="B2615">
        <v>51.1</v>
      </c>
      <c r="C2615">
        <v>1</v>
      </c>
      <c r="D2615">
        <v>1</v>
      </c>
      <c r="E2615">
        <v>0</v>
      </c>
      <c r="F2615">
        <v>0</v>
      </c>
      <c r="G2615">
        <f t="shared" si="40"/>
        <v>0</v>
      </c>
      <c r="H2615" t="str">
        <f>IFERROR(INDEX(stock!$C$2:$C$3625,MATCH(A2615,stock!$B$2:$B$3625,0)),"Sans catégorie")</f>
        <v>Médicament</v>
      </c>
      <c r="I2615" t="str">
        <f>IFERROR(INDEX(stock!$G$2:$G$3625,MATCH(A2615,stock!$B$2:$B$3625,0)),"sans zone")</f>
        <v>Collyers</v>
      </c>
    </row>
    <row r="2616" spans="1:9">
      <c r="A2616" t="s">
        <v>2623</v>
      </c>
      <c r="B2616">
        <v>84</v>
      </c>
      <c r="C2616">
        <v>1</v>
      </c>
      <c r="D2616">
        <v>1</v>
      </c>
      <c r="E2616">
        <v>0</v>
      </c>
      <c r="F2616">
        <v>0</v>
      </c>
      <c r="G2616">
        <f t="shared" si="40"/>
        <v>0</v>
      </c>
      <c r="H2616" t="str">
        <f>IFERROR(INDEX(stock!$C$2:$C$3625,MATCH(A2616,stock!$B$2:$B$3625,0)),"Sans catégorie")</f>
        <v>Médicament</v>
      </c>
      <c r="I2616" t="str">
        <f>IFERROR(INDEX(stock!$G$2:$G$3625,MATCH(A2616,stock!$B$2:$B$3625,0)),"sans zone")</f>
        <v>Ampoules</v>
      </c>
    </row>
    <row r="2617" spans="1:9">
      <c r="A2617" t="s">
        <v>2624</v>
      </c>
      <c r="B2617">
        <v>62.3</v>
      </c>
      <c r="C2617">
        <v>1</v>
      </c>
      <c r="D2617">
        <v>1</v>
      </c>
      <c r="E2617">
        <v>0</v>
      </c>
      <c r="F2617">
        <v>0</v>
      </c>
      <c r="G2617">
        <f t="shared" si="40"/>
        <v>0</v>
      </c>
      <c r="H2617" t="str">
        <f>IFERROR(INDEX(stock!$C$2:$C$3625,MATCH(A2617,stock!$B$2:$B$3625,0)),"Sans catégorie")</f>
        <v>Médicament</v>
      </c>
      <c r="I2617" t="str">
        <f>IFERROR(INDEX(stock!$G$2:$G$3625,MATCH(A2617,stock!$B$2:$B$3625,0)),"sans zone")</f>
        <v>Vitamine</v>
      </c>
    </row>
    <row r="2618" spans="1:9">
      <c r="A2618" t="s">
        <v>2625</v>
      </c>
      <c r="B2618">
        <v>9.78</v>
      </c>
      <c r="C2618">
        <v>11</v>
      </c>
      <c r="D2618">
        <v>2</v>
      </c>
      <c r="E2618">
        <v>-9</v>
      </c>
      <c r="F2618">
        <v>-133.2</v>
      </c>
      <c r="G2618">
        <f t="shared" si="40"/>
        <v>-88.02</v>
      </c>
      <c r="H2618" t="str">
        <f>IFERROR(INDEX(stock!$C$2:$C$3625,MATCH(A2618,stock!$B$2:$B$3625,0)),"Sans catégorie")</f>
        <v>Médicament</v>
      </c>
      <c r="I2618" t="str">
        <f>IFERROR(INDEX(stock!$G$2:$G$3625,MATCH(A2618,stock!$B$2:$B$3625,0)),"sans zone")</f>
        <v>Vitamine</v>
      </c>
    </row>
    <row r="2619" spans="1:9">
      <c r="A2619" t="s">
        <v>2626</v>
      </c>
      <c r="B2619">
        <v>13.79</v>
      </c>
      <c r="C2619">
        <v>42</v>
      </c>
      <c r="D2619">
        <v>7</v>
      </c>
      <c r="E2619">
        <v>-35</v>
      </c>
      <c r="F2619">
        <v>-731.5</v>
      </c>
      <c r="G2619">
        <f t="shared" si="40"/>
        <v>-482.65</v>
      </c>
      <c r="H2619" t="str">
        <f>IFERROR(INDEX(stock!$C$2:$C$3625,MATCH(A2619,stock!$B$2:$B$3625,0)),"Sans catégorie")</f>
        <v>Médicament</v>
      </c>
      <c r="I2619" t="str">
        <f>IFERROR(INDEX(stock!$G$2:$G$3625,MATCH(A2619,stock!$B$2:$B$3625,0)),"sans zone")</f>
        <v>Suppositoires</v>
      </c>
    </row>
    <row r="2620" spans="1:9">
      <c r="A2620" t="s">
        <v>2627</v>
      </c>
      <c r="B2620">
        <v>72</v>
      </c>
      <c r="C2620">
        <v>2</v>
      </c>
      <c r="D2620">
        <v>1</v>
      </c>
      <c r="E2620">
        <v>-1</v>
      </c>
      <c r="F2620">
        <v>-108</v>
      </c>
      <c r="G2620">
        <f t="shared" si="40"/>
        <v>-72</v>
      </c>
      <c r="H2620" t="str">
        <f>IFERROR(INDEX(stock!$C$2:$C$3625,MATCH(A2620,stock!$B$2:$B$3625,0)),"Sans catégorie")</f>
        <v>Complement</v>
      </c>
      <c r="I2620" t="str">
        <f>IFERROR(INDEX(stock!$G$2:$G$3625,MATCH(A2620,stock!$B$2:$B$3625,0)),"sans zone")</f>
        <v>Comprimé</v>
      </c>
    </row>
    <row r="2621" spans="1:9">
      <c r="A2621" t="s">
        <v>2628</v>
      </c>
      <c r="B2621">
        <v>98.67</v>
      </c>
      <c r="C2621">
        <v>1</v>
      </c>
      <c r="D2621">
        <v>1</v>
      </c>
      <c r="E2621">
        <v>0</v>
      </c>
      <c r="F2621">
        <v>0</v>
      </c>
      <c r="G2621">
        <f t="shared" si="40"/>
        <v>0</v>
      </c>
      <c r="H2621" t="str">
        <f>IFERROR(INDEX(stock!$C$2:$C$3625,MATCH(A2621,stock!$B$2:$B$3625,0)),"Sans catégorie")</f>
        <v>Complement</v>
      </c>
      <c r="I2621" t="str">
        <f>IFERROR(INDEX(stock!$G$2:$G$3625,MATCH(A2621,stock!$B$2:$B$3625,0)),"sans zone")</f>
        <v>Comprimé</v>
      </c>
    </row>
    <row r="2622" spans="1:9">
      <c r="A2622" t="s">
        <v>2629</v>
      </c>
      <c r="B2622">
        <v>19.03</v>
      </c>
      <c r="C2622">
        <v>14</v>
      </c>
      <c r="D2622">
        <v>1</v>
      </c>
      <c r="E2622">
        <v>-13</v>
      </c>
      <c r="F2622">
        <v>-374.4</v>
      </c>
      <c r="G2622">
        <f t="shared" si="40"/>
        <v>-247.39</v>
      </c>
      <c r="H2622" t="str">
        <f>IFERROR(INDEX(stock!$C$2:$C$3625,MATCH(A2622,stock!$B$2:$B$3625,0)),"Sans catégorie")</f>
        <v>Médicament</v>
      </c>
      <c r="I2622" t="str">
        <f>IFERROR(INDEX(stock!$G$2:$G$3625,MATCH(A2622,stock!$B$2:$B$3625,0)),"sans zone")</f>
        <v>Comprimé</v>
      </c>
    </row>
    <row r="2623" spans="1:9">
      <c r="A2623" t="s">
        <v>2630</v>
      </c>
      <c r="B2623">
        <v>52.36</v>
      </c>
      <c r="C2623">
        <v>1</v>
      </c>
      <c r="D2623">
        <v>1</v>
      </c>
      <c r="E2623">
        <v>0</v>
      </c>
      <c r="F2623">
        <v>0</v>
      </c>
      <c r="G2623">
        <f t="shared" si="40"/>
        <v>0</v>
      </c>
      <c r="H2623" t="str">
        <f>IFERROR(INDEX(stock!$C$2:$C$3625,MATCH(A2623,stock!$B$2:$B$3625,0)),"Sans catégorie")</f>
        <v>Médicament</v>
      </c>
      <c r="I2623" t="str">
        <f>IFERROR(INDEX(stock!$G$2:$G$3625,MATCH(A2623,stock!$B$2:$B$3625,0)),"sans zone")</f>
        <v>Vitamine</v>
      </c>
    </row>
    <row r="2624" spans="1:9">
      <c r="A2624" t="s">
        <v>2631</v>
      </c>
      <c r="B2624">
        <v>54.25</v>
      </c>
      <c r="C2624">
        <v>2</v>
      </c>
      <c r="D2624">
        <v>1</v>
      </c>
      <c r="E2624">
        <v>-1</v>
      </c>
      <c r="F2624">
        <v>-77.5</v>
      </c>
      <c r="G2624">
        <f t="shared" si="40"/>
        <v>-54.25</v>
      </c>
      <c r="H2624" t="str">
        <f>IFERROR(INDEX(stock!$C$2:$C$3625,MATCH(A2624,stock!$B$2:$B$3625,0)),"Sans catégorie")</f>
        <v>Médicament</v>
      </c>
      <c r="I2624" t="str">
        <f>IFERROR(INDEX(stock!$G$2:$G$3625,MATCH(A2624,stock!$B$2:$B$3625,0)),"sans zone")</f>
        <v>Sirops</v>
      </c>
    </row>
    <row r="2625" spans="1:9">
      <c r="A2625" t="s">
        <v>2632</v>
      </c>
      <c r="B2625">
        <v>66.5</v>
      </c>
      <c r="C2625">
        <v>2</v>
      </c>
      <c r="D2625">
        <v>1</v>
      </c>
      <c r="E2625">
        <v>-1</v>
      </c>
      <c r="F2625">
        <v>-95</v>
      </c>
      <c r="G2625">
        <f t="shared" si="40"/>
        <v>-66.5</v>
      </c>
      <c r="H2625" t="str">
        <f>IFERROR(INDEX(stock!$C$2:$C$3625,MATCH(A2625,stock!$B$2:$B$3625,0)),"Sans catégorie")</f>
        <v>Médicament</v>
      </c>
      <c r="I2625" t="str">
        <f>IFERROR(INDEX(stock!$G$2:$G$3625,MATCH(A2625,stock!$B$2:$B$3625,0)),"sans zone")</f>
        <v>Sirops</v>
      </c>
    </row>
    <row r="2626" spans="1:9">
      <c r="A2626" t="s">
        <v>2633</v>
      </c>
      <c r="B2626">
        <v>62.93</v>
      </c>
      <c r="C2626">
        <v>1</v>
      </c>
      <c r="D2626">
        <v>1</v>
      </c>
      <c r="E2626">
        <v>0</v>
      </c>
      <c r="F2626">
        <v>0</v>
      </c>
      <c r="G2626">
        <f t="shared" ref="G2626:G2689" si="41">B2626*E2626</f>
        <v>0</v>
      </c>
      <c r="H2626" t="str">
        <f>IFERROR(INDEX(stock!$C$2:$C$3625,MATCH(A2626,stock!$B$2:$B$3625,0)),"Sans catégorie")</f>
        <v>Médicament</v>
      </c>
      <c r="I2626" t="str">
        <f>IFERROR(INDEX(stock!$G$2:$G$3625,MATCH(A2626,stock!$B$2:$B$3625,0)),"sans zone")</f>
        <v>Vitamine</v>
      </c>
    </row>
    <row r="2627" spans="1:9">
      <c r="A2627" t="s">
        <v>2634</v>
      </c>
      <c r="B2627">
        <v>29.8</v>
      </c>
      <c r="C2627">
        <v>3</v>
      </c>
      <c r="D2627">
        <v>3</v>
      </c>
      <c r="E2627">
        <v>0</v>
      </c>
      <c r="F2627">
        <v>0</v>
      </c>
      <c r="G2627">
        <f t="shared" si="41"/>
        <v>0</v>
      </c>
      <c r="H2627" t="str">
        <f>IFERROR(INDEX(stock!$C$2:$C$3625,MATCH(A2627,stock!$B$2:$B$3625,0)),"Sans catégorie")</f>
        <v>Médicament</v>
      </c>
      <c r="I2627" t="str">
        <f>IFERROR(INDEX(stock!$G$2:$G$3625,MATCH(A2627,stock!$B$2:$B$3625,0)),"sans zone")</f>
        <v>Comprimé</v>
      </c>
    </row>
    <row r="2628" spans="1:9">
      <c r="A2628" t="s">
        <v>2635</v>
      </c>
      <c r="B2628">
        <v>11.63</v>
      </c>
      <c r="C2628">
        <v>2</v>
      </c>
      <c r="D2628">
        <v>2</v>
      </c>
      <c r="E2628">
        <v>0</v>
      </c>
      <c r="F2628">
        <v>0</v>
      </c>
      <c r="G2628">
        <f t="shared" si="41"/>
        <v>0</v>
      </c>
      <c r="H2628" t="str">
        <f>IFERROR(INDEX(stock!$C$2:$C$3625,MATCH(A2628,stock!$B$2:$B$3625,0)),"Sans catégorie")</f>
        <v>Médicament</v>
      </c>
      <c r="I2628" t="str">
        <f>IFERROR(INDEX(stock!$G$2:$G$3625,MATCH(A2628,stock!$B$2:$B$3625,0)),"sans zone")</f>
        <v>Pilules</v>
      </c>
    </row>
    <row r="2629" spans="1:9">
      <c r="A2629" t="s">
        <v>2636</v>
      </c>
      <c r="B2629">
        <v>18.57</v>
      </c>
      <c r="C2629">
        <v>4</v>
      </c>
      <c r="D2629">
        <v>2</v>
      </c>
      <c r="E2629">
        <v>-2</v>
      </c>
      <c r="F2629">
        <v>-56.2</v>
      </c>
      <c r="G2629">
        <f t="shared" si="41"/>
        <v>-37.14</v>
      </c>
      <c r="H2629" t="str">
        <f>IFERROR(INDEX(stock!$C$2:$C$3625,MATCH(A2629,stock!$B$2:$B$3625,0)),"Sans catégorie")</f>
        <v>Médicament</v>
      </c>
      <c r="I2629" t="str">
        <f>IFERROR(INDEX(stock!$G$2:$G$3625,MATCH(A2629,stock!$B$2:$B$3625,0)),"sans zone")</f>
        <v>Sirops</v>
      </c>
    </row>
    <row r="2630" spans="1:9">
      <c r="A2630" t="s">
        <v>2637</v>
      </c>
      <c r="B2630">
        <v>7.47</v>
      </c>
      <c r="C2630">
        <v>5</v>
      </c>
      <c r="D2630">
        <v>3</v>
      </c>
      <c r="E2630">
        <v>-2</v>
      </c>
      <c r="F2630">
        <v>-22.6</v>
      </c>
      <c r="G2630">
        <f t="shared" si="41"/>
        <v>-14.94</v>
      </c>
      <c r="H2630" t="str">
        <f>IFERROR(INDEX(stock!$C$2:$C$3625,MATCH(A2630,stock!$B$2:$B$3625,0)),"Sans catégorie")</f>
        <v>Médicament</v>
      </c>
      <c r="I2630" t="str">
        <f>IFERROR(INDEX(stock!$G$2:$G$3625,MATCH(A2630,stock!$B$2:$B$3625,0)),"sans zone")</f>
        <v>Suppositoires</v>
      </c>
    </row>
    <row r="2631" spans="1:9">
      <c r="A2631" t="s">
        <v>2638</v>
      </c>
      <c r="B2631">
        <v>44.14</v>
      </c>
      <c r="C2631">
        <v>13</v>
      </c>
      <c r="D2631">
        <v>2</v>
      </c>
      <c r="E2631">
        <v>-11</v>
      </c>
      <c r="F2631">
        <v>-734.8</v>
      </c>
      <c r="G2631">
        <f t="shared" si="41"/>
        <v>-485.54</v>
      </c>
      <c r="H2631" t="str">
        <f>IFERROR(INDEX(stock!$C$2:$C$3625,MATCH(A2631,stock!$B$2:$B$3625,0)),"Sans catégorie")</f>
        <v>Médicament</v>
      </c>
      <c r="I2631" t="str">
        <f>IFERROR(INDEX(stock!$G$2:$G$3625,MATCH(A2631,stock!$B$2:$B$3625,0)),"sans zone")</f>
        <v>Comprimé</v>
      </c>
    </row>
    <row r="2632" spans="1:9">
      <c r="A2632" t="s">
        <v>2639</v>
      </c>
      <c r="B2632">
        <v>39.64</v>
      </c>
      <c r="C2632">
        <v>4</v>
      </c>
      <c r="D2632">
        <v>2</v>
      </c>
      <c r="E2632">
        <v>-2</v>
      </c>
      <c r="F2632">
        <v>-120</v>
      </c>
      <c r="G2632">
        <f t="shared" si="41"/>
        <v>-79.28</v>
      </c>
      <c r="H2632" t="str">
        <f>IFERROR(INDEX(stock!$C$2:$C$3625,MATCH(A2632,stock!$B$2:$B$3625,0)),"Sans catégorie")</f>
        <v>Médicament</v>
      </c>
      <c r="I2632" t="str">
        <f>IFERROR(INDEX(stock!$G$2:$G$3625,MATCH(A2632,stock!$B$2:$B$3625,0)),"sans zone")</f>
        <v>Pomades</v>
      </c>
    </row>
    <row r="2633" spans="1:9">
      <c r="A2633" t="s">
        <v>2640</v>
      </c>
      <c r="B2633">
        <v>29.67</v>
      </c>
      <c r="C2633">
        <v>12</v>
      </c>
      <c r="D2633">
        <v>4</v>
      </c>
      <c r="E2633">
        <v>-8</v>
      </c>
      <c r="F2633">
        <v>-359.2</v>
      </c>
      <c r="G2633">
        <f t="shared" si="41"/>
        <v>-237.36</v>
      </c>
      <c r="H2633" t="str">
        <f>IFERROR(INDEX(stock!$C$2:$C$3625,MATCH(A2633,stock!$B$2:$B$3625,0)),"Sans catégorie")</f>
        <v>Médicament</v>
      </c>
      <c r="I2633" t="str">
        <f>IFERROR(INDEX(stock!$G$2:$G$3625,MATCH(A2633,stock!$B$2:$B$3625,0)),"sans zone")</f>
        <v>Pomades</v>
      </c>
    </row>
    <row r="2634" spans="1:9">
      <c r="A2634" t="s">
        <v>2641</v>
      </c>
      <c r="B2634">
        <v>15.39</v>
      </c>
      <c r="C2634">
        <v>2</v>
      </c>
      <c r="D2634">
        <v>2</v>
      </c>
      <c r="E2634">
        <v>0</v>
      </c>
      <c r="F2634">
        <v>0</v>
      </c>
      <c r="G2634">
        <f t="shared" si="41"/>
        <v>0</v>
      </c>
      <c r="H2634" t="str">
        <f>IFERROR(INDEX(stock!$C$2:$C$3625,MATCH(A2634,stock!$B$2:$B$3625,0)),"Sans catégorie")</f>
        <v>Médicament</v>
      </c>
      <c r="I2634" t="str">
        <f>IFERROR(INDEX(stock!$G$2:$G$3625,MATCH(A2634,stock!$B$2:$B$3625,0)),"sans zone")</f>
        <v>Suppositoires</v>
      </c>
    </row>
    <row r="2635" spans="1:9">
      <c r="A2635" t="s">
        <v>2642</v>
      </c>
      <c r="B2635">
        <v>33.89</v>
      </c>
      <c r="C2635">
        <v>3</v>
      </c>
      <c r="D2635">
        <v>1</v>
      </c>
      <c r="E2635">
        <v>-2</v>
      </c>
      <c r="F2635">
        <v>-102.6</v>
      </c>
      <c r="G2635">
        <f t="shared" si="41"/>
        <v>-67.78</v>
      </c>
      <c r="H2635" t="str">
        <f>IFERROR(INDEX(stock!$C$2:$C$3625,MATCH(A2635,stock!$B$2:$B$3625,0)),"Sans catégorie")</f>
        <v>Médicament</v>
      </c>
      <c r="I2635" t="str">
        <f>IFERROR(INDEX(stock!$G$2:$G$3625,MATCH(A2635,stock!$B$2:$B$3625,0)),"sans zone")</f>
        <v>Comprimé</v>
      </c>
    </row>
    <row r="2636" spans="1:9">
      <c r="A2636" t="s">
        <v>2643</v>
      </c>
      <c r="B2636">
        <v>50.35</v>
      </c>
      <c r="C2636">
        <v>6</v>
      </c>
      <c r="D2636">
        <v>4</v>
      </c>
      <c r="E2636">
        <v>-2</v>
      </c>
      <c r="F2636">
        <v>-152.4</v>
      </c>
      <c r="G2636">
        <f t="shared" si="41"/>
        <v>-100.7</v>
      </c>
      <c r="H2636" t="str">
        <f>IFERROR(INDEX(stock!$C$2:$C$3625,MATCH(A2636,stock!$B$2:$B$3625,0)),"Sans catégorie")</f>
        <v>Médicament</v>
      </c>
      <c r="I2636" t="str">
        <f>IFERROR(INDEX(stock!$G$2:$G$3625,MATCH(A2636,stock!$B$2:$B$3625,0)),"sans zone")</f>
        <v>Comprimé</v>
      </c>
    </row>
    <row r="2637" spans="1:9">
      <c r="A2637" t="s">
        <v>2644</v>
      </c>
      <c r="B2637">
        <v>17.84</v>
      </c>
      <c r="C2637">
        <v>8</v>
      </c>
      <c r="D2637">
        <v>4</v>
      </c>
      <c r="E2637">
        <v>-4</v>
      </c>
      <c r="F2637">
        <v>-108</v>
      </c>
      <c r="G2637">
        <f t="shared" si="41"/>
        <v>-71.36</v>
      </c>
      <c r="H2637" t="str">
        <f>IFERROR(INDEX(stock!$C$2:$C$3625,MATCH(A2637,stock!$B$2:$B$3625,0)),"Sans catégorie")</f>
        <v>Médicament</v>
      </c>
      <c r="I2637" t="str">
        <f>IFERROR(INDEX(stock!$G$2:$G$3625,MATCH(A2637,stock!$B$2:$B$3625,0)),"sans zone")</f>
        <v>Suppositoires</v>
      </c>
    </row>
    <row r="2638" spans="1:9">
      <c r="A2638" t="s">
        <v>2645</v>
      </c>
      <c r="B2638">
        <v>32.84</v>
      </c>
      <c r="C2638">
        <v>4</v>
      </c>
      <c r="D2638">
        <v>4</v>
      </c>
      <c r="E2638">
        <v>0</v>
      </c>
      <c r="F2638">
        <v>0</v>
      </c>
      <c r="G2638">
        <f t="shared" si="41"/>
        <v>0</v>
      </c>
      <c r="H2638" t="str">
        <f>IFERROR(INDEX(stock!$C$2:$C$3625,MATCH(A2638,stock!$B$2:$B$3625,0)),"Sans catégorie")</f>
        <v>Médicament</v>
      </c>
      <c r="I2638" t="str">
        <f>IFERROR(INDEX(stock!$G$2:$G$3625,MATCH(A2638,stock!$B$2:$B$3625,0)),"sans zone")</f>
        <v>Sachets</v>
      </c>
    </row>
    <row r="2639" spans="1:9">
      <c r="A2639" t="s">
        <v>2646</v>
      </c>
      <c r="B2639">
        <v>54.18</v>
      </c>
      <c r="C2639">
        <v>2</v>
      </c>
      <c r="D2639">
        <v>2</v>
      </c>
      <c r="E2639">
        <v>0</v>
      </c>
      <c r="F2639">
        <v>0</v>
      </c>
      <c r="G2639">
        <f t="shared" si="41"/>
        <v>0</v>
      </c>
      <c r="H2639" t="str">
        <f>IFERROR(INDEX(stock!$C$2:$C$3625,MATCH(A2639,stock!$B$2:$B$3625,0)),"Sans catégorie")</f>
        <v>Médicament</v>
      </c>
      <c r="I2639" t="str">
        <f>IFERROR(INDEX(stock!$G$2:$G$3625,MATCH(A2639,stock!$B$2:$B$3625,0)),"sans zone")</f>
        <v>Comprimé</v>
      </c>
    </row>
    <row r="2640" spans="1:9">
      <c r="A2640" t="s">
        <v>2647</v>
      </c>
      <c r="B2640">
        <v>95.34</v>
      </c>
      <c r="C2640">
        <v>3</v>
      </c>
      <c r="D2640">
        <v>1</v>
      </c>
      <c r="E2640">
        <v>-2</v>
      </c>
      <c r="F2640">
        <v>-288.6</v>
      </c>
      <c r="G2640">
        <f t="shared" si="41"/>
        <v>-190.68</v>
      </c>
      <c r="H2640" t="str">
        <f>IFERROR(INDEX(stock!$C$2:$C$3625,MATCH(A2640,stock!$B$2:$B$3625,0)),"Sans catégorie")</f>
        <v>Médicament</v>
      </c>
      <c r="I2640" t="str">
        <f>IFERROR(INDEX(stock!$G$2:$G$3625,MATCH(A2640,stock!$B$2:$B$3625,0)),"sans zone")</f>
        <v>Comprimé</v>
      </c>
    </row>
    <row r="2641" spans="1:9">
      <c r="A2641" t="s">
        <v>2648</v>
      </c>
      <c r="B2641">
        <v>87.54</v>
      </c>
      <c r="C2641">
        <v>1</v>
      </c>
      <c r="D2641">
        <v>1</v>
      </c>
      <c r="E2641">
        <v>0</v>
      </c>
      <c r="F2641">
        <v>0</v>
      </c>
      <c r="G2641">
        <f t="shared" si="41"/>
        <v>0</v>
      </c>
      <c r="H2641" t="str">
        <f>IFERROR(INDEX(stock!$C$2:$C$3625,MATCH(A2641,stock!$B$2:$B$3625,0)),"Sans catégorie")</f>
        <v>Médicament</v>
      </c>
      <c r="I2641" t="str">
        <f>IFERROR(INDEX(stock!$G$2:$G$3625,MATCH(A2641,stock!$B$2:$B$3625,0)),"sans zone")</f>
        <v>Tableau</v>
      </c>
    </row>
    <row r="2642" spans="1:9">
      <c r="A2642" t="s">
        <v>2649</v>
      </c>
      <c r="B2642">
        <v>66.6</v>
      </c>
      <c r="C2642">
        <v>1</v>
      </c>
      <c r="D2642">
        <v>1</v>
      </c>
      <c r="E2642">
        <v>0</v>
      </c>
      <c r="F2642">
        <v>0</v>
      </c>
      <c r="G2642">
        <f t="shared" si="41"/>
        <v>0</v>
      </c>
      <c r="H2642" t="str">
        <f>IFERROR(INDEX(stock!$C$2:$C$3625,MATCH(A2642,stock!$B$2:$B$3625,0)),"Sans catégorie")</f>
        <v>Complement</v>
      </c>
      <c r="I2642" t="str">
        <f>IFERROR(INDEX(stock!$G$2:$G$3625,MATCH(A2642,stock!$B$2:$B$3625,0)),"sans zone")</f>
        <v>Vitamine</v>
      </c>
    </row>
    <row r="2643" spans="1:9">
      <c r="A2643" t="s">
        <v>2650</v>
      </c>
      <c r="B2643">
        <v>60.9</v>
      </c>
      <c r="C2643">
        <v>1</v>
      </c>
      <c r="D2643">
        <v>1</v>
      </c>
      <c r="E2643">
        <v>0</v>
      </c>
      <c r="F2643">
        <v>0</v>
      </c>
      <c r="G2643">
        <f t="shared" si="41"/>
        <v>0</v>
      </c>
      <c r="H2643" t="str">
        <f>IFERROR(INDEX(stock!$C$2:$C$3625,MATCH(A2643,stock!$B$2:$B$3625,0)),"Sans catégorie")</f>
        <v>Complement</v>
      </c>
      <c r="I2643" t="str">
        <f>IFERROR(INDEX(stock!$G$2:$G$3625,MATCH(A2643,stock!$B$2:$B$3625,0)),"sans zone")</f>
        <v>Vitamine</v>
      </c>
    </row>
    <row r="2644" spans="1:9">
      <c r="A2644" t="s">
        <v>2651</v>
      </c>
      <c r="B2644">
        <v>53.9</v>
      </c>
      <c r="C2644">
        <v>1</v>
      </c>
      <c r="D2644">
        <v>1</v>
      </c>
      <c r="E2644">
        <v>0</v>
      </c>
      <c r="F2644">
        <v>0</v>
      </c>
      <c r="G2644">
        <f t="shared" si="41"/>
        <v>0</v>
      </c>
      <c r="H2644" t="str">
        <f>IFERROR(INDEX(stock!$C$2:$C$3625,MATCH(A2644,stock!$B$2:$B$3625,0)),"Sans catégorie")</f>
        <v>Parapharmacie</v>
      </c>
      <c r="I2644" t="str">
        <f>IFERROR(INDEX(stock!$G$2:$G$3625,MATCH(A2644,stock!$B$2:$B$3625,0)),"sans zone")</f>
        <v>Pomades</v>
      </c>
    </row>
    <row r="2645" spans="1:9">
      <c r="A2645" t="s">
        <v>2652</v>
      </c>
      <c r="B2645">
        <v>30</v>
      </c>
      <c r="C2645">
        <v>2</v>
      </c>
      <c r="D2645">
        <v>2</v>
      </c>
      <c r="E2645">
        <v>0</v>
      </c>
      <c r="F2645">
        <v>0</v>
      </c>
      <c r="G2645">
        <f t="shared" si="41"/>
        <v>0</v>
      </c>
      <c r="H2645" t="str">
        <f>IFERROR(INDEX(stock!$C$2:$C$3625,MATCH(A2645,stock!$B$2:$B$3625,0)),"Sans catégorie")</f>
        <v>Parapharmacie</v>
      </c>
      <c r="I2645" t="str">
        <f>IFERROR(INDEX(stock!$G$2:$G$3625,MATCH(A2645,stock!$B$2:$B$3625,0)),"sans zone")</f>
        <v>sans zone</v>
      </c>
    </row>
    <row r="2646" spans="1:9">
      <c r="A2646" t="s">
        <v>2653</v>
      </c>
      <c r="B2646">
        <v>48.3</v>
      </c>
      <c r="C2646">
        <v>1</v>
      </c>
      <c r="D2646">
        <v>1</v>
      </c>
      <c r="E2646">
        <v>0</v>
      </c>
      <c r="F2646">
        <v>0</v>
      </c>
      <c r="G2646">
        <f t="shared" si="41"/>
        <v>0</v>
      </c>
      <c r="H2646" t="str">
        <f>IFERROR(INDEX(stock!$C$2:$C$3625,MATCH(A2646,stock!$B$2:$B$3625,0)),"Sans catégorie")</f>
        <v>Médicament</v>
      </c>
      <c r="I2646" t="str">
        <f>IFERROR(INDEX(stock!$G$2:$G$3625,MATCH(A2646,stock!$B$2:$B$3625,0)),"sans zone")</f>
        <v>Vitamine</v>
      </c>
    </row>
    <row r="2647" spans="1:9">
      <c r="A2647" t="s">
        <v>2654</v>
      </c>
      <c r="B2647">
        <v>62.16</v>
      </c>
      <c r="C2647">
        <v>1</v>
      </c>
      <c r="D2647">
        <v>1</v>
      </c>
      <c r="E2647">
        <v>0</v>
      </c>
      <c r="F2647">
        <v>0</v>
      </c>
      <c r="G2647">
        <f t="shared" si="41"/>
        <v>0</v>
      </c>
      <c r="H2647" t="str">
        <f>IFERROR(INDEX(stock!$C$2:$C$3625,MATCH(A2647,stock!$B$2:$B$3625,0)),"Sans catégorie")</f>
        <v>Complement</v>
      </c>
      <c r="I2647" t="str">
        <f>IFERROR(INDEX(stock!$G$2:$G$3625,MATCH(A2647,stock!$B$2:$B$3625,0)),"sans zone")</f>
        <v>SIROPS</v>
      </c>
    </row>
    <row r="2648" spans="1:9">
      <c r="A2648" t="s">
        <v>2655</v>
      </c>
      <c r="B2648">
        <v>65.8</v>
      </c>
      <c r="C2648">
        <v>1</v>
      </c>
      <c r="D2648">
        <v>1</v>
      </c>
      <c r="E2648">
        <v>0</v>
      </c>
      <c r="F2648">
        <v>0</v>
      </c>
      <c r="G2648">
        <f t="shared" si="41"/>
        <v>0</v>
      </c>
      <c r="H2648" t="str">
        <f>IFERROR(INDEX(stock!$C$2:$C$3625,MATCH(A2648,stock!$B$2:$B$3625,0)),"Sans catégorie")</f>
        <v>Médicament</v>
      </c>
      <c r="I2648" t="str">
        <f>IFERROR(INDEX(stock!$G$2:$G$3625,MATCH(A2648,stock!$B$2:$B$3625,0)),"sans zone")</f>
        <v>Collyers</v>
      </c>
    </row>
    <row r="2649" spans="1:9">
      <c r="A2649" t="s">
        <v>2656</v>
      </c>
      <c r="B2649">
        <v>62.3</v>
      </c>
      <c r="C2649">
        <v>4</v>
      </c>
      <c r="D2649">
        <v>1</v>
      </c>
      <c r="E2649">
        <v>-3</v>
      </c>
      <c r="F2649">
        <v>-267</v>
      </c>
      <c r="G2649">
        <f t="shared" si="41"/>
        <v>-186.9</v>
      </c>
      <c r="H2649" t="str">
        <f>IFERROR(INDEX(stock!$C$2:$C$3625,MATCH(A2649,stock!$B$2:$B$3625,0)),"Sans catégorie")</f>
        <v>Parapharmacie</v>
      </c>
      <c r="I2649" t="str">
        <f>IFERROR(INDEX(stock!$G$2:$G$3625,MATCH(A2649,stock!$B$2:$B$3625,0)),"sans zone")</f>
        <v>Collyers</v>
      </c>
    </row>
    <row r="2650" spans="1:9">
      <c r="A2650" t="s">
        <v>2657</v>
      </c>
      <c r="B2650">
        <v>59.13</v>
      </c>
      <c r="C2650">
        <v>2</v>
      </c>
      <c r="D2650">
        <v>3</v>
      </c>
      <c r="E2650">
        <v>1</v>
      </c>
      <c r="F2650">
        <v>89.5</v>
      </c>
      <c r="G2650">
        <f t="shared" si="41"/>
        <v>59.13</v>
      </c>
      <c r="H2650" t="str">
        <f>IFERROR(INDEX(stock!$C$2:$C$3625,MATCH(A2650,stock!$B$2:$B$3625,0)),"Sans catégorie")</f>
        <v>Médicament</v>
      </c>
      <c r="I2650" t="str">
        <f>IFERROR(INDEX(stock!$G$2:$G$3625,MATCH(A2650,stock!$B$2:$B$3625,0)),"sans zone")</f>
        <v>Frigo</v>
      </c>
    </row>
    <row r="2651" spans="1:9">
      <c r="A2651" t="s">
        <v>2658</v>
      </c>
      <c r="B2651">
        <v>64.88</v>
      </c>
      <c r="C2651">
        <v>-3</v>
      </c>
      <c r="D2651">
        <v>1</v>
      </c>
      <c r="E2651">
        <v>4</v>
      </c>
      <c r="F2651">
        <v>392.8</v>
      </c>
      <c r="G2651">
        <f t="shared" si="41"/>
        <v>259.52</v>
      </c>
      <c r="H2651" t="str">
        <f>IFERROR(INDEX(stock!$C$2:$C$3625,MATCH(A2651,stock!$B$2:$B$3625,0)),"Sans catégorie")</f>
        <v>Médicament</v>
      </c>
      <c r="I2651" t="str">
        <f>IFERROR(INDEX(stock!$G$2:$G$3625,MATCH(A2651,stock!$B$2:$B$3625,0)),"sans zone")</f>
        <v>Frigo</v>
      </c>
    </row>
    <row r="2652" spans="1:9">
      <c r="A2652" t="s">
        <v>2659</v>
      </c>
      <c r="B2652">
        <v>26.63</v>
      </c>
      <c r="C2652">
        <v>2</v>
      </c>
      <c r="D2652">
        <v>2</v>
      </c>
      <c r="E2652">
        <v>0</v>
      </c>
      <c r="F2652">
        <v>0</v>
      </c>
      <c r="G2652">
        <f t="shared" si="41"/>
        <v>0</v>
      </c>
      <c r="H2652" t="str">
        <f>IFERROR(INDEX(stock!$C$2:$C$3625,MATCH(A2652,stock!$B$2:$B$3625,0)),"Sans catégorie")</f>
        <v>Médicament</v>
      </c>
      <c r="I2652" t="str">
        <f>IFERROR(INDEX(stock!$G$2:$G$3625,MATCH(A2652,stock!$B$2:$B$3625,0)),"sans zone")</f>
        <v>sans zone</v>
      </c>
    </row>
    <row r="2653" spans="1:9">
      <c r="A2653" t="s">
        <v>2660</v>
      </c>
      <c r="B2653">
        <v>14.4</v>
      </c>
      <c r="C2653">
        <v>1</v>
      </c>
      <c r="D2653">
        <v>1</v>
      </c>
      <c r="E2653">
        <v>0</v>
      </c>
      <c r="F2653">
        <v>0</v>
      </c>
      <c r="G2653">
        <f t="shared" si="41"/>
        <v>0</v>
      </c>
      <c r="H2653" t="str">
        <f>IFERROR(INDEX(stock!$C$2:$C$3625,MATCH(A2653,stock!$B$2:$B$3625,0)),"Sans catégorie")</f>
        <v>Médicament</v>
      </c>
      <c r="I2653" t="str">
        <f>IFERROR(INDEX(stock!$G$2:$G$3625,MATCH(A2653,stock!$B$2:$B$3625,0)),"sans zone")</f>
        <v>Comprimé</v>
      </c>
    </row>
    <row r="2654" spans="1:9">
      <c r="A2654" t="s">
        <v>2661</v>
      </c>
      <c r="B2654">
        <v>24.84</v>
      </c>
      <c r="C2654">
        <v>1</v>
      </c>
      <c r="D2654">
        <v>1</v>
      </c>
      <c r="E2654">
        <v>0</v>
      </c>
      <c r="F2654">
        <v>0</v>
      </c>
      <c r="G2654">
        <f t="shared" si="41"/>
        <v>0</v>
      </c>
      <c r="H2654" t="str">
        <f>IFERROR(INDEX(stock!$C$2:$C$3625,MATCH(A2654,stock!$B$2:$B$3625,0)),"Sans catégorie")</f>
        <v>Médicament</v>
      </c>
      <c r="I2654" t="str">
        <f>IFERROR(INDEX(stock!$G$2:$G$3625,MATCH(A2654,stock!$B$2:$B$3625,0)),"sans zone")</f>
        <v>Comprimé</v>
      </c>
    </row>
    <row r="2655" spans="1:9">
      <c r="A2655" t="s">
        <v>2662</v>
      </c>
      <c r="B2655">
        <v>243.93</v>
      </c>
      <c r="C2655">
        <v>1</v>
      </c>
      <c r="D2655">
        <v>1</v>
      </c>
      <c r="E2655">
        <v>0</v>
      </c>
      <c r="F2655">
        <v>0</v>
      </c>
      <c r="G2655">
        <f t="shared" si="41"/>
        <v>0</v>
      </c>
      <c r="H2655" t="str">
        <f>IFERROR(INDEX(stock!$C$2:$C$3625,MATCH(A2655,stock!$B$2:$B$3625,0)),"Sans catégorie")</f>
        <v>Médicament (29.747%)</v>
      </c>
      <c r="I2655" t="str">
        <f>IFERROR(INDEX(stock!$G$2:$G$3625,MATCH(A2655,stock!$B$2:$B$3625,0)),"sans zone")</f>
        <v>Comprimé</v>
      </c>
    </row>
    <row r="2656" spans="1:9">
      <c r="A2656" t="s">
        <v>2663</v>
      </c>
      <c r="B2656">
        <v>220.59</v>
      </c>
      <c r="C2656">
        <v>1</v>
      </c>
      <c r="D2656">
        <v>1</v>
      </c>
      <c r="E2656">
        <v>0</v>
      </c>
      <c r="F2656">
        <v>0</v>
      </c>
      <c r="G2656">
        <f t="shared" si="41"/>
        <v>0</v>
      </c>
      <c r="H2656" t="str">
        <f>IFERROR(INDEX(stock!$C$2:$C$3625,MATCH(A2656,stock!$B$2:$B$3625,0)),"Sans catégorie")</f>
        <v>Médicament (29.747%)</v>
      </c>
      <c r="I2656" t="str">
        <f>IFERROR(INDEX(stock!$G$2:$G$3625,MATCH(A2656,stock!$B$2:$B$3625,0)),"sans zone")</f>
        <v>Comprimé</v>
      </c>
    </row>
    <row r="2657" spans="1:9">
      <c r="A2657" t="s">
        <v>2664</v>
      </c>
      <c r="B2657">
        <v>441.9</v>
      </c>
      <c r="C2657">
        <v>-1</v>
      </c>
      <c r="D2657">
        <v>1</v>
      </c>
      <c r="E2657">
        <v>2</v>
      </c>
      <c r="F2657">
        <v>1258</v>
      </c>
      <c r="G2657">
        <f t="shared" si="41"/>
        <v>883.8</v>
      </c>
      <c r="H2657" t="str">
        <f>IFERROR(INDEX(stock!$C$2:$C$3625,MATCH(A2657,stock!$B$2:$B$3625,0)),"Sans catégorie")</f>
        <v>Médicament (29.747%)</v>
      </c>
      <c r="I2657" t="str">
        <f>IFERROR(INDEX(stock!$G$2:$G$3625,MATCH(A2657,stock!$B$2:$B$3625,0)),"sans zone")</f>
        <v>Comprimé</v>
      </c>
    </row>
    <row r="2658" spans="1:9">
      <c r="A2658" t="s">
        <v>2665</v>
      </c>
      <c r="B2658">
        <v>58.41</v>
      </c>
      <c r="C2658">
        <v>1</v>
      </c>
      <c r="D2658">
        <v>1</v>
      </c>
      <c r="E2658">
        <v>0</v>
      </c>
      <c r="F2658">
        <v>0</v>
      </c>
      <c r="G2658">
        <f t="shared" si="41"/>
        <v>0</v>
      </c>
      <c r="H2658" t="str">
        <f>IFERROR(INDEX(stock!$C$2:$C$3625,MATCH(A2658,stock!$B$2:$B$3625,0)),"Sans catégorie")</f>
        <v>Médicament</v>
      </c>
      <c r="I2658" t="str">
        <f>IFERROR(INDEX(stock!$G$2:$G$3625,MATCH(A2658,stock!$B$2:$B$3625,0)),"sans zone")</f>
        <v>sans zone</v>
      </c>
    </row>
    <row r="2659" spans="1:9">
      <c r="A2659" t="s">
        <v>2666</v>
      </c>
      <c r="B2659">
        <v>153.85</v>
      </c>
      <c r="C2659">
        <v>2</v>
      </c>
      <c r="D2659">
        <v>1</v>
      </c>
      <c r="E2659">
        <v>-1</v>
      </c>
      <c r="F2659">
        <v>-232</v>
      </c>
      <c r="G2659">
        <f t="shared" si="41"/>
        <v>-153.85</v>
      </c>
      <c r="H2659" t="str">
        <f>IFERROR(INDEX(stock!$C$2:$C$3625,MATCH(A2659,stock!$B$2:$B$3625,0)),"Sans catégorie")</f>
        <v>Médicament</v>
      </c>
      <c r="I2659" t="str">
        <f>IFERROR(INDEX(stock!$G$2:$G$3625,MATCH(A2659,stock!$B$2:$B$3625,0)),"sans zone")</f>
        <v>Tableau</v>
      </c>
    </row>
    <row r="2660" spans="1:9">
      <c r="A2660" t="s">
        <v>2667</v>
      </c>
      <c r="B2660">
        <v>110.6</v>
      </c>
      <c r="C2660">
        <v>3</v>
      </c>
      <c r="D2660">
        <v>2</v>
      </c>
      <c r="E2660">
        <v>-1</v>
      </c>
      <c r="F2660">
        <v>-167.4</v>
      </c>
      <c r="G2660">
        <f t="shared" si="41"/>
        <v>-110.6</v>
      </c>
      <c r="H2660" t="str">
        <f>IFERROR(INDEX(stock!$C$2:$C$3625,MATCH(A2660,stock!$B$2:$B$3625,0)),"Sans catégorie")</f>
        <v>Médicament</v>
      </c>
      <c r="I2660" t="str">
        <f>IFERROR(INDEX(stock!$G$2:$G$3625,MATCH(A2660,stock!$B$2:$B$3625,0)),"sans zone")</f>
        <v>Tableau</v>
      </c>
    </row>
    <row r="2661" spans="1:9">
      <c r="A2661" t="s">
        <v>2668</v>
      </c>
      <c r="B2661">
        <v>58.21</v>
      </c>
      <c r="C2661">
        <v>1</v>
      </c>
      <c r="D2661">
        <v>1</v>
      </c>
      <c r="E2661">
        <v>0</v>
      </c>
      <c r="F2661">
        <v>0</v>
      </c>
      <c r="G2661">
        <f t="shared" si="41"/>
        <v>0</v>
      </c>
      <c r="H2661" t="str">
        <f>IFERROR(INDEX(stock!$C$2:$C$3625,MATCH(A2661,stock!$B$2:$B$3625,0)),"Sans catégorie")</f>
        <v>Médicament</v>
      </c>
      <c r="I2661" t="str">
        <f>IFERROR(INDEX(stock!$G$2:$G$3625,MATCH(A2661,stock!$B$2:$B$3625,0)),"sans zone")</f>
        <v>Comprimé</v>
      </c>
    </row>
    <row r="2662" spans="1:9">
      <c r="A2662" t="s">
        <v>2669</v>
      </c>
      <c r="B2662">
        <v>28.94</v>
      </c>
      <c r="C2662">
        <v>2</v>
      </c>
      <c r="D2662">
        <v>2</v>
      </c>
      <c r="E2662">
        <v>0</v>
      </c>
      <c r="F2662">
        <v>0</v>
      </c>
      <c r="G2662">
        <f t="shared" si="41"/>
        <v>0</v>
      </c>
      <c r="H2662" t="str">
        <f>IFERROR(INDEX(stock!$C$2:$C$3625,MATCH(A2662,stock!$B$2:$B$3625,0)),"Sans catégorie")</f>
        <v>Médicament</v>
      </c>
      <c r="I2662" t="str">
        <f>IFERROR(INDEX(stock!$G$2:$G$3625,MATCH(A2662,stock!$B$2:$B$3625,0)),"sans zone")</f>
        <v>Comprimé</v>
      </c>
    </row>
    <row r="2663" spans="1:9">
      <c r="A2663" t="s">
        <v>2670</v>
      </c>
      <c r="B2663">
        <v>17.84</v>
      </c>
      <c r="C2663">
        <v>1</v>
      </c>
      <c r="D2663">
        <v>1</v>
      </c>
      <c r="E2663">
        <v>0</v>
      </c>
      <c r="F2663">
        <v>0</v>
      </c>
      <c r="G2663">
        <f t="shared" si="41"/>
        <v>0</v>
      </c>
      <c r="H2663" t="str">
        <f>IFERROR(INDEX(stock!$C$2:$C$3625,MATCH(A2663,stock!$B$2:$B$3625,0)),"Sans catégorie")</f>
        <v>Médicament</v>
      </c>
      <c r="I2663" t="str">
        <f>IFERROR(INDEX(stock!$G$2:$G$3625,MATCH(A2663,stock!$B$2:$B$3625,0)),"sans zone")</f>
        <v>Comprimé</v>
      </c>
    </row>
    <row r="2664" spans="1:9">
      <c r="A2664" t="s">
        <v>2671</v>
      </c>
      <c r="B2664">
        <v>30.83</v>
      </c>
      <c r="C2664">
        <v>12</v>
      </c>
      <c r="D2664">
        <v>1</v>
      </c>
      <c r="E2664">
        <v>-11</v>
      </c>
      <c r="F2664">
        <v>-512.6</v>
      </c>
      <c r="G2664">
        <f t="shared" si="41"/>
        <v>-339.13</v>
      </c>
      <c r="H2664" t="str">
        <f>IFERROR(INDEX(stock!$C$2:$C$3625,MATCH(A2664,stock!$B$2:$B$3625,0)),"Sans catégorie")</f>
        <v>Médicament</v>
      </c>
      <c r="I2664" t="str">
        <f>IFERROR(INDEX(stock!$G$2:$G$3625,MATCH(A2664,stock!$B$2:$B$3625,0)),"sans zone")</f>
        <v>Comprimé</v>
      </c>
    </row>
    <row r="2665" spans="1:9">
      <c r="A2665" t="s">
        <v>2672</v>
      </c>
      <c r="B2665">
        <v>30.99</v>
      </c>
      <c r="C2665">
        <v>1</v>
      </c>
      <c r="D2665">
        <v>1</v>
      </c>
      <c r="E2665">
        <v>0</v>
      </c>
      <c r="F2665">
        <v>0</v>
      </c>
      <c r="G2665">
        <f t="shared" si="41"/>
        <v>0</v>
      </c>
      <c r="H2665" t="str">
        <f>IFERROR(INDEX(stock!$C$2:$C$3625,MATCH(A2665,stock!$B$2:$B$3625,0)),"Sans catégorie")</f>
        <v>Médicament</v>
      </c>
      <c r="I2665" t="str">
        <f>IFERROR(INDEX(stock!$G$2:$G$3625,MATCH(A2665,stock!$B$2:$B$3625,0)),"sans zone")</f>
        <v>Suppositoires</v>
      </c>
    </row>
    <row r="2666" spans="1:9">
      <c r="A2666" t="s">
        <v>2673</v>
      </c>
      <c r="B2666">
        <v>19.89</v>
      </c>
      <c r="C2666">
        <v>7</v>
      </c>
      <c r="D2666">
        <v>3</v>
      </c>
      <c r="E2666">
        <v>-4</v>
      </c>
      <c r="F2666">
        <v>-120.4</v>
      </c>
      <c r="G2666">
        <f t="shared" si="41"/>
        <v>-79.56</v>
      </c>
      <c r="H2666" t="str">
        <f>IFERROR(INDEX(stock!$C$2:$C$3625,MATCH(A2666,stock!$B$2:$B$3625,0)),"Sans catégorie")</f>
        <v>Médicament</v>
      </c>
      <c r="I2666" t="str">
        <f>IFERROR(INDEX(stock!$G$2:$G$3625,MATCH(A2666,stock!$B$2:$B$3625,0)),"sans zone")</f>
        <v>Suppositoires</v>
      </c>
    </row>
    <row r="2667" spans="1:9">
      <c r="A2667" t="s">
        <v>2674</v>
      </c>
      <c r="B2667">
        <v>8.85</v>
      </c>
      <c r="C2667">
        <v>1</v>
      </c>
      <c r="D2667">
        <v>1</v>
      </c>
      <c r="E2667">
        <v>0</v>
      </c>
      <c r="F2667">
        <v>0</v>
      </c>
      <c r="G2667">
        <f t="shared" si="41"/>
        <v>0</v>
      </c>
      <c r="H2667" t="str">
        <f>IFERROR(INDEX(stock!$C$2:$C$3625,MATCH(A2667,stock!$B$2:$B$3625,0)),"Sans catégorie")</f>
        <v>Médicament</v>
      </c>
      <c r="I2667" t="str">
        <f>IFERROR(INDEX(stock!$G$2:$G$3625,MATCH(A2667,stock!$B$2:$B$3625,0)),"sans zone")</f>
        <v>sans zone</v>
      </c>
    </row>
    <row r="2668" spans="1:9">
      <c r="A2668" t="s">
        <v>2675</v>
      </c>
      <c r="B2668">
        <v>81.4</v>
      </c>
      <c r="C2668">
        <v>1</v>
      </c>
      <c r="D2668">
        <v>1</v>
      </c>
      <c r="E2668">
        <v>0</v>
      </c>
      <c r="F2668">
        <v>0</v>
      </c>
      <c r="G2668">
        <f t="shared" si="41"/>
        <v>0</v>
      </c>
      <c r="H2668" t="str">
        <f>IFERROR(INDEX(stock!$C$2:$C$3625,MATCH(A2668,stock!$B$2:$B$3625,0)),"Sans catégorie")</f>
        <v>Médicament</v>
      </c>
      <c r="I2668" t="str">
        <f>IFERROR(INDEX(stock!$G$2:$G$3625,MATCH(A2668,stock!$B$2:$B$3625,0)),"sans zone")</f>
        <v>Tableau</v>
      </c>
    </row>
    <row r="2669" spans="1:9">
      <c r="A2669" t="s">
        <v>2676</v>
      </c>
      <c r="B2669">
        <v>83.34</v>
      </c>
      <c r="C2669">
        <v>1</v>
      </c>
      <c r="D2669">
        <v>1</v>
      </c>
      <c r="E2669">
        <v>0</v>
      </c>
      <c r="F2669">
        <v>0</v>
      </c>
      <c r="G2669">
        <f t="shared" si="41"/>
        <v>0</v>
      </c>
      <c r="H2669" t="str">
        <f>IFERROR(INDEX(stock!$C$2:$C$3625,MATCH(A2669,stock!$B$2:$B$3625,0)),"Sans catégorie")</f>
        <v>Parapharmacie</v>
      </c>
      <c r="I2669" t="str">
        <f>IFERROR(INDEX(stock!$G$2:$G$3625,MATCH(A2669,stock!$B$2:$B$3625,0)),"sans zone")</f>
        <v>Collyers</v>
      </c>
    </row>
    <row r="2670" spans="1:9">
      <c r="A2670" t="s">
        <v>2677</v>
      </c>
      <c r="B2670">
        <v>62.9</v>
      </c>
      <c r="C2670">
        <v>2</v>
      </c>
      <c r="D2670">
        <v>2</v>
      </c>
      <c r="E2670">
        <v>0</v>
      </c>
      <c r="F2670">
        <v>0</v>
      </c>
      <c r="G2670">
        <f t="shared" si="41"/>
        <v>0</v>
      </c>
      <c r="H2670" t="str">
        <f>IFERROR(INDEX(stock!$C$2:$C$3625,MATCH(A2670,stock!$B$2:$B$3625,0)),"Sans catégorie")</f>
        <v>Médicament</v>
      </c>
      <c r="I2670" t="str">
        <f>IFERROR(INDEX(stock!$G$2:$G$3625,MATCH(A2670,stock!$B$2:$B$3625,0)),"sans zone")</f>
        <v>Collyers</v>
      </c>
    </row>
    <row r="2671" spans="1:9">
      <c r="A2671" t="s">
        <v>2678</v>
      </c>
      <c r="B2671">
        <v>73.17</v>
      </c>
      <c r="C2671">
        <v>22</v>
      </c>
      <c r="D2671">
        <v>3</v>
      </c>
      <c r="E2671">
        <v>-19</v>
      </c>
      <c r="F2671">
        <v>-2103.3</v>
      </c>
      <c r="G2671">
        <f t="shared" si="41"/>
        <v>-1390.23</v>
      </c>
      <c r="H2671" t="str">
        <f>IFERROR(INDEX(stock!$C$2:$C$3625,MATCH(A2671,stock!$B$2:$B$3625,0)),"Sans catégorie")</f>
        <v>Médicament</v>
      </c>
      <c r="I2671" t="str">
        <f>IFERROR(INDEX(stock!$G$2:$G$3625,MATCH(A2671,stock!$B$2:$B$3625,0)),"sans zone")</f>
        <v>Collyers</v>
      </c>
    </row>
    <row r="2672" spans="1:9">
      <c r="A2672" t="s">
        <v>2679</v>
      </c>
      <c r="B2672">
        <v>49.88</v>
      </c>
      <c r="C2672">
        <v>2</v>
      </c>
      <c r="D2672">
        <v>1</v>
      </c>
      <c r="E2672">
        <v>-1</v>
      </c>
      <c r="F2672">
        <v>-75.5</v>
      </c>
      <c r="G2672">
        <f t="shared" si="41"/>
        <v>-49.88</v>
      </c>
      <c r="H2672" t="str">
        <f>IFERROR(INDEX(stock!$C$2:$C$3625,MATCH(A2672,stock!$B$2:$B$3625,0)),"Sans catégorie")</f>
        <v>Médicament</v>
      </c>
      <c r="I2672" t="str">
        <f>IFERROR(INDEX(stock!$G$2:$G$3625,MATCH(A2672,stock!$B$2:$B$3625,0)),"sans zone")</f>
        <v>Comprimé</v>
      </c>
    </row>
    <row r="2673" spans="1:9">
      <c r="A2673" t="s">
        <v>2680</v>
      </c>
      <c r="B2673">
        <v>172.12</v>
      </c>
      <c r="C2673">
        <v>1</v>
      </c>
      <c r="D2673">
        <v>1</v>
      </c>
      <c r="E2673">
        <v>0</v>
      </c>
      <c r="F2673">
        <v>0</v>
      </c>
      <c r="G2673">
        <f t="shared" si="41"/>
        <v>0</v>
      </c>
      <c r="H2673" t="str">
        <f>IFERROR(INDEX(stock!$C$2:$C$3625,MATCH(A2673,stock!$B$2:$B$3625,0)),"Sans catégorie")</f>
        <v>Médicament (29.747%)</v>
      </c>
      <c r="I2673" t="str">
        <f>IFERROR(INDEX(stock!$G$2:$G$3625,MATCH(A2673,stock!$B$2:$B$3625,0)),"sans zone")</f>
        <v>sans zone</v>
      </c>
    </row>
    <row r="2674" spans="1:9">
      <c r="A2674" t="s">
        <v>2681</v>
      </c>
      <c r="B2674">
        <v>92.17</v>
      </c>
      <c r="C2674">
        <v>1</v>
      </c>
      <c r="D2674">
        <v>1</v>
      </c>
      <c r="E2674">
        <v>0</v>
      </c>
      <c r="F2674">
        <v>0</v>
      </c>
      <c r="G2674">
        <f t="shared" si="41"/>
        <v>0</v>
      </c>
      <c r="H2674" t="str">
        <f>IFERROR(INDEX(stock!$C$2:$C$3625,MATCH(A2674,stock!$B$2:$B$3625,0)),"Sans catégorie")</f>
        <v>Médicament</v>
      </c>
      <c r="I2674" t="str">
        <f>IFERROR(INDEX(stock!$G$2:$G$3625,MATCH(A2674,stock!$B$2:$B$3625,0)),"sans zone")</f>
        <v>sans zone</v>
      </c>
    </row>
    <row r="2675" spans="1:9">
      <c r="A2675" t="s">
        <v>2682</v>
      </c>
      <c r="B2675">
        <v>26.49</v>
      </c>
      <c r="C2675">
        <v>3</v>
      </c>
      <c r="D2675">
        <v>1</v>
      </c>
      <c r="E2675">
        <v>-2</v>
      </c>
      <c r="F2675">
        <v>-80.2</v>
      </c>
      <c r="G2675">
        <f t="shared" si="41"/>
        <v>-52.98</v>
      </c>
      <c r="H2675" t="str">
        <f>IFERROR(INDEX(stock!$C$2:$C$3625,MATCH(A2675,stock!$B$2:$B$3625,0)),"Sans catégorie")</f>
        <v>Médicament</v>
      </c>
      <c r="I2675" t="str">
        <f>IFERROR(INDEX(stock!$G$2:$G$3625,MATCH(A2675,stock!$B$2:$B$3625,0)),"sans zone")</f>
        <v>Comprimé</v>
      </c>
    </row>
    <row r="2676" spans="1:9">
      <c r="A2676" t="s">
        <v>2683</v>
      </c>
      <c r="B2676">
        <v>52.92</v>
      </c>
      <c r="C2676">
        <v>1</v>
      </c>
      <c r="D2676">
        <v>1</v>
      </c>
      <c r="E2676">
        <v>0</v>
      </c>
      <c r="F2676">
        <v>0</v>
      </c>
      <c r="G2676">
        <f t="shared" si="41"/>
        <v>0</v>
      </c>
      <c r="H2676" t="str">
        <f>IFERROR(INDEX(stock!$C$2:$C$3625,MATCH(A2676,stock!$B$2:$B$3625,0)),"Sans catégorie")</f>
        <v>Médicament</v>
      </c>
      <c r="I2676" t="str">
        <f>IFERROR(INDEX(stock!$G$2:$G$3625,MATCH(A2676,stock!$B$2:$B$3625,0)),"sans zone")</f>
        <v>Comprimé</v>
      </c>
    </row>
    <row r="2677" spans="1:9">
      <c r="A2677" t="s">
        <v>2684</v>
      </c>
      <c r="B2677">
        <v>46.91</v>
      </c>
      <c r="C2677">
        <v>2</v>
      </c>
      <c r="D2677">
        <v>2</v>
      </c>
      <c r="E2677">
        <v>0</v>
      </c>
      <c r="F2677">
        <v>0</v>
      </c>
      <c r="G2677">
        <f t="shared" si="41"/>
        <v>0</v>
      </c>
      <c r="H2677" t="str">
        <f>IFERROR(INDEX(stock!$C$2:$C$3625,MATCH(A2677,stock!$B$2:$B$3625,0)),"Sans catégorie")</f>
        <v>Médicament</v>
      </c>
      <c r="I2677" t="str">
        <f>IFERROR(INDEX(stock!$G$2:$G$3625,MATCH(A2677,stock!$B$2:$B$3625,0)),"sans zone")</f>
        <v>Comprimé</v>
      </c>
    </row>
    <row r="2678" spans="1:9">
      <c r="A2678" t="s">
        <v>2685</v>
      </c>
      <c r="B2678">
        <v>46.91</v>
      </c>
      <c r="C2678">
        <v>3</v>
      </c>
      <c r="D2678">
        <v>2</v>
      </c>
      <c r="E2678">
        <v>-1</v>
      </c>
      <c r="F2678">
        <v>-71</v>
      </c>
      <c r="G2678">
        <f t="shared" si="41"/>
        <v>-46.91</v>
      </c>
      <c r="H2678" t="str">
        <f>IFERROR(INDEX(stock!$C$2:$C$3625,MATCH(A2678,stock!$B$2:$B$3625,0)),"Sans catégorie")</f>
        <v>Médicament</v>
      </c>
      <c r="I2678" t="str">
        <f>IFERROR(INDEX(stock!$G$2:$G$3625,MATCH(A2678,stock!$B$2:$B$3625,0)),"sans zone")</f>
        <v>Comprimé</v>
      </c>
    </row>
    <row r="2679" spans="1:9">
      <c r="A2679" t="s">
        <v>2686</v>
      </c>
      <c r="B2679">
        <v>30.26</v>
      </c>
      <c r="C2679">
        <v>0</v>
      </c>
      <c r="D2679">
        <v>1</v>
      </c>
      <c r="E2679">
        <v>1</v>
      </c>
      <c r="F2679">
        <v>45.8</v>
      </c>
      <c r="G2679">
        <f t="shared" si="41"/>
        <v>30.26</v>
      </c>
      <c r="H2679" t="str">
        <f>IFERROR(INDEX(stock!$C$2:$C$3625,MATCH(A2679,stock!$B$2:$B$3625,0)),"Sans catégorie")</f>
        <v>Médicament</v>
      </c>
      <c r="I2679" t="str">
        <f>IFERROR(INDEX(stock!$G$2:$G$3625,MATCH(A2679,stock!$B$2:$B$3625,0)),"sans zone")</f>
        <v>Comprimé</v>
      </c>
    </row>
    <row r="2680" spans="1:9">
      <c r="A2680" t="s">
        <v>2687</v>
      </c>
      <c r="B2680">
        <v>58.45</v>
      </c>
      <c r="C2680">
        <v>7</v>
      </c>
      <c r="D2680">
        <v>2</v>
      </c>
      <c r="E2680">
        <v>-5</v>
      </c>
      <c r="F2680">
        <v>-442</v>
      </c>
      <c r="G2680">
        <f t="shared" si="41"/>
        <v>-292.25</v>
      </c>
      <c r="H2680" t="str">
        <f>IFERROR(INDEX(stock!$C$2:$C$3625,MATCH(A2680,stock!$B$2:$B$3625,0)),"Sans catégorie")</f>
        <v>Médicament</v>
      </c>
      <c r="I2680" t="str">
        <f>IFERROR(INDEX(stock!$G$2:$G$3625,MATCH(A2680,stock!$B$2:$B$3625,0)),"sans zone")</f>
        <v>Comprimé</v>
      </c>
    </row>
    <row r="2681" spans="1:9">
      <c r="A2681" t="s">
        <v>2688</v>
      </c>
      <c r="B2681">
        <v>18.1</v>
      </c>
      <c r="C2681">
        <v>2</v>
      </c>
      <c r="D2681">
        <v>2</v>
      </c>
      <c r="E2681">
        <v>0</v>
      </c>
      <c r="F2681">
        <v>0</v>
      </c>
      <c r="G2681">
        <f t="shared" si="41"/>
        <v>0</v>
      </c>
      <c r="H2681" t="str">
        <f>IFERROR(INDEX(stock!$C$2:$C$3625,MATCH(A2681,stock!$B$2:$B$3625,0)),"Sans catégorie")</f>
        <v>Médicament</v>
      </c>
      <c r="I2681" t="str">
        <f>IFERROR(INDEX(stock!$G$2:$G$3625,MATCH(A2681,stock!$B$2:$B$3625,0)),"sans zone")</f>
        <v>Sirops</v>
      </c>
    </row>
    <row r="2682" spans="1:9">
      <c r="A2682" t="s">
        <v>2689</v>
      </c>
      <c r="B2682">
        <v>50.01</v>
      </c>
      <c r="C2682">
        <v>11</v>
      </c>
      <c r="D2682">
        <v>3</v>
      </c>
      <c r="E2682">
        <v>-8</v>
      </c>
      <c r="F2682">
        <v>-605.6</v>
      </c>
      <c r="G2682">
        <f t="shared" si="41"/>
        <v>-400.08</v>
      </c>
      <c r="H2682" t="str">
        <f>IFERROR(INDEX(stock!$C$2:$C$3625,MATCH(A2682,stock!$B$2:$B$3625,0)),"Sans catégorie")</f>
        <v>Médicament</v>
      </c>
      <c r="I2682" t="str">
        <f>IFERROR(INDEX(stock!$G$2:$G$3625,MATCH(A2682,stock!$B$2:$B$3625,0)),"sans zone")</f>
        <v>Collyers</v>
      </c>
    </row>
    <row r="2683" spans="1:9">
      <c r="A2683" t="s">
        <v>2690</v>
      </c>
      <c r="B2683">
        <v>43.68</v>
      </c>
      <c r="C2683">
        <v>2</v>
      </c>
      <c r="D2683">
        <v>1</v>
      </c>
      <c r="E2683">
        <v>-1</v>
      </c>
      <c r="F2683">
        <v>-66.1</v>
      </c>
      <c r="G2683">
        <f t="shared" si="41"/>
        <v>-43.68</v>
      </c>
      <c r="H2683" t="str">
        <f>IFERROR(INDEX(stock!$C$2:$C$3625,MATCH(A2683,stock!$B$2:$B$3625,0)),"Sans catégorie")</f>
        <v>Médicament</v>
      </c>
      <c r="I2683" t="str">
        <f>IFERROR(INDEX(stock!$G$2:$G$3625,MATCH(A2683,stock!$B$2:$B$3625,0)),"sans zone")</f>
        <v>Antibiotique</v>
      </c>
    </row>
    <row r="2684" spans="1:9">
      <c r="A2684" t="s">
        <v>2691</v>
      </c>
      <c r="B2684">
        <v>25.11</v>
      </c>
      <c r="C2684">
        <v>1</v>
      </c>
      <c r="D2684">
        <v>1</v>
      </c>
      <c r="E2684">
        <v>0</v>
      </c>
      <c r="F2684">
        <v>0</v>
      </c>
      <c r="G2684">
        <f t="shared" si="41"/>
        <v>0</v>
      </c>
      <c r="H2684" t="str">
        <f>IFERROR(INDEX(stock!$C$2:$C$3625,MATCH(A2684,stock!$B$2:$B$3625,0)),"Sans catégorie")</f>
        <v>Médicament</v>
      </c>
      <c r="I2684" t="str">
        <f>IFERROR(INDEX(stock!$G$2:$G$3625,MATCH(A2684,stock!$B$2:$B$3625,0)),"sans zone")</f>
        <v>Antibiotique</v>
      </c>
    </row>
    <row r="2685" spans="1:9">
      <c r="A2685" t="s">
        <v>2692</v>
      </c>
      <c r="B2685">
        <v>64.75</v>
      </c>
      <c r="C2685">
        <v>6</v>
      </c>
      <c r="D2685">
        <v>1</v>
      </c>
      <c r="E2685">
        <v>-5</v>
      </c>
      <c r="F2685">
        <v>-490</v>
      </c>
      <c r="G2685">
        <f t="shared" si="41"/>
        <v>-323.75</v>
      </c>
      <c r="H2685" t="str">
        <f>IFERROR(INDEX(stock!$C$2:$C$3625,MATCH(A2685,stock!$B$2:$B$3625,0)),"Sans catégorie")</f>
        <v>Médicament</v>
      </c>
      <c r="I2685" t="str">
        <f>IFERROR(INDEX(stock!$G$2:$G$3625,MATCH(A2685,stock!$B$2:$B$3625,0)),"sans zone")</f>
        <v>Sachets</v>
      </c>
    </row>
    <row r="2686" spans="1:9">
      <c r="A2686" t="s">
        <v>2693</v>
      </c>
      <c r="B2686">
        <v>76.64</v>
      </c>
      <c r="C2686">
        <v>2</v>
      </c>
      <c r="D2686">
        <v>1</v>
      </c>
      <c r="E2686">
        <v>-1</v>
      </c>
      <c r="F2686">
        <v>-116</v>
      </c>
      <c r="G2686">
        <f t="shared" si="41"/>
        <v>-76.64</v>
      </c>
      <c r="H2686" t="str">
        <f>IFERROR(INDEX(stock!$C$2:$C$3625,MATCH(A2686,stock!$B$2:$B$3625,0)),"Sans catégorie")</f>
        <v>Médicament</v>
      </c>
      <c r="I2686" t="str">
        <f>IFERROR(INDEX(stock!$G$2:$G$3625,MATCH(A2686,stock!$B$2:$B$3625,0)),"sans zone")</f>
        <v>sans zone</v>
      </c>
    </row>
    <row r="2687" spans="1:9">
      <c r="A2687" t="s">
        <v>2694</v>
      </c>
      <c r="B2687">
        <v>99.77</v>
      </c>
      <c r="C2687">
        <v>-1</v>
      </c>
      <c r="D2687">
        <v>1</v>
      </c>
      <c r="E2687">
        <v>2</v>
      </c>
      <c r="F2687">
        <v>302</v>
      </c>
      <c r="G2687">
        <f t="shared" si="41"/>
        <v>199.54</v>
      </c>
      <c r="H2687" t="str">
        <f>IFERROR(INDEX(stock!$C$2:$C$3625,MATCH(A2687,stock!$B$2:$B$3625,0)),"Sans catégorie")</f>
        <v>Médicament</v>
      </c>
      <c r="I2687" t="str">
        <f>IFERROR(INDEX(stock!$G$2:$G$3625,MATCH(A2687,stock!$B$2:$B$3625,0)),"sans zone")</f>
        <v>sans zone</v>
      </c>
    </row>
    <row r="2688" spans="1:9">
      <c r="A2688" t="s">
        <v>2695</v>
      </c>
      <c r="B2688">
        <v>110.34</v>
      </c>
      <c r="C2688">
        <v>1</v>
      </c>
      <c r="D2688">
        <v>1</v>
      </c>
      <c r="E2688">
        <v>0</v>
      </c>
      <c r="F2688">
        <v>0</v>
      </c>
      <c r="G2688">
        <f t="shared" si="41"/>
        <v>0</v>
      </c>
      <c r="H2688" t="str">
        <f>IFERROR(INDEX(stock!$C$2:$C$3625,MATCH(A2688,stock!$B$2:$B$3625,0)),"Sans catégorie")</f>
        <v>Médicament</v>
      </c>
      <c r="I2688" t="str">
        <f>IFERROR(INDEX(stock!$G$2:$G$3625,MATCH(A2688,stock!$B$2:$B$3625,0)),"sans zone")</f>
        <v>Sachets</v>
      </c>
    </row>
    <row r="2689" spans="1:9">
      <c r="A2689" t="s">
        <v>2696</v>
      </c>
      <c r="B2689">
        <v>44.93</v>
      </c>
      <c r="C2689">
        <v>4</v>
      </c>
      <c r="D2689">
        <v>3</v>
      </c>
      <c r="E2689">
        <v>-1</v>
      </c>
      <c r="F2689">
        <v>-68</v>
      </c>
      <c r="G2689">
        <f t="shared" si="41"/>
        <v>-44.93</v>
      </c>
      <c r="H2689" t="str">
        <f>IFERROR(INDEX(stock!$C$2:$C$3625,MATCH(A2689,stock!$B$2:$B$3625,0)),"Sans catégorie")</f>
        <v>Médicament</v>
      </c>
      <c r="I2689" t="str">
        <f>IFERROR(INDEX(stock!$G$2:$G$3625,MATCH(A2689,stock!$B$2:$B$3625,0)),"sans zone")</f>
        <v>Sachets</v>
      </c>
    </row>
    <row r="2690" spans="1:9">
      <c r="A2690" t="s">
        <v>2697</v>
      </c>
      <c r="B2690">
        <v>73.74</v>
      </c>
      <c r="C2690">
        <v>2</v>
      </c>
      <c r="D2690">
        <v>1</v>
      </c>
      <c r="E2690">
        <v>-1</v>
      </c>
      <c r="F2690">
        <v>-111.6</v>
      </c>
      <c r="G2690">
        <f t="shared" ref="G2690:G2728" si="42">B2690*E2690</f>
        <v>-73.74</v>
      </c>
      <c r="H2690" t="str">
        <f>IFERROR(INDEX(stock!$C$2:$C$3625,MATCH(A2690,stock!$B$2:$B$3625,0)),"Sans catégorie")</f>
        <v>Médicament</v>
      </c>
      <c r="I2690" t="str">
        <f>IFERROR(INDEX(stock!$G$2:$G$3625,MATCH(A2690,stock!$B$2:$B$3625,0)),"sans zone")</f>
        <v>Comprimé</v>
      </c>
    </row>
    <row r="2691" spans="1:9">
      <c r="A2691" t="s">
        <v>2698</v>
      </c>
      <c r="B2691">
        <v>126.99</v>
      </c>
      <c r="C2691">
        <v>3</v>
      </c>
      <c r="D2691">
        <v>1</v>
      </c>
      <c r="E2691">
        <v>-2</v>
      </c>
      <c r="F2691">
        <v>-384.4</v>
      </c>
      <c r="G2691">
        <f t="shared" si="42"/>
        <v>-253.98</v>
      </c>
      <c r="H2691" t="str">
        <f>IFERROR(INDEX(stock!$C$2:$C$3625,MATCH(A2691,stock!$B$2:$B$3625,0)),"Sans catégorie")</f>
        <v>Médicament</v>
      </c>
      <c r="I2691" t="str">
        <f>IFERROR(INDEX(stock!$G$2:$G$3625,MATCH(A2691,stock!$B$2:$B$3625,0)),"sans zone")</f>
        <v>Comprimé</v>
      </c>
    </row>
    <row r="2692" spans="1:9">
      <c r="A2692" t="s">
        <v>2699</v>
      </c>
      <c r="B2692">
        <v>59.29</v>
      </c>
      <c r="C2692">
        <v>2</v>
      </c>
      <c r="D2692">
        <v>1</v>
      </c>
      <c r="E2692">
        <v>-1</v>
      </c>
      <c r="F2692">
        <v>-84.7</v>
      </c>
      <c r="G2692">
        <f t="shared" si="42"/>
        <v>-59.29</v>
      </c>
      <c r="H2692" t="str">
        <f>IFERROR(INDEX(stock!$C$2:$C$3625,MATCH(A2692,stock!$B$2:$B$3625,0)),"Sans catégorie")</f>
        <v>Médicament</v>
      </c>
      <c r="I2692" t="str">
        <f>IFERROR(INDEX(stock!$G$2:$G$3625,MATCH(A2692,stock!$B$2:$B$3625,0)),"sans zone")</f>
        <v>Vitamine</v>
      </c>
    </row>
    <row r="2693" spans="1:9">
      <c r="A2693" t="s">
        <v>2700</v>
      </c>
      <c r="B2693">
        <v>62.3</v>
      </c>
      <c r="C2693">
        <v>2</v>
      </c>
      <c r="D2693">
        <v>1</v>
      </c>
      <c r="E2693">
        <v>-1</v>
      </c>
      <c r="F2693">
        <v>-89</v>
      </c>
      <c r="G2693">
        <f t="shared" si="42"/>
        <v>-62.3</v>
      </c>
      <c r="H2693" t="str">
        <f>IFERROR(INDEX(stock!$C$2:$C$3625,MATCH(A2693,stock!$B$2:$B$3625,0)),"Sans catégorie")</f>
        <v>Médicament</v>
      </c>
      <c r="I2693" t="str">
        <f>IFERROR(INDEX(stock!$G$2:$G$3625,MATCH(A2693,stock!$B$2:$B$3625,0)),"sans zone")</f>
        <v>Sirops</v>
      </c>
    </row>
    <row r="2694" spans="1:9">
      <c r="A2694" t="s">
        <v>2701</v>
      </c>
      <c r="B2694">
        <v>121.24</v>
      </c>
      <c r="C2694">
        <v>0</v>
      </c>
      <c r="D2694">
        <v>1</v>
      </c>
      <c r="E2694">
        <v>1</v>
      </c>
      <c r="F2694">
        <v>183.5</v>
      </c>
      <c r="G2694">
        <f t="shared" si="42"/>
        <v>121.24</v>
      </c>
      <c r="H2694" t="str">
        <f>IFERROR(INDEX(stock!$C$2:$C$3625,MATCH(A2694,stock!$B$2:$B$3625,0)),"Sans catégorie")</f>
        <v>Sans catégorie</v>
      </c>
      <c r="I2694" t="str">
        <f>IFERROR(INDEX(stock!$G$2:$G$3625,MATCH(A2694,stock!$B$2:$B$3625,0)),"sans zone")</f>
        <v>sans zone</v>
      </c>
    </row>
    <row r="2695" spans="1:9">
      <c r="A2695" t="s">
        <v>2702</v>
      </c>
      <c r="B2695">
        <v>57.75</v>
      </c>
      <c r="C2695">
        <v>2</v>
      </c>
      <c r="D2695">
        <v>2</v>
      </c>
      <c r="E2695">
        <v>0</v>
      </c>
      <c r="F2695">
        <v>0</v>
      </c>
      <c r="G2695">
        <f t="shared" si="42"/>
        <v>0</v>
      </c>
      <c r="H2695" t="str">
        <f>IFERROR(INDEX(stock!$C$2:$C$3625,MATCH(A2695,stock!$B$2:$B$3625,0)),"Sans catégorie")</f>
        <v>Médicament</v>
      </c>
      <c r="I2695" t="str">
        <f>IFERROR(INDEX(stock!$G$2:$G$3625,MATCH(A2695,stock!$B$2:$B$3625,0)),"sans zone")</f>
        <v>Comprimé</v>
      </c>
    </row>
    <row r="2696" spans="1:9">
      <c r="A2696" t="s">
        <v>2703</v>
      </c>
      <c r="B2696">
        <v>19.16</v>
      </c>
      <c r="C2696">
        <v>1</v>
      </c>
      <c r="D2696">
        <v>1</v>
      </c>
      <c r="E2696">
        <v>0</v>
      </c>
      <c r="F2696">
        <v>0</v>
      </c>
      <c r="G2696">
        <f t="shared" si="42"/>
        <v>0</v>
      </c>
      <c r="H2696" t="str">
        <f>IFERROR(INDEX(stock!$C$2:$C$3625,MATCH(A2696,stock!$B$2:$B$3625,0)),"Sans catégorie")</f>
        <v>Médicament</v>
      </c>
      <c r="I2696" t="str">
        <f>IFERROR(INDEX(stock!$G$2:$G$3625,MATCH(A2696,stock!$B$2:$B$3625,0)),"sans zone")</f>
        <v>Comprimé</v>
      </c>
    </row>
    <row r="2697" spans="1:9">
      <c r="A2697" t="s">
        <v>2704</v>
      </c>
      <c r="B2697">
        <v>24.64</v>
      </c>
      <c r="C2697">
        <v>7</v>
      </c>
      <c r="D2697">
        <v>3</v>
      </c>
      <c r="E2697">
        <v>-4</v>
      </c>
      <c r="F2697">
        <v>-149.2</v>
      </c>
      <c r="G2697">
        <f t="shared" si="42"/>
        <v>-98.56</v>
      </c>
      <c r="H2697" t="str">
        <f>IFERROR(INDEX(stock!$C$2:$C$3625,MATCH(A2697,stock!$B$2:$B$3625,0)),"Sans catégorie")</f>
        <v>Médicament</v>
      </c>
      <c r="I2697" t="str">
        <f>IFERROR(INDEX(stock!$G$2:$G$3625,MATCH(A2697,stock!$B$2:$B$3625,0)),"sans zone")</f>
        <v>Comprimé</v>
      </c>
    </row>
    <row r="2698" spans="1:9">
      <c r="A2698" t="s">
        <v>2705</v>
      </c>
      <c r="B2698">
        <v>30.33</v>
      </c>
      <c r="C2698">
        <v>6</v>
      </c>
      <c r="D2698">
        <v>4</v>
      </c>
      <c r="E2698">
        <v>-2</v>
      </c>
      <c r="F2698">
        <v>-91.8</v>
      </c>
      <c r="G2698">
        <f t="shared" si="42"/>
        <v>-60.66</v>
      </c>
      <c r="H2698" t="str">
        <f>IFERROR(INDEX(stock!$C$2:$C$3625,MATCH(A2698,stock!$B$2:$B$3625,0)),"Sans catégorie")</f>
        <v>Médicament</v>
      </c>
      <c r="I2698" t="str">
        <f>IFERROR(INDEX(stock!$G$2:$G$3625,MATCH(A2698,stock!$B$2:$B$3625,0)),"sans zone")</f>
        <v>Sirops</v>
      </c>
    </row>
    <row r="2699" spans="1:9">
      <c r="A2699" t="s">
        <v>2706</v>
      </c>
      <c r="B2699">
        <v>22.93</v>
      </c>
      <c r="C2699">
        <v>11</v>
      </c>
      <c r="D2699">
        <v>2</v>
      </c>
      <c r="E2699">
        <v>-9</v>
      </c>
      <c r="F2699">
        <v>-312.3</v>
      </c>
      <c r="G2699">
        <f t="shared" si="42"/>
        <v>-206.37</v>
      </c>
      <c r="H2699" t="str">
        <f>IFERROR(INDEX(stock!$C$2:$C$3625,MATCH(A2699,stock!$B$2:$B$3625,0)),"Sans catégorie")</f>
        <v>Médicament</v>
      </c>
      <c r="I2699" t="str">
        <f>IFERROR(INDEX(stock!$G$2:$G$3625,MATCH(A2699,stock!$B$2:$B$3625,0)),"sans zone")</f>
        <v>Vitamine</v>
      </c>
    </row>
    <row r="2700" spans="1:9">
      <c r="A2700" t="s">
        <v>2707</v>
      </c>
      <c r="B2700">
        <v>57.4</v>
      </c>
      <c r="C2700">
        <v>1</v>
      </c>
      <c r="D2700">
        <v>1</v>
      </c>
      <c r="E2700">
        <v>0</v>
      </c>
      <c r="F2700">
        <v>0</v>
      </c>
      <c r="G2700">
        <f t="shared" si="42"/>
        <v>0</v>
      </c>
      <c r="H2700" t="str">
        <f>IFERROR(INDEX(stock!$C$2:$C$3625,MATCH(A2700,stock!$B$2:$B$3625,0)),"Sans catégorie")</f>
        <v>Médicament</v>
      </c>
      <c r="I2700" t="str">
        <f>IFERROR(INDEX(stock!$G$2:$G$3625,MATCH(A2700,stock!$B$2:$B$3625,0)),"sans zone")</f>
        <v>Collyers</v>
      </c>
    </row>
    <row r="2701" spans="1:9">
      <c r="A2701" t="s">
        <v>2708</v>
      </c>
      <c r="B2701">
        <v>104.65</v>
      </c>
      <c r="C2701">
        <v>2</v>
      </c>
      <c r="D2701">
        <v>1</v>
      </c>
      <c r="E2701">
        <v>-1</v>
      </c>
      <c r="F2701">
        <v>-149.5</v>
      </c>
      <c r="G2701">
        <f t="shared" si="42"/>
        <v>-104.65</v>
      </c>
      <c r="H2701" t="str">
        <f>IFERROR(INDEX(stock!$C$2:$C$3625,MATCH(A2701,stock!$B$2:$B$3625,0)),"Sans catégorie")</f>
        <v>Parapharmacie</v>
      </c>
      <c r="I2701" t="str">
        <f>IFERROR(INDEX(stock!$G$2:$G$3625,MATCH(A2701,stock!$B$2:$B$3625,0)),"sans zone")</f>
        <v>Sirops</v>
      </c>
    </row>
    <row r="2702" spans="1:9">
      <c r="A2702" t="s">
        <v>2709</v>
      </c>
      <c r="B2702">
        <v>9.91</v>
      </c>
      <c r="C2702">
        <v>1</v>
      </c>
      <c r="D2702">
        <v>1</v>
      </c>
      <c r="E2702">
        <v>0</v>
      </c>
      <c r="F2702">
        <v>0</v>
      </c>
      <c r="G2702">
        <f t="shared" si="42"/>
        <v>0</v>
      </c>
      <c r="H2702" t="str">
        <f>IFERROR(INDEX(stock!$C$2:$C$3625,MATCH(A2702,stock!$B$2:$B$3625,0)),"Sans catégorie")</f>
        <v>Médicament</v>
      </c>
      <c r="I2702" t="str">
        <f>IFERROR(INDEX(stock!$G$2:$G$3625,MATCH(A2702,stock!$B$2:$B$3625,0)),"sans zone")</f>
        <v>sans zone</v>
      </c>
    </row>
    <row r="2703" spans="1:9">
      <c r="A2703" t="s">
        <v>2710</v>
      </c>
      <c r="B2703">
        <v>15.53</v>
      </c>
      <c r="C2703">
        <v>2</v>
      </c>
      <c r="D2703">
        <v>2</v>
      </c>
      <c r="E2703">
        <v>0</v>
      </c>
      <c r="F2703">
        <v>0</v>
      </c>
      <c r="G2703">
        <f t="shared" si="42"/>
        <v>0</v>
      </c>
      <c r="H2703" t="str">
        <f>IFERROR(INDEX(stock!$C$2:$C$3625,MATCH(A2703,stock!$B$2:$B$3625,0)),"Sans catégorie")</f>
        <v>Médicament</v>
      </c>
      <c r="I2703" t="str">
        <f>IFERROR(INDEX(stock!$G$2:$G$3625,MATCH(A2703,stock!$B$2:$B$3625,0)),"sans zone")</f>
        <v>sans zone</v>
      </c>
    </row>
    <row r="2704" spans="1:9">
      <c r="A2704" t="s">
        <v>2711</v>
      </c>
      <c r="B2704">
        <v>27.02</v>
      </c>
      <c r="C2704">
        <v>7</v>
      </c>
      <c r="D2704">
        <v>2</v>
      </c>
      <c r="E2704">
        <v>-5</v>
      </c>
      <c r="F2704">
        <v>-204.5</v>
      </c>
      <c r="G2704">
        <f t="shared" si="42"/>
        <v>-135.1</v>
      </c>
      <c r="H2704" t="str">
        <f>IFERROR(INDEX(stock!$C$2:$C$3625,MATCH(A2704,stock!$B$2:$B$3625,0)),"Sans catégorie")</f>
        <v>Médicament</v>
      </c>
      <c r="I2704" t="str">
        <f>IFERROR(INDEX(stock!$G$2:$G$3625,MATCH(A2704,stock!$B$2:$B$3625,0)),"sans zone")</f>
        <v>Vitamine</v>
      </c>
    </row>
    <row r="2705" spans="1:9">
      <c r="A2705" t="s">
        <v>2712</v>
      </c>
      <c r="B2705">
        <v>52.66</v>
      </c>
      <c r="C2705">
        <v>4</v>
      </c>
      <c r="D2705">
        <v>2</v>
      </c>
      <c r="E2705">
        <v>-2</v>
      </c>
      <c r="F2705">
        <v>-159.4</v>
      </c>
      <c r="G2705">
        <f t="shared" si="42"/>
        <v>-105.32</v>
      </c>
      <c r="H2705" t="str">
        <f>IFERROR(INDEX(stock!$C$2:$C$3625,MATCH(A2705,stock!$B$2:$B$3625,0)),"Sans catégorie")</f>
        <v>Médicament</v>
      </c>
      <c r="I2705" t="str">
        <f>IFERROR(INDEX(stock!$G$2:$G$3625,MATCH(A2705,stock!$B$2:$B$3625,0)),"sans zone")</f>
        <v>Comprimé</v>
      </c>
    </row>
    <row r="2706" spans="1:9">
      <c r="A2706" t="s">
        <v>2713</v>
      </c>
      <c r="B2706">
        <v>92.17</v>
      </c>
      <c r="C2706">
        <v>-1</v>
      </c>
      <c r="D2706">
        <v>1</v>
      </c>
      <c r="E2706">
        <v>2</v>
      </c>
      <c r="F2706">
        <v>279</v>
      </c>
      <c r="G2706">
        <f t="shared" si="42"/>
        <v>184.34</v>
      </c>
      <c r="H2706" t="str">
        <f>IFERROR(INDEX(stock!$C$2:$C$3625,MATCH(A2706,stock!$B$2:$B$3625,0)),"Sans catégorie")</f>
        <v>Médicament</v>
      </c>
      <c r="I2706" t="str">
        <f>IFERROR(INDEX(stock!$G$2:$G$3625,MATCH(A2706,stock!$B$2:$B$3625,0)),"sans zone")</f>
        <v>Comprimé</v>
      </c>
    </row>
    <row r="2707" spans="1:9">
      <c r="A2707" t="s">
        <v>2714</v>
      </c>
      <c r="B2707">
        <v>128.97</v>
      </c>
      <c r="C2707">
        <v>0</v>
      </c>
      <c r="D2707">
        <v>1</v>
      </c>
      <c r="E2707">
        <v>1</v>
      </c>
      <c r="F2707">
        <v>195.2</v>
      </c>
      <c r="G2707">
        <f t="shared" si="42"/>
        <v>128.97</v>
      </c>
      <c r="H2707" t="str">
        <f>IFERROR(INDEX(stock!$C$2:$C$3625,MATCH(A2707,stock!$B$2:$B$3625,0)),"Sans catégorie")</f>
        <v>Médicament</v>
      </c>
      <c r="I2707" t="str">
        <f>IFERROR(INDEX(stock!$G$2:$G$3625,MATCH(A2707,stock!$B$2:$B$3625,0)),"sans zone")</f>
        <v>Comprimé</v>
      </c>
    </row>
    <row r="2708" spans="1:9">
      <c r="A2708" t="s">
        <v>2715</v>
      </c>
      <c r="B2708">
        <v>54.24</v>
      </c>
      <c r="C2708">
        <v>1</v>
      </c>
      <c r="D2708">
        <v>1</v>
      </c>
      <c r="E2708">
        <v>0</v>
      </c>
      <c r="F2708">
        <v>0</v>
      </c>
      <c r="G2708">
        <f t="shared" si="42"/>
        <v>0</v>
      </c>
      <c r="H2708" t="str">
        <f>IFERROR(INDEX(stock!$C$2:$C$3625,MATCH(A2708,stock!$B$2:$B$3625,0)),"Sans catégorie")</f>
        <v>Médicament</v>
      </c>
      <c r="I2708" t="str">
        <f>IFERROR(INDEX(stock!$G$2:$G$3625,MATCH(A2708,stock!$B$2:$B$3625,0)),"sans zone")</f>
        <v>Comprimé</v>
      </c>
    </row>
    <row r="2709" spans="1:9">
      <c r="A2709" t="s">
        <v>2716</v>
      </c>
      <c r="B2709">
        <v>95.5</v>
      </c>
      <c r="C2709">
        <v>1</v>
      </c>
      <c r="D2709">
        <v>1</v>
      </c>
      <c r="E2709">
        <v>0</v>
      </c>
      <c r="F2709">
        <v>0</v>
      </c>
      <c r="G2709">
        <f t="shared" si="42"/>
        <v>0</v>
      </c>
      <c r="H2709" t="str">
        <f>IFERROR(INDEX(stock!$C$2:$C$3625,MATCH(A2709,stock!$B$2:$B$3625,0)),"Sans catégorie")</f>
        <v>Médicament</v>
      </c>
      <c r="I2709" t="str">
        <f>IFERROR(INDEX(stock!$G$2:$G$3625,MATCH(A2709,stock!$B$2:$B$3625,0)),"sans zone")</f>
        <v>Comprimé</v>
      </c>
    </row>
    <row r="2710" spans="1:9">
      <c r="A2710" t="s">
        <v>2717</v>
      </c>
      <c r="B2710">
        <v>81.14</v>
      </c>
      <c r="C2710">
        <v>1</v>
      </c>
      <c r="D2710">
        <v>1</v>
      </c>
      <c r="E2710">
        <v>0</v>
      </c>
      <c r="F2710">
        <v>0</v>
      </c>
      <c r="G2710">
        <f t="shared" si="42"/>
        <v>0</v>
      </c>
      <c r="H2710" t="str">
        <f>IFERROR(INDEX(stock!$C$2:$C$3625,MATCH(A2710,stock!$B$2:$B$3625,0)),"Sans catégorie")</f>
        <v>Médicament</v>
      </c>
      <c r="I2710" t="str">
        <f>IFERROR(INDEX(stock!$G$2:$G$3625,MATCH(A2710,stock!$B$2:$B$3625,0)),"sans zone")</f>
        <v>Comprimé</v>
      </c>
    </row>
    <row r="2711" spans="1:9">
      <c r="A2711" t="s">
        <v>2718</v>
      </c>
      <c r="B2711">
        <v>142.71</v>
      </c>
      <c r="C2711">
        <v>1</v>
      </c>
      <c r="D2711">
        <v>1</v>
      </c>
      <c r="E2711">
        <v>0</v>
      </c>
      <c r="F2711">
        <v>0</v>
      </c>
      <c r="G2711">
        <f t="shared" si="42"/>
        <v>0</v>
      </c>
      <c r="H2711" t="str">
        <f>IFERROR(INDEX(stock!$C$2:$C$3625,MATCH(A2711,stock!$B$2:$B$3625,0)),"Sans catégorie")</f>
        <v>Médicament</v>
      </c>
      <c r="I2711" t="str">
        <f>IFERROR(INDEX(stock!$G$2:$G$3625,MATCH(A2711,stock!$B$2:$B$3625,0)),"sans zone")</f>
        <v>Comprimé</v>
      </c>
    </row>
    <row r="2712" spans="1:9">
      <c r="A2712" t="s">
        <v>2719</v>
      </c>
      <c r="B2712">
        <v>49.75</v>
      </c>
      <c r="C2712">
        <v>2</v>
      </c>
      <c r="D2712">
        <v>2</v>
      </c>
      <c r="E2712">
        <v>0</v>
      </c>
      <c r="F2712">
        <v>0</v>
      </c>
      <c r="G2712">
        <f t="shared" si="42"/>
        <v>0</v>
      </c>
      <c r="H2712" t="str">
        <f>IFERROR(INDEX(stock!$C$2:$C$3625,MATCH(A2712,stock!$B$2:$B$3625,0)),"Sans catégorie")</f>
        <v>Médicament</v>
      </c>
      <c r="I2712" t="str">
        <f>IFERROR(INDEX(stock!$G$2:$G$3625,MATCH(A2712,stock!$B$2:$B$3625,0)),"sans zone")</f>
        <v>Comprimé</v>
      </c>
    </row>
    <row r="2713" spans="1:9">
      <c r="A2713" t="s">
        <v>2720</v>
      </c>
      <c r="B2713">
        <v>104.32</v>
      </c>
      <c r="C2713">
        <v>1</v>
      </c>
      <c r="D2713">
        <v>1</v>
      </c>
      <c r="E2713">
        <v>0</v>
      </c>
      <c r="F2713">
        <v>0</v>
      </c>
      <c r="G2713">
        <f t="shared" si="42"/>
        <v>0</v>
      </c>
      <c r="H2713" t="str">
        <f>IFERROR(INDEX(stock!$C$2:$C$3625,MATCH(A2713,stock!$B$2:$B$3625,0)),"Sans catégorie")</f>
        <v>Médicament</v>
      </c>
      <c r="I2713" t="str">
        <f>IFERROR(INDEX(stock!$G$2:$G$3625,MATCH(A2713,stock!$B$2:$B$3625,0)),"sans zone")</f>
        <v>Comprimé</v>
      </c>
    </row>
    <row r="2714" spans="1:9">
      <c r="A2714" t="s">
        <v>2721</v>
      </c>
      <c r="B2714">
        <v>46.71</v>
      </c>
      <c r="C2714">
        <v>5</v>
      </c>
      <c r="D2714">
        <v>2</v>
      </c>
      <c r="E2714">
        <v>-3</v>
      </c>
      <c r="F2714">
        <v>-212.1</v>
      </c>
      <c r="G2714">
        <f t="shared" si="42"/>
        <v>-140.13</v>
      </c>
      <c r="H2714" t="str">
        <f>IFERROR(INDEX(stock!$C$2:$C$3625,MATCH(A2714,stock!$B$2:$B$3625,0)),"Sans catégorie")</f>
        <v>Médicament</v>
      </c>
      <c r="I2714" t="str">
        <f>IFERROR(INDEX(stock!$G$2:$G$3625,MATCH(A2714,stock!$B$2:$B$3625,0)),"sans zone")</f>
        <v>Comprimé</v>
      </c>
    </row>
    <row r="2715" spans="1:9">
      <c r="A2715" t="s">
        <v>2722</v>
      </c>
      <c r="B2715">
        <v>79.75</v>
      </c>
      <c r="C2715">
        <v>1</v>
      </c>
      <c r="D2715">
        <v>1</v>
      </c>
      <c r="E2715">
        <v>0</v>
      </c>
      <c r="F2715">
        <v>0</v>
      </c>
      <c r="G2715">
        <f t="shared" si="42"/>
        <v>0</v>
      </c>
      <c r="H2715" t="str">
        <f>IFERROR(INDEX(stock!$C$2:$C$3625,MATCH(A2715,stock!$B$2:$B$3625,0)),"Sans catégorie")</f>
        <v>Médicament</v>
      </c>
      <c r="I2715" t="str">
        <f>IFERROR(INDEX(stock!$G$2:$G$3625,MATCH(A2715,stock!$B$2:$B$3625,0)),"sans zone")</f>
        <v>Comprimé</v>
      </c>
    </row>
    <row r="2716" spans="1:9">
      <c r="A2716" t="s">
        <v>2723</v>
      </c>
      <c r="B2716">
        <v>34.88</v>
      </c>
      <c r="C2716">
        <v>1</v>
      </c>
      <c r="D2716">
        <v>1</v>
      </c>
      <c r="E2716">
        <v>0</v>
      </c>
      <c r="F2716">
        <v>0</v>
      </c>
      <c r="G2716">
        <f t="shared" si="42"/>
        <v>0</v>
      </c>
      <c r="H2716" t="str">
        <f>IFERROR(INDEX(stock!$C$2:$C$3625,MATCH(A2716,stock!$B$2:$B$3625,0)),"Sans catégorie")</f>
        <v>Médicament</v>
      </c>
      <c r="I2716" t="str">
        <f>IFERROR(INDEX(stock!$G$2:$G$3625,MATCH(A2716,stock!$B$2:$B$3625,0)),"sans zone")</f>
        <v>Comprimé</v>
      </c>
    </row>
    <row r="2717" spans="1:9">
      <c r="A2717" t="s">
        <v>2724</v>
      </c>
      <c r="B2717">
        <v>16.65</v>
      </c>
      <c r="C2717">
        <v>1</v>
      </c>
      <c r="D2717">
        <v>1</v>
      </c>
      <c r="E2717">
        <v>0</v>
      </c>
      <c r="F2717">
        <v>0</v>
      </c>
      <c r="G2717">
        <f t="shared" si="42"/>
        <v>0</v>
      </c>
      <c r="H2717" t="str">
        <f>IFERROR(INDEX(stock!$C$2:$C$3625,MATCH(A2717,stock!$B$2:$B$3625,0)),"Sans catégorie")</f>
        <v>Médicament</v>
      </c>
      <c r="I2717" t="str">
        <f>IFERROR(INDEX(stock!$G$2:$G$3625,MATCH(A2717,stock!$B$2:$B$3625,0)),"sans zone")</f>
        <v>Tableau</v>
      </c>
    </row>
    <row r="2718" spans="1:9">
      <c r="A2718" t="s">
        <v>2725</v>
      </c>
      <c r="B2718">
        <v>64.42</v>
      </c>
      <c r="C2718">
        <v>1</v>
      </c>
      <c r="D2718">
        <v>1</v>
      </c>
      <c r="E2718">
        <v>0</v>
      </c>
      <c r="F2718">
        <v>0</v>
      </c>
      <c r="G2718">
        <f t="shared" si="42"/>
        <v>0</v>
      </c>
      <c r="H2718" t="str">
        <f>IFERROR(INDEX(stock!$C$2:$C$3625,MATCH(A2718,stock!$B$2:$B$3625,0)),"Sans catégorie")</f>
        <v>Médicament</v>
      </c>
      <c r="I2718" t="str">
        <f>IFERROR(INDEX(stock!$G$2:$G$3625,MATCH(A2718,stock!$B$2:$B$3625,0)),"sans zone")</f>
        <v>sans zone</v>
      </c>
    </row>
    <row r="2719" spans="1:9">
      <c r="A2719" t="s">
        <v>2726</v>
      </c>
      <c r="B2719">
        <v>95.6</v>
      </c>
      <c r="C2719">
        <v>-1</v>
      </c>
      <c r="D2719">
        <v>1</v>
      </c>
      <c r="E2719">
        <v>2</v>
      </c>
      <c r="F2719">
        <v>289.4</v>
      </c>
      <c r="G2719">
        <f t="shared" si="42"/>
        <v>191.2</v>
      </c>
      <c r="H2719" t="str">
        <f>IFERROR(INDEX(stock!$C$2:$C$3625,MATCH(A2719,stock!$B$2:$B$3625,0)),"Sans catégorie")</f>
        <v>Médicament</v>
      </c>
      <c r="I2719" t="str">
        <f>IFERROR(INDEX(stock!$G$2:$G$3625,MATCH(A2719,stock!$B$2:$B$3625,0)),"sans zone")</f>
        <v>Comprimé</v>
      </c>
    </row>
    <row r="2720" spans="1:9">
      <c r="A2720" t="s">
        <v>2727</v>
      </c>
      <c r="B2720">
        <v>77.3</v>
      </c>
      <c r="C2720">
        <v>3</v>
      </c>
      <c r="D2720">
        <v>1</v>
      </c>
      <c r="E2720">
        <v>-2</v>
      </c>
      <c r="F2720">
        <v>-234</v>
      </c>
      <c r="G2720">
        <f t="shared" si="42"/>
        <v>-154.6</v>
      </c>
      <c r="H2720" t="str">
        <f>IFERROR(INDEX(stock!$C$2:$C$3625,MATCH(A2720,stock!$B$2:$B$3625,0)),"Sans catégorie")</f>
        <v>Médicament</v>
      </c>
      <c r="I2720" t="str">
        <f>IFERROR(INDEX(stock!$G$2:$G$3625,MATCH(A2720,stock!$B$2:$B$3625,0)),"sans zone")</f>
        <v>Collyers</v>
      </c>
    </row>
    <row r="2721" spans="1:9">
      <c r="A2721" t="s">
        <v>2728</v>
      </c>
      <c r="B2721">
        <v>30.86</v>
      </c>
      <c r="C2721">
        <v>3</v>
      </c>
      <c r="D2721">
        <v>1</v>
      </c>
      <c r="E2721">
        <v>-2</v>
      </c>
      <c r="F2721">
        <v>-93.4</v>
      </c>
      <c r="G2721">
        <f t="shared" si="42"/>
        <v>-61.72</v>
      </c>
      <c r="H2721" t="str">
        <f>IFERROR(INDEX(stock!$C$2:$C$3625,MATCH(A2721,stock!$B$2:$B$3625,0)),"Sans catégorie")</f>
        <v>Médicament</v>
      </c>
      <c r="I2721" t="str">
        <f>IFERROR(INDEX(stock!$G$2:$G$3625,MATCH(A2721,stock!$B$2:$B$3625,0)),"sans zone")</f>
        <v>Comprimé</v>
      </c>
    </row>
    <row r="2722" spans="1:9">
      <c r="A2722" t="s">
        <v>2729</v>
      </c>
      <c r="B2722">
        <v>20.68</v>
      </c>
      <c r="C2722">
        <v>17</v>
      </c>
      <c r="D2722">
        <v>3</v>
      </c>
      <c r="E2722">
        <v>-14</v>
      </c>
      <c r="F2722">
        <v>-438.2</v>
      </c>
      <c r="G2722">
        <f t="shared" si="42"/>
        <v>-289.52</v>
      </c>
      <c r="H2722" t="str">
        <f>IFERROR(INDEX(stock!$C$2:$C$3625,MATCH(A2722,stock!$B$2:$B$3625,0)),"Sans catégorie")</f>
        <v>Médicament</v>
      </c>
      <c r="I2722" t="str">
        <f>IFERROR(INDEX(stock!$G$2:$G$3625,MATCH(A2722,stock!$B$2:$B$3625,0)),"sans zone")</f>
        <v>Comprimé</v>
      </c>
    </row>
    <row r="2723" spans="1:9">
      <c r="A2723" t="s">
        <v>2730</v>
      </c>
      <c r="B2723">
        <v>28.54</v>
      </c>
      <c r="C2723">
        <v>3</v>
      </c>
      <c r="D2723">
        <v>2</v>
      </c>
      <c r="E2723">
        <v>-1</v>
      </c>
      <c r="F2723">
        <v>-43.2</v>
      </c>
      <c r="G2723">
        <f t="shared" si="42"/>
        <v>-28.54</v>
      </c>
      <c r="H2723" t="str">
        <f>IFERROR(INDEX(stock!$C$2:$C$3625,MATCH(A2723,stock!$B$2:$B$3625,0)),"Sans catégorie")</f>
        <v>Médicament</v>
      </c>
      <c r="I2723" t="str">
        <f>IFERROR(INDEX(stock!$G$2:$G$3625,MATCH(A2723,stock!$B$2:$B$3625,0)),"sans zone")</f>
        <v>Comprimé</v>
      </c>
    </row>
    <row r="2724" spans="1:9">
      <c r="A2724" t="s">
        <v>2731</v>
      </c>
      <c r="B2724">
        <v>11.23</v>
      </c>
      <c r="C2724">
        <v>1</v>
      </c>
      <c r="D2724">
        <v>1</v>
      </c>
      <c r="E2724">
        <v>0</v>
      </c>
      <c r="F2724">
        <v>0</v>
      </c>
      <c r="G2724">
        <f t="shared" si="42"/>
        <v>0</v>
      </c>
      <c r="H2724" t="str">
        <f>IFERROR(INDEX(stock!$C$2:$C$3625,MATCH(A2724,stock!$B$2:$B$3625,0)),"Sans catégorie")</f>
        <v>Médicament</v>
      </c>
      <c r="I2724" t="str">
        <f>IFERROR(INDEX(stock!$G$2:$G$3625,MATCH(A2724,stock!$B$2:$B$3625,0)),"sans zone")</f>
        <v>Comprimé</v>
      </c>
    </row>
    <row r="2725" spans="1:9">
      <c r="A2725" t="s">
        <v>2732</v>
      </c>
      <c r="B2725">
        <v>16.52</v>
      </c>
      <c r="C2725">
        <v>1</v>
      </c>
      <c r="D2725">
        <v>1</v>
      </c>
      <c r="E2725">
        <v>0</v>
      </c>
      <c r="F2725">
        <v>0</v>
      </c>
      <c r="G2725">
        <f t="shared" si="42"/>
        <v>0</v>
      </c>
      <c r="H2725" t="str">
        <f>IFERROR(INDEX(stock!$C$2:$C$3625,MATCH(A2725,stock!$B$2:$B$3625,0)),"Sans catégorie")</f>
        <v>Sans catégorie</v>
      </c>
      <c r="I2725" t="str">
        <f>IFERROR(INDEX(stock!$G$2:$G$3625,MATCH(A2725,stock!$B$2:$B$3625,0)),"sans zone")</f>
        <v>sans zone</v>
      </c>
    </row>
    <row r="2726" spans="1:9">
      <c r="A2726" t="s">
        <v>2733</v>
      </c>
      <c r="B2726">
        <v>14.54</v>
      </c>
      <c r="C2726">
        <v>2</v>
      </c>
      <c r="D2726">
        <v>2</v>
      </c>
      <c r="E2726">
        <v>0</v>
      </c>
      <c r="F2726">
        <v>0</v>
      </c>
      <c r="G2726">
        <f t="shared" si="42"/>
        <v>0</v>
      </c>
      <c r="H2726" t="str">
        <f>IFERROR(INDEX(stock!$C$2:$C$3625,MATCH(A2726,stock!$B$2:$B$3625,0)),"Sans catégorie")</f>
        <v>Médicament</v>
      </c>
      <c r="I2726" t="str">
        <f>IFERROR(INDEX(stock!$G$2:$G$3625,MATCH(A2726,stock!$B$2:$B$3625,0)),"sans zone")</f>
        <v>Sirops</v>
      </c>
    </row>
    <row r="2727" spans="1:9">
      <c r="A2727" t="s">
        <v>2734</v>
      </c>
      <c r="B2727">
        <v>41.76</v>
      </c>
      <c r="C2727">
        <v>6</v>
      </c>
      <c r="D2727">
        <v>3</v>
      </c>
      <c r="E2727">
        <v>-3</v>
      </c>
      <c r="F2727">
        <v>-189.6</v>
      </c>
      <c r="G2727">
        <f t="shared" si="42"/>
        <v>-125.28</v>
      </c>
      <c r="H2727" t="str">
        <f>IFERROR(INDEX(stock!$C$2:$C$3625,MATCH(A2727,stock!$B$2:$B$3625,0)),"Sans catégorie")</f>
        <v>Médicament</v>
      </c>
      <c r="I2727" t="str">
        <f>IFERROR(INDEX(stock!$G$2:$G$3625,MATCH(A2727,stock!$B$2:$B$3625,0)),"sans zone")</f>
        <v>Comprimé</v>
      </c>
    </row>
    <row r="2728" spans="1:9">
      <c r="A2728" t="s">
        <v>2735</v>
      </c>
      <c r="B2728">
        <v>18.1</v>
      </c>
      <c r="C2728">
        <v>2</v>
      </c>
      <c r="D2728">
        <v>2</v>
      </c>
      <c r="E2728">
        <v>0</v>
      </c>
      <c r="F2728">
        <v>0</v>
      </c>
      <c r="G2728">
        <f t="shared" si="42"/>
        <v>0</v>
      </c>
      <c r="H2728" t="str">
        <f>IFERROR(INDEX(stock!$C$2:$C$3625,MATCH(A2728,stock!$B$2:$B$3625,0)),"Sans catégorie")</f>
        <v>Médicament</v>
      </c>
      <c r="I2728" t="str">
        <f>IFERROR(INDEX(stock!$G$2:$G$3625,MATCH(A2728,stock!$B$2:$B$3625,0)),"sans zone")</f>
        <v>Sirops</v>
      </c>
    </row>
  </sheetData>
  <autoFilter ref="A1:I2728"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25"/>
  <sheetViews>
    <sheetView topLeftCell="A3584" workbookViewId="0">
      <selection activeCell="B12" sqref="B12"/>
    </sheetView>
  </sheetViews>
  <sheetFormatPr defaultColWidth="9" defaultRowHeight="14.25"/>
  <cols>
    <col min="2" max="2" width="39.75" customWidth="1"/>
    <col min="3" max="3" width="28.25" customWidth="1"/>
  </cols>
  <sheetData>
    <row r="1" spans="1:11">
      <c r="A1" s="1" t="s">
        <v>2736</v>
      </c>
      <c r="B1" s="1" t="s">
        <v>2737</v>
      </c>
      <c r="C1" s="1" t="s">
        <v>7</v>
      </c>
      <c r="D1" s="1" t="s">
        <v>2738</v>
      </c>
      <c r="E1" s="1" t="s">
        <v>2739</v>
      </c>
      <c r="F1" s="1" t="s">
        <v>1</v>
      </c>
      <c r="G1" s="1" t="s">
        <v>8</v>
      </c>
      <c r="H1" s="1" t="s">
        <v>2740</v>
      </c>
      <c r="I1" s="1" t="s">
        <v>2741</v>
      </c>
      <c r="J1" s="1" t="s">
        <v>2742</v>
      </c>
      <c r="K1" s="1" t="s">
        <v>2743</v>
      </c>
    </row>
    <row r="2" spans="1:11">
      <c r="A2" s="1">
        <v>86110</v>
      </c>
      <c r="B2" s="1" t="s">
        <v>2744</v>
      </c>
      <c r="C2" s="1" t="s">
        <v>2745</v>
      </c>
      <c r="D2" s="1" t="s">
        <v>2746</v>
      </c>
      <c r="E2" s="1">
        <v>79</v>
      </c>
      <c r="F2" s="1">
        <v>55.3</v>
      </c>
      <c r="G2" s="1" t="s">
        <v>2747</v>
      </c>
      <c r="H2" s="1">
        <v>3</v>
      </c>
      <c r="I2" s="1"/>
      <c r="J2" s="1"/>
      <c r="K2" s="1"/>
    </row>
    <row r="3" spans="1:11">
      <c r="A3" s="1">
        <v>101303</v>
      </c>
      <c r="B3" s="1" t="s">
        <v>9</v>
      </c>
      <c r="C3" s="1" t="s">
        <v>2748</v>
      </c>
      <c r="D3" s="1" t="s">
        <v>2746</v>
      </c>
      <c r="E3" s="1">
        <v>79.9</v>
      </c>
      <c r="F3" s="1">
        <v>53.27</v>
      </c>
      <c r="G3" s="1" t="s">
        <v>2747</v>
      </c>
      <c r="H3" s="1">
        <v>2</v>
      </c>
      <c r="I3" s="1"/>
      <c r="J3" s="1"/>
      <c r="K3" s="1"/>
    </row>
    <row r="4" spans="1:11">
      <c r="A4" s="1">
        <v>90533</v>
      </c>
      <c r="B4" s="1" t="s">
        <v>2749</v>
      </c>
      <c r="C4" s="1" t="s">
        <v>2750</v>
      </c>
      <c r="D4" s="1" t="s">
        <v>2746</v>
      </c>
      <c r="E4" s="1">
        <v>10.5</v>
      </c>
      <c r="F4" s="1">
        <v>7.35</v>
      </c>
      <c r="G4" s="1" t="s">
        <v>2747</v>
      </c>
      <c r="H4" s="1">
        <v>-2</v>
      </c>
      <c r="I4" s="1"/>
      <c r="J4" s="1"/>
      <c r="K4" s="1"/>
    </row>
    <row r="5" spans="1:11">
      <c r="A5" s="1">
        <v>106887</v>
      </c>
      <c r="B5" s="1" t="s">
        <v>2751</v>
      </c>
      <c r="C5" s="1" t="s">
        <v>2750</v>
      </c>
      <c r="D5" s="1" t="s">
        <v>2746</v>
      </c>
      <c r="E5" s="1">
        <v>15</v>
      </c>
      <c r="F5" s="1">
        <v>12.6</v>
      </c>
      <c r="G5" s="1" t="s">
        <v>2747</v>
      </c>
      <c r="H5" s="1">
        <v>-11</v>
      </c>
      <c r="I5" s="1"/>
      <c r="J5" s="1"/>
      <c r="K5" s="1"/>
    </row>
    <row r="6" spans="1:11">
      <c r="A6" s="1">
        <v>73360</v>
      </c>
      <c r="B6" s="1" t="s">
        <v>2752</v>
      </c>
      <c r="C6" s="1" t="s">
        <v>2750</v>
      </c>
      <c r="D6" s="1" t="s">
        <v>2746</v>
      </c>
      <c r="E6" s="1">
        <v>17.4</v>
      </c>
      <c r="F6" s="1">
        <v>11.6</v>
      </c>
      <c r="G6" s="1" t="s">
        <v>2747</v>
      </c>
      <c r="H6" s="1">
        <v>-3</v>
      </c>
      <c r="I6" s="1"/>
      <c r="J6" s="1"/>
      <c r="K6" s="1"/>
    </row>
    <row r="7" spans="1:11">
      <c r="A7" s="1">
        <v>135214</v>
      </c>
      <c r="B7" s="1" t="s">
        <v>2753</v>
      </c>
      <c r="C7" s="1" t="s">
        <v>2750</v>
      </c>
      <c r="D7" s="1" t="s">
        <v>2746</v>
      </c>
      <c r="E7" s="1">
        <v>15</v>
      </c>
      <c r="F7" s="1">
        <v>10</v>
      </c>
      <c r="G7" s="1" t="s">
        <v>2747</v>
      </c>
      <c r="H7" s="1">
        <v>-1</v>
      </c>
      <c r="I7" s="1"/>
      <c r="J7" s="1"/>
      <c r="K7" s="1"/>
    </row>
    <row r="8" spans="1:11">
      <c r="A8" s="1">
        <v>52455</v>
      </c>
      <c r="B8" s="1" t="s">
        <v>2754</v>
      </c>
      <c r="C8" s="1" t="s">
        <v>2750</v>
      </c>
      <c r="D8" s="1" t="s">
        <v>2746</v>
      </c>
      <c r="E8" s="1">
        <v>259.5</v>
      </c>
      <c r="F8" s="1">
        <v>173.01</v>
      </c>
      <c r="G8" s="1" t="s">
        <v>2747</v>
      </c>
      <c r="H8" s="1">
        <v>-1</v>
      </c>
      <c r="I8" s="1"/>
      <c r="J8" s="1"/>
      <c r="K8" s="1"/>
    </row>
    <row r="9" spans="1:11">
      <c r="A9" s="1">
        <v>129416</v>
      </c>
      <c r="B9" s="1" t="s">
        <v>2755</v>
      </c>
      <c r="C9" s="1" t="s">
        <v>2750</v>
      </c>
      <c r="D9" s="1" t="s">
        <v>2746</v>
      </c>
      <c r="E9" s="1">
        <v>30</v>
      </c>
      <c r="F9" s="1">
        <v>20</v>
      </c>
      <c r="G9" s="1" t="s">
        <v>2747</v>
      </c>
      <c r="H9" s="1">
        <v>-4</v>
      </c>
      <c r="I9" s="1"/>
      <c r="J9" s="1"/>
      <c r="K9" s="1"/>
    </row>
    <row r="10" spans="1:11">
      <c r="A10" s="1">
        <v>141405</v>
      </c>
      <c r="B10" s="1" t="s">
        <v>10</v>
      </c>
      <c r="C10" s="1" t="s">
        <v>2748</v>
      </c>
      <c r="D10" s="1" t="s">
        <v>2746</v>
      </c>
      <c r="E10" s="1">
        <v>85</v>
      </c>
      <c r="F10" s="1">
        <v>56.67</v>
      </c>
      <c r="G10" s="1" t="s">
        <v>2747</v>
      </c>
      <c r="H10" s="1">
        <v>1</v>
      </c>
      <c r="I10" s="1"/>
      <c r="J10" s="1"/>
      <c r="K10" s="1"/>
    </row>
    <row r="11" spans="1:11">
      <c r="A11" s="1">
        <v>52434</v>
      </c>
      <c r="B11" s="1" t="s">
        <v>2756</v>
      </c>
      <c r="C11" s="1" t="s">
        <v>2750</v>
      </c>
      <c r="D11" s="1" t="s">
        <v>2746</v>
      </c>
      <c r="E11" s="1">
        <v>30</v>
      </c>
      <c r="F11" s="1">
        <v>20</v>
      </c>
      <c r="G11" s="1" t="s">
        <v>2747</v>
      </c>
      <c r="H11" s="1">
        <v>-44</v>
      </c>
      <c r="I11" s="1"/>
      <c r="J11" s="1"/>
      <c r="K11" s="1"/>
    </row>
    <row r="12" spans="1:11">
      <c r="A12" s="1">
        <v>135576</v>
      </c>
      <c r="B12" s="1" t="s">
        <v>11</v>
      </c>
      <c r="C12" s="1" t="s">
        <v>2745</v>
      </c>
      <c r="D12" s="1" t="s">
        <v>2757</v>
      </c>
      <c r="E12" s="1">
        <v>79.5</v>
      </c>
      <c r="F12" s="1">
        <v>52.53</v>
      </c>
      <c r="G12" s="1" t="s">
        <v>2747</v>
      </c>
      <c r="H12" s="1">
        <v>1</v>
      </c>
      <c r="I12" s="1"/>
      <c r="J12" s="1"/>
      <c r="K12" s="1"/>
    </row>
    <row r="13" spans="1:11">
      <c r="A13" s="1">
        <v>119589</v>
      </c>
      <c r="B13" s="1" t="s">
        <v>2758</v>
      </c>
      <c r="C13" s="1" t="s">
        <v>2750</v>
      </c>
      <c r="D13" s="1" t="s">
        <v>2746</v>
      </c>
      <c r="E13" s="1">
        <v>19</v>
      </c>
      <c r="F13" s="1">
        <v>12.67</v>
      </c>
      <c r="G13" s="1" t="s">
        <v>2747</v>
      </c>
      <c r="H13" s="1">
        <v>-3</v>
      </c>
      <c r="I13" s="1"/>
      <c r="J13" s="1"/>
      <c r="K13" s="1"/>
    </row>
    <row r="14" spans="1:11">
      <c r="A14" s="1">
        <v>77426</v>
      </c>
      <c r="B14" s="1" t="s">
        <v>2759</v>
      </c>
      <c r="C14" s="1" t="s">
        <v>2750</v>
      </c>
      <c r="D14" s="1" t="s">
        <v>2746</v>
      </c>
      <c r="E14" s="1">
        <v>2.5</v>
      </c>
      <c r="F14" s="1">
        <v>1.67</v>
      </c>
      <c r="G14" s="1" t="s">
        <v>2747</v>
      </c>
      <c r="H14" s="1">
        <v>-10</v>
      </c>
      <c r="I14" s="1"/>
      <c r="J14" s="1"/>
      <c r="K14" s="1"/>
    </row>
    <row r="15" spans="1:11">
      <c r="A15" s="1">
        <v>48527</v>
      </c>
      <c r="B15" s="1" t="s">
        <v>2760</v>
      </c>
      <c r="C15" s="1" t="s">
        <v>2750</v>
      </c>
      <c r="D15" s="1" t="s">
        <v>2746</v>
      </c>
      <c r="E15" s="1">
        <v>250</v>
      </c>
      <c r="F15" s="1">
        <v>166.68</v>
      </c>
      <c r="G15" s="1" t="s">
        <v>2747</v>
      </c>
      <c r="H15" s="1">
        <v>-6</v>
      </c>
      <c r="I15" s="1"/>
      <c r="J15" s="1"/>
      <c r="K15" s="1"/>
    </row>
    <row r="16" spans="1:11">
      <c r="A16" s="1">
        <v>124843</v>
      </c>
      <c r="B16" s="1" t="s">
        <v>13</v>
      </c>
      <c r="C16" s="1" t="s">
        <v>2745</v>
      </c>
      <c r="D16" s="1" t="s">
        <v>2757</v>
      </c>
      <c r="E16" s="1">
        <v>37</v>
      </c>
      <c r="F16" s="1">
        <v>24.45</v>
      </c>
      <c r="G16" s="1" t="s">
        <v>2761</v>
      </c>
      <c r="H16" s="1">
        <v>3</v>
      </c>
      <c r="I16" s="1"/>
      <c r="J16" s="1"/>
      <c r="K16" s="1"/>
    </row>
    <row r="17" spans="1:11">
      <c r="A17" s="1">
        <v>58906</v>
      </c>
      <c r="B17" s="1" t="s">
        <v>2762</v>
      </c>
      <c r="C17" s="1" t="s">
        <v>2745</v>
      </c>
      <c r="D17" s="1" t="s">
        <v>2757</v>
      </c>
      <c r="E17" s="1">
        <v>26.2</v>
      </c>
      <c r="F17" s="1">
        <v>17.31</v>
      </c>
      <c r="G17" s="1" t="s">
        <v>2761</v>
      </c>
      <c r="H17" s="1">
        <v>1</v>
      </c>
      <c r="I17" s="1"/>
      <c r="J17" s="1"/>
      <c r="K17" s="1"/>
    </row>
    <row r="18" spans="1:11">
      <c r="A18" s="1">
        <v>50349</v>
      </c>
      <c r="B18" s="1" t="s">
        <v>2763</v>
      </c>
      <c r="C18" s="1" t="s">
        <v>2750</v>
      </c>
      <c r="D18" s="1" t="s">
        <v>2746</v>
      </c>
      <c r="E18" s="1">
        <v>15</v>
      </c>
      <c r="F18" s="1">
        <v>10</v>
      </c>
      <c r="G18" s="1" t="s">
        <v>2747</v>
      </c>
      <c r="H18" s="1">
        <v>-29</v>
      </c>
      <c r="I18" s="1"/>
      <c r="J18" s="1"/>
      <c r="K18" s="1"/>
    </row>
    <row r="19" spans="1:11">
      <c r="A19" s="1">
        <v>100446</v>
      </c>
      <c r="B19" s="1" t="s">
        <v>2764</v>
      </c>
      <c r="C19" s="1" t="s">
        <v>2750</v>
      </c>
      <c r="D19" s="1" t="s">
        <v>2746</v>
      </c>
      <c r="E19" s="1">
        <v>30</v>
      </c>
      <c r="F19" s="1">
        <v>20</v>
      </c>
      <c r="G19" s="1" t="s">
        <v>2747</v>
      </c>
      <c r="H19" s="1">
        <v>-5</v>
      </c>
      <c r="I19" s="1"/>
      <c r="J19" s="1"/>
      <c r="K19" s="1"/>
    </row>
    <row r="20" spans="1:11">
      <c r="A20" s="1">
        <v>52572</v>
      </c>
      <c r="B20" s="1" t="s">
        <v>2765</v>
      </c>
      <c r="C20" s="1" t="s">
        <v>2750</v>
      </c>
      <c r="D20" s="1" t="s">
        <v>2746</v>
      </c>
      <c r="E20" s="1">
        <v>50</v>
      </c>
      <c r="F20" s="1">
        <v>33.34</v>
      </c>
      <c r="G20" s="1" t="s">
        <v>2747</v>
      </c>
      <c r="H20" s="1">
        <v>4</v>
      </c>
      <c r="I20" s="1"/>
      <c r="J20" s="1"/>
      <c r="K20" s="1"/>
    </row>
    <row r="21" spans="1:11">
      <c r="A21" s="1">
        <v>73773</v>
      </c>
      <c r="B21" s="1" t="s">
        <v>2766</v>
      </c>
      <c r="C21" s="1" t="s">
        <v>2750</v>
      </c>
      <c r="D21" s="1" t="s">
        <v>2746</v>
      </c>
      <c r="E21" s="1">
        <v>50</v>
      </c>
      <c r="F21" s="1">
        <v>33.34</v>
      </c>
      <c r="G21" s="1" t="s">
        <v>2747</v>
      </c>
      <c r="H21" s="1">
        <v>2</v>
      </c>
      <c r="I21" s="1"/>
      <c r="J21" s="1"/>
      <c r="K21" s="1"/>
    </row>
    <row r="22" spans="1:11">
      <c r="A22" s="1">
        <v>94695</v>
      </c>
      <c r="B22" s="1" t="s">
        <v>2767</v>
      </c>
      <c r="C22" s="1" t="s">
        <v>2750</v>
      </c>
      <c r="D22" s="1" t="s">
        <v>2746</v>
      </c>
      <c r="E22" s="1">
        <v>75</v>
      </c>
      <c r="F22" s="1">
        <v>50</v>
      </c>
      <c r="G22" s="1" t="s">
        <v>2747</v>
      </c>
      <c r="H22" s="1">
        <v>1</v>
      </c>
      <c r="I22" s="1"/>
      <c r="J22" s="1"/>
      <c r="K22" s="1"/>
    </row>
    <row r="23" spans="1:11">
      <c r="A23" s="1">
        <v>87382</v>
      </c>
      <c r="B23" s="1" t="s">
        <v>14</v>
      </c>
      <c r="C23" s="1" t="s">
        <v>2745</v>
      </c>
      <c r="D23" s="1" t="s">
        <v>2757</v>
      </c>
      <c r="E23" s="1">
        <v>28.9</v>
      </c>
      <c r="F23" s="1">
        <v>19.09</v>
      </c>
      <c r="G23" s="1" t="s">
        <v>2747</v>
      </c>
      <c r="H23" s="1">
        <v>1</v>
      </c>
      <c r="I23" s="1"/>
      <c r="J23" s="1"/>
      <c r="K23" s="1"/>
    </row>
    <row r="24" spans="1:11">
      <c r="A24" s="1">
        <v>87381</v>
      </c>
      <c r="B24" s="1" t="s">
        <v>15</v>
      </c>
      <c r="C24" s="1" t="s">
        <v>2745</v>
      </c>
      <c r="D24" s="1" t="s">
        <v>2757</v>
      </c>
      <c r="E24" s="1">
        <v>36</v>
      </c>
      <c r="F24" s="1">
        <v>23.79</v>
      </c>
      <c r="G24" s="1" t="s">
        <v>2761</v>
      </c>
      <c r="H24" s="1">
        <v>2</v>
      </c>
      <c r="I24" s="1"/>
      <c r="J24" s="1"/>
      <c r="K24" s="1"/>
    </row>
    <row r="25" spans="1:11">
      <c r="A25" s="1">
        <v>27940</v>
      </c>
      <c r="B25" s="1" t="s">
        <v>16</v>
      </c>
      <c r="C25" s="1" t="s">
        <v>2745</v>
      </c>
      <c r="D25" s="1" t="s">
        <v>2757</v>
      </c>
      <c r="E25" s="1">
        <v>38.8</v>
      </c>
      <c r="F25" s="1">
        <v>25.64</v>
      </c>
      <c r="G25" s="1" t="s">
        <v>2768</v>
      </c>
      <c r="H25" s="1">
        <v>4</v>
      </c>
      <c r="I25" s="1"/>
      <c r="J25" s="1"/>
      <c r="K25" s="1"/>
    </row>
    <row r="26" spans="1:11">
      <c r="A26" s="1">
        <v>28175</v>
      </c>
      <c r="B26" s="1" t="s">
        <v>17</v>
      </c>
      <c r="C26" s="1" t="s">
        <v>2745</v>
      </c>
      <c r="D26" s="1" t="s">
        <v>2757</v>
      </c>
      <c r="E26" s="1">
        <v>66.1</v>
      </c>
      <c r="F26" s="1">
        <v>43.67</v>
      </c>
      <c r="G26" s="1" t="s">
        <v>2768</v>
      </c>
      <c r="H26" s="1">
        <v>3</v>
      </c>
      <c r="I26" s="1"/>
      <c r="J26" s="1"/>
      <c r="K26" s="1"/>
    </row>
    <row r="27" spans="1:11">
      <c r="A27" s="1">
        <v>30731</v>
      </c>
      <c r="B27" s="1" t="s">
        <v>18</v>
      </c>
      <c r="C27" s="1" t="s">
        <v>2745</v>
      </c>
      <c r="D27" s="1" t="s">
        <v>2757</v>
      </c>
      <c r="E27" s="1">
        <v>99</v>
      </c>
      <c r="F27" s="1">
        <v>65.41</v>
      </c>
      <c r="G27" s="1" t="s">
        <v>2769</v>
      </c>
      <c r="H27" s="1">
        <v>6</v>
      </c>
      <c r="I27" s="1"/>
      <c r="J27" s="1"/>
      <c r="K27" s="1"/>
    </row>
    <row r="28" spans="1:11">
      <c r="A28" s="1">
        <v>28523</v>
      </c>
      <c r="B28" s="1" t="s">
        <v>19</v>
      </c>
      <c r="C28" s="1" t="s">
        <v>2745</v>
      </c>
      <c r="D28" s="1" t="s">
        <v>2757</v>
      </c>
      <c r="E28" s="1">
        <v>132</v>
      </c>
      <c r="F28" s="1">
        <v>87.22</v>
      </c>
      <c r="G28" s="1" t="s">
        <v>2769</v>
      </c>
      <c r="H28" s="1">
        <v>3</v>
      </c>
      <c r="I28" s="1"/>
      <c r="J28" s="1"/>
      <c r="K28" s="1"/>
    </row>
    <row r="29" spans="1:11">
      <c r="A29" s="1">
        <v>28599</v>
      </c>
      <c r="B29" s="1" t="s">
        <v>20</v>
      </c>
      <c r="C29" s="1" t="s">
        <v>2745</v>
      </c>
      <c r="D29" s="1" t="s">
        <v>2757</v>
      </c>
      <c r="E29" s="1">
        <v>187</v>
      </c>
      <c r="F29" s="1">
        <v>123.55</v>
      </c>
      <c r="G29" s="1" t="s">
        <v>2769</v>
      </c>
      <c r="H29" s="1">
        <v>3</v>
      </c>
      <c r="I29" s="1"/>
      <c r="J29" s="1"/>
      <c r="K29" s="1"/>
    </row>
    <row r="30" spans="1:11">
      <c r="A30" s="1">
        <v>30593</v>
      </c>
      <c r="B30" s="1" t="s">
        <v>21</v>
      </c>
      <c r="C30" s="1" t="s">
        <v>2745</v>
      </c>
      <c r="D30" s="1" t="s">
        <v>2757</v>
      </c>
      <c r="E30" s="1">
        <v>79.9</v>
      </c>
      <c r="F30" s="1">
        <v>52.79</v>
      </c>
      <c r="G30" s="1" t="s">
        <v>2769</v>
      </c>
      <c r="H30" s="1">
        <v>-1</v>
      </c>
      <c r="I30" s="1"/>
      <c r="J30" s="1"/>
      <c r="K30" s="1"/>
    </row>
    <row r="31" spans="1:11">
      <c r="A31" s="1">
        <v>54566</v>
      </c>
      <c r="B31" s="1" t="s">
        <v>23</v>
      </c>
      <c r="C31" s="1" t="s">
        <v>2750</v>
      </c>
      <c r="D31" s="1" t="s">
        <v>2746</v>
      </c>
      <c r="E31" s="1">
        <v>129.8</v>
      </c>
      <c r="F31" s="1">
        <v>86.54</v>
      </c>
      <c r="G31" s="1" t="s">
        <v>2770</v>
      </c>
      <c r="H31" s="1">
        <v>2</v>
      </c>
      <c r="I31" s="1"/>
      <c r="J31" s="1"/>
      <c r="K31" s="1"/>
    </row>
    <row r="32" spans="1:11">
      <c r="A32" s="1">
        <v>74408</v>
      </c>
      <c r="B32" s="1" t="s">
        <v>2771</v>
      </c>
      <c r="C32" s="1" t="s">
        <v>2750</v>
      </c>
      <c r="D32" s="1" t="s">
        <v>2746</v>
      </c>
      <c r="E32" s="1">
        <v>248.99</v>
      </c>
      <c r="F32" s="1">
        <v>166</v>
      </c>
      <c r="G32" s="1" t="s">
        <v>2747</v>
      </c>
      <c r="H32" s="1">
        <v>1</v>
      </c>
      <c r="I32" s="1"/>
      <c r="J32" s="1"/>
      <c r="K32" s="1"/>
    </row>
    <row r="33" spans="1:11">
      <c r="A33" s="1">
        <v>75685</v>
      </c>
      <c r="B33" s="1" t="s">
        <v>2772</v>
      </c>
      <c r="C33" s="1" t="s">
        <v>2750</v>
      </c>
      <c r="D33" s="1" t="s">
        <v>2746</v>
      </c>
      <c r="E33" s="1">
        <v>210</v>
      </c>
      <c r="F33" s="1">
        <v>140.01</v>
      </c>
      <c r="G33" s="1" t="s">
        <v>2747</v>
      </c>
      <c r="H33" s="1">
        <v>-1</v>
      </c>
      <c r="I33" s="1"/>
      <c r="J33" s="1"/>
      <c r="K33" s="1"/>
    </row>
    <row r="34" spans="1:11">
      <c r="A34" s="1">
        <v>89660</v>
      </c>
      <c r="B34" s="1" t="s">
        <v>2773</v>
      </c>
      <c r="C34" s="1" t="s">
        <v>2750</v>
      </c>
      <c r="D34" s="1" t="s">
        <v>2746</v>
      </c>
      <c r="E34" s="1">
        <v>228</v>
      </c>
      <c r="F34" s="1">
        <v>152.01</v>
      </c>
      <c r="G34" s="1" t="s">
        <v>2747</v>
      </c>
      <c r="H34" s="1">
        <v>1</v>
      </c>
      <c r="I34" s="1"/>
      <c r="J34" s="1"/>
      <c r="K34" s="1"/>
    </row>
    <row r="35" spans="1:11">
      <c r="A35" s="1">
        <v>119740</v>
      </c>
      <c r="B35" s="1" t="s">
        <v>2774</v>
      </c>
      <c r="C35" s="1" t="s">
        <v>2775</v>
      </c>
      <c r="D35" s="1" t="s">
        <v>2746</v>
      </c>
      <c r="E35" s="1">
        <v>109</v>
      </c>
      <c r="F35" s="1">
        <v>69.5</v>
      </c>
      <c r="G35" s="1" t="s">
        <v>2747</v>
      </c>
      <c r="H35" s="1">
        <v>-1</v>
      </c>
      <c r="I35" s="1"/>
      <c r="J35" s="1"/>
      <c r="K35" s="1"/>
    </row>
    <row r="36" spans="1:11">
      <c r="A36" s="1">
        <v>31108</v>
      </c>
      <c r="B36" s="1" t="s">
        <v>24</v>
      </c>
      <c r="C36" s="1" t="s">
        <v>2745</v>
      </c>
      <c r="D36" s="1" t="s">
        <v>2757</v>
      </c>
      <c r="E36" s="1">
        <v>152</v>
      </c>
      <c r="F36" s="1">
        <v>100.43</v>
      </c>
      <c r="G36" s="1" t="s">
        <v>2747</v>
      </c>
      <c r="H36" s="1">
        <v>1</v>
      </c>
      <c r="I36" s="1"/>
      <c r="J36" s="1"/>
      <c r="K36" s="1"/>
    </row>
    <row r="37" spans="1:11">
      <c r="A37" s="1">
        <v>31660</v>
      </c>
      <c r="B37" s="1" t="s">
        <v>2776</v>
      </c>
      <c r="C37" s="2" t="s">
        <v>2777</v>
      </c>
      <c r="D37" s="1" t="s">
        <v>2757</v>
      </c>
      <c r="E37" s="1">
        <v>288</v>
      </c>
      <c r="F37" s="1">
        <v>202.33</v>
      </c>
      <c r="G37" s="1" t="s">
        <v>2761</v>
      </c>
      <c r="H37" s="1">
        <v>2</v>
      </c>
      <c r="I37" s="1"/>
      <c r="J37" s="1"/>
      <c r="K37" s="1"/>
    </row>
    <row r="38" spans="1:11">
      <c r="A38" s="1">
        <v>31775</v>
      </c>
      <c r="B38" s="1" t="s">
        <v>2778</v>
      </c>
      <c r="C38" s="2" t="s">
        <v>2777</v>
      </c>
      <c r="D38" s="1" t="s">
        <v>2757</v>
      </c>
      <c r="E38" s="1">
        <v>373</v>
      </c>
      <c r="F38" s="1">
        <v>262.23</v>
      </c>
      <c r="G38" s="1" t="s">
        <v>2761</v>
      </c>
      <c r="H38" s="1">
        <v>1</v>
      </c>
      <c r="I38" s="1"/>
      <c r="J38" s="1"/>
      <c r="K38" s="1"/>
    </row>
    <row r="39" spans="1:11">
      <c r="A39" s="1">
        <v>83087</v>
      </c>
      <c r="B39" s="1" t="s">
        <v>2779</v>
      </c>
      <c r="C39" s="2" t="s">
        <v>2777</v>
      </c>
      <c r="D39" s="1" t="s">
        <v>2757</v>
      </c>
      <c r="E39" s="1">
        <v>350</v>
      </c>
      <c r="F39" s="1">
        <v>245.89</v>
      </c>
      <c r="G39" s="1" t="s">
        <v>2747</v>
      </c>
      <c r="H39" s="1">
        <v>3</v>
      </c>
      <c r="I39" s="1"/>
      <c r="J39" s="1"/>
      <c r="K39" s="1"/>
    </row>
    <row r="40" spans="1:11">
      <c r="A40" s="1">
        <v>46434</v>
      </c>
      <c r="B40" s="1" t="s">
        <v>25</v>
      </c>
      <c r="C40" s="1" t="s">
        <v>2745</v>
      </c>
      <c r="D40" s="1" t="s">
        <v>2746</v>
      </c>
      <c r="E40" s="1">
        <v>39</v>
      </c>
      <c r="F40" s="1">
        <v>27.3</v>
      </c>
      <c r="G40" s="1" t="s">
        <v>2780</v>
      </c>
      <c r="H40" s="1">
        <v>2</v>
      </c>
      <c r="I40" s="1"/>
      <c r="J40" s="1"/>
      <c r="K40" s="1"/>
    </row>
    <row r="41" spans="1:11">
      <c r="A41" s="1">
        <v>37004</v>
      </c>
      <c r="B41" s="1" t="s">
        <v>26</v>
      </c>
      <c r="C41" s="1" t="s">
        <v>2745</v>
      </c>
      <c r="D41" s="1" t="s">
        <v>2746</v>
      </c>
      <c r="E41" s="1">
        <v>69</v>
      </c>
      <c r="F41" s="1">
        <v>48.3</v>
      </c>
      <c r="G41" s="1" t="s">
        <v>2780</v>
      </c>
      <c r="H41" s="1">
        <v>1</v>
      </c>
      <c r="I41" s="1"/>
      <c r="J41" s="1"/>
      <c r="K41" s="1"/>
    </row>
    <row r="42" spans="1:11">
      <c r="A42" s="1">
        <v>27878</v>
      </c>
      <c r="B42" s="1" t="s">
        <v>27</v>
      </c>
      <c r="C42" s="1" t="s">
        <v>2745</v>
      </c>
      <c r="D42" s="1" t="s">
        <v>2757</v>
      </c>
      <c r="E42" s="1">
        <v>46.9</v>
      </c>
      <c r="F42" s="1">
        <v>30.99</v>
      </c>
      <c r="G42" s="1" t="s">
        <v>2761</v>
      </c>
      <c r="H42" s="1">
        <v>2</v>
      </c>
      <c r="I42" s="1"/>
      <c r="J42" s="1"/>
      <c r="K42" s="1"/>
    </row>
    <row r="43" spans="1:11">
      <c r="A43" s="1">
        <v>49911</v>
      </c>
      <c r="B43" s="1" t="s">
        <v>28</v>
      </c>
      <c r="C43" s="1" t="s">
        <v>2745</v>
      </c>
      <c r="D43" s="1" t="s">
        <v>2746</v>
      </c>
      <c r="E43" s="1">
        <v>112</v>
      </c>
      <c r="F43" s="1">
        <v>78.4</v>
      </c>
      <c r="G43" s="1" t="s">
        <v>2761</v>
      </c>
      <c r="H43" s="1">
        <v>2</v>
      </c>
      <c r="I43" s="1"/>
      <c r="J43" s="1"/>
      <c r="K43" s="1"/>
    </row>
    <row r="44" spans="1:11">
      <c r="A44" s="1">
        <v>84623</v>
      </c>
      <c r="B44" s="1" t="s">
        <v>2781</v>
      </c>
      <c r="C44" s="1" t="s">
        <v>2750</v>
      </c>
      <c r="D44" s="1" t="s">
        <v>2746</v>
      </c>
      <c r="E44" s="1">
        <v>20</v>
      </c>
      <c r="F44" s="1">
        <v>14</v>
      </c>
      <c r="G44" s="1" t="s">
        <v>2747</v>
      </c>
      <c r="H44" s="1">
        <v>-1</v>
      </c>
      <c r="I44" s="1"/>
      <c r="J44" s="1"/>
      <c r="K44" s="1"/>
    </row>
    <row r="45" spans="1:11">
      <c r="A45" s="1">
        <v>164599</v>
      </c>
      <c r="B45" s="1" t="s">
        <v>2782</v>
      </c>
      <c r="C45" s="1" t="s">
        <v>2745</v>
      </c>
      <c r="D45" s="1" t="s">
        <v>2746</v>
      </c>
      <c r="E45" s="1">
        <v>147.86</v>
      </c>
      <c r="F45" s="1">
        <v>103.5</v>
      </c>
      <c r="G45" s="1" t="s">
        <v>2747</v>
      </c>
      <c r="H45" s="1">
        <v>1</v>
      </c>
      <c r="I45" s="1"/>
      <c r="J45" s="1"/>
      <c r="K45" s="1"/>
    </row>
    <row r="46" spans="1:11">
      <c r="A46" s="1">
        <v>111711</v>
      </c>
      <c r="B46" s="1" t="s">
        <v>2783</v>
      </c>
      <c r="C46" s="1" t="s">
        <v>2750</v>
      </c>
      <c r="D46" s="1" t="s">
        <v>2746</v>
      </c>
      <c r="E46" s="1">
        <v>148</v>
      </c>
      <c r="F46" s="1">
        <v>98.67</v>
      </c>
      <c r="G46" s="1" t="s">
        <v>2770</v>
      </c>
      <c r="H46" s="1">
        <v>1</v>
      </c>
      <c r="I46" s="1"/>
      <c r="J46" s="1"/>
      <c r="K46" s="1"/>
    </row>
    <row r="47" spans="1:11">
      <c r="A47" s="1">
        <v>63687</v>
      </c>
      <c r="B47" s="1" t="s">
        <v>31</v>
      </c>
      <c r="C47" s="1" t="s">
        <v>2745</v>
      </c>
      <c r="D47" s="1" t="s">
        <v>2746</v>
      </c>
      <c r="E47" s="1">
        <v>70</v>
      </c>
      <c r="F47" s="1">
        <v>49</v>
      </c>
      <c r="G47" s="1" t="s">
        <v>2761</v>
      </c>
      <c r="H47" s="1">
        <v>6</v>
      </c>
      <c r="I47" s="1"/>
      <c r="J47" s="1"/>
      <c r="K47" s="1"/>
    </row>
    <row r="48" spans="1:11">
      <c r="A48" s="1">
        <v>27990</v>
      </c>
      <c r="B48" s="1" t="s">
        <v>32</v>
      </c>
      <c r="C48" s="1" t="s">
        <v>2745</v>
      </c>
      <c r="D48" s="1" t="s">
        <v>2757</v>
      </c>
      <c r="E48" s="1">
        <v>50.9</v>
      </c>
      <c r="F48" s="1">
        <v>33.63</v>
      </c>
      <c r="G48" s="1" t="s">
        <v>2784</v>
      </c>
      <c r="H48" s="1">
        <v>1</v>
      </c>
      <c r="I48" s="1"/>
      <c r="J48" s="1"/>
      <c r="K48" s="1"/>
    </row>
    <row r="49" spans="1:11">
      <c r="A49" s="1">
        <v>84185</v>
      </c>
      <c r="B49" s="1" t="s">
        <v>2785</v>
      </c>
      <c r="C49" s="1" t="s">
        <v>2750</v>
      </c>
      <c r="D49" s="1" t="s">
        <v>2746</v>
      </c>
      <c r="E49" s="1">
        <v>15</v>
      </c>
      <c r="F49" s="1">
        <v>10.5</v>
      </c>
      <c r="G49" s="1" t="s">
        <v>2747</v>
      </c>
      <c r="H49" s="1">
        <v>-2</v>
      </c>
      <c r="I49" s="1"/>
      <c r="J49" s="1"/>
      <c r="K49" s="1"/>
    </row>
    <row r="50" spans="1:11">
      <c r="A50" s="1">
        <v>65519</v>
      </c>
      <c r="B50" s="1" t="s">
        <v>33</v>
      </c>
      <c r="C50" s="1" t="s">
        <v>2745</v>
      </c>
      <c r="D50" s="1" t="s">
        <v>2786</v>
      </c>
      <c r="E50" s="1">
        <v>72.8</v>
      </c>
      <c r="F50" s="1">
        <v>48.1</v>
      </c>
      <c r="G50" s="1" t="s">
        <v>2761</v>
      </c>
      <c r="H50" s="1">
        <v>4</v>
      </c>
      <c r="I50" s="1"/>
      <c r="J50" s="1"/>
      <c r="K50" s="1"/>
    </row>
    <row r="51" spans="1:11">
      <c r="A51" s="1">
        <v>129433</v>
      </c>
      <c r="B51" s="1" t="s">
        <v>2787</v>
      </c>
      <c r="C51" s="1" t="s">
        <v>2750</v>
      </c>
      <c r="D51" s="1" t="s">
        <v>2746</v>
      </c>
      <c r="E51" s="1">
        <v>58</v>
      </c>
      <c r="F51" s="1">
        <v>38.67</v>
      </c>
      <c r="G51" s="1" t="s">
        <v>2770</v>
      </c>
      <c r="H51" s="1">
        <v>9</v>
      </c>
      <c r="I51" s="1"/>
      <c r="J51" s="1"/>
      <c r="K51" s="1"/>
    </row>
    <row r="52" spans="1:11">
      <c r="A52" s="1">
        <v>30903</v>
      </c>
      <c r="B52" s="1" t="s">
        <v>34</v>
      </c>
      <c r="C52" s="1" t="s">
        <v>2745</v>
      </c>
      <c r="D52" s="1" t="s">
        <v>2746</v>
      </c>
      <c r="E52" s="1">
        <v>148</v>
      </c>
      <c r="F52" s="1">
        <v>103.6</v>
      </c>
      <c r="G52" s="1" t="s">
        <v>2788</v>
      </c>
      <c r="H52" s="1">
        <v>1</v>
      </c>
      <c r="I52" s="1"/>
      <c r="J52" s="1"/>
      <c r="K52" s="1"/>
    </row>
    <row r="53" spans="1:11">
      <c r="A53" s="1">
        <v>86959</v>
      </c>
      <c r="B53" s="1" t="s">
        <v>35</v>
      </c>
      <c r="C53" s="1" t="s">
        <v>2750</v>
      </c>
      <c r="D53" s="1" t="s">
        <v>2746</v>
      </c>
      <c r="E53" s="1">
        <v>49.9</v>
      </c>
      <c r="F53" s="1">
        <v>34.93</v>
      </c>
      <c r="G53" s="1" t="s">
        <v>2747</v>
      </c>
      <c r="H53" s="1">
        <v>1</v>
      </c>
      <c r="I53" s="1"/>
      <c r="J53" s="1"/>
      <c r="K53" s="1"/>
    </row>
    <row r="54" spans="1:11">
      <c r="A54" s="1">
        <v>72928</v>
      </c>
      <c r="B54" s="1" t="s">
        <v>2789</v>
      </c>
      <c r="C54" s="1" t="s">
        <v>2745</v>
      </c>
      <c r="D54" s="1" t="s">
        <v>2746</v>
      </c>
      <c r="E54" s="1">
        <v>59</v>
      </c>
      <c r="F54" s="1">
        <v>41.3</v>
      </c>
      <c r="G54" s="1" t="s">
        <v>2747</v>
      </c>
      <c r="H54" s="1">
        <v>-1</v>
      </c>
      <c r="I54" s="1"/>
      <c r="J54" s="1"/>
      <c r="K54" s="1"/>
    </row>
    <row r="55" spans="1:11">
      <c r="A55" s="1">
        <v>30607</v>
      </c>
      <c r="B55" s="1" t="s">
        <v>36</v>
      </c>
      <c r="C55" s="1" t="s">
        <v>2745</v>
      </c>
      <c r="D55" s="1" t="s">
        <v>2746</v>
      </c>
      <c r="E55" s="1">
        <v>98</v>
      </c>
      <c r="F55" s="1">
        <v>68.6</v>
      </c>
      <c r="G55" s="1" t="s">
        <v>2761</v>
      </c>
      <c r="H55" s="1">
        <v>1</v>
      </c>
      <c r="I55" s="1"/>
      <c r="J55" s="1"/>
      <c r="K55" s="1"/>
    </row>
    <row r="56" spans="1:11">
      <c r="A56" s="1">
        <v>30241</v>
      </c>
      <c r="B56" s="1" t="s">
        <v>2790</v>
      </c>
      <c r="C56" s="1" t="s">
        <v>2748</v>
      </c>
      <c r="D56" s="1" t="s">
        <v>2746</v>
      </c>
      <c r="E56" s="1">
        <v>79</v>
      </c>
      <c r="F56" s="1">
        <v>55.3</v>
      </c>
      <c r="G56" s="1" t="s">
        <v>2747</v>
      </c>
      <c r="H56" s="1">
        <v>-1</v>
      </c>
      <c r="I56" s="1"/>
      <c r="J56" s="1"/>
      <c r="K56" s="1"/>
    </row>
    <row r="57" spans="1:11">
      <c r="A57" s="1">
        <v>30240</v>
      </c>
      <c r="B57" s="1" t="s">
        <v>38</v>
      </c>
      <c r="C57" s="1" t="s">
        <v>2748</v>
      </c>
      <c r="D57" s="1" t="s">
        <v>2746</v>
      </c>
      <c r="E57" s="1">
        <v>79</v>
      </c>
      <c r="F57" s="1">
        <v>55.3</v>
      </c>
      <c r="G57" s="1" t="s">
        <v>2791</v>
      </c>
      <c r="H57" s="1">
        <v>-1</v>
      </c>
      <c r="I57" s="1"/>
      <c r="J57" s="1"/>
      <c r="K57" s="1"/>
    </row>
    <row r="58" spans="1:11">
      <c r="A58" s="1">
        <v>28115</v>
      </c>
      <c r="B58" s="1" t="s">
        <v>39</v>
      </c>
      <c r="C58" s="1" t="s">
        <v>2748</v>
      </c>
      <c r="D58" s="1" t="s">
        <v>2746</v>
      </c>
      <c r="E58" s="1">
        <v>79</v>
      </c>
      <c r="F58" s="1">
        <v>55.3</v>
      </c>
      <c r="G58" s="1" t="s">
        <v>2791</v>
      </c>
      <c r="H58" s="1">
        <v>19</v>
      </c>
      <c r="I58" s="1"/>
      <c r="J58" s="1"/>
      <c r="K58" s="1"/>
    </row>
    <row r="59" spans="1:11">
      <c r="A59" s="1">
        <v>28407</v>
      </c>
      <c r="B59" s="1" t="s">
        <v>2792</v>
      </c>
      <c r="C59" s="1" t="s">
        <v>2745</v>
      </c>
      <c r="D59" s="1" t="s">
        <v>2746</v>
      </c>
      <c r="E59" s="1">
        <v>99</v>
      </c>
      <c r="F59" s="1">
        <v>65.41</v>
      </c>
      <c r="G59" s="1" t="s">
        <v>2791</v>
      </c>
      <c r="H59" s="1">
        <v>6</v>
      </c>
      <c r="I59" s="1"/>
      <c r="J59" s="1"/>
      <c r="K59" s="1"/>
    </row>
    <row r="60" spans="1:11">
      <c r="A60" s="1">
        <v>27028</v>
      </c>
      <c r="B60" s="1" t="s">
        <v>40</v>
      </c>
      <c r="C60" s="1" t="s">
        <v>2745</v>
      </c>
      <c r="D60" s="1" t="s">
        <v>2757</v>
      </c>
      <c r="E60" s="1">
        <v>13.9</v>
      </c>
      <c r="F60" s="1">
        <v>9.18</v>
      </c>
      <c r="G60" s="1" t="s">
        <v>2793</v>
      </c>
      <c r="H60" s="1">
        <v>14</v>
      </c>
      <c r="I60" s="1"/>
      <c r="J60" s="1"/>
      <c r="K60" s="1"/>
    </row>
    <row r="61" spans="1:11">
      <c r="A61" s="1">
        <v>99943</v>
      </c>
      <c r="B61" s="1" t="s">
        <v>2794</v>
      </c>
      <c r="C61" s="1" t="s">
        <v>2750</v>
      </c>
      <c r="D61" s="1" t="s">
        <v>2746</v>
      </c>
      <c r="E61" s="1">
        <v>110</v>
      </c>
      <c r="F61" s="1">
        <v>73.34</v>
      </c>
      <c r="G61" s="1" t="s">
        <v>2747</v>
      </c>
      <c r="H61" s="1">
        <v>-1</v>
      </c>
      <c r="I61" s="1"/>
      <c r="J61" s="1"/>
      <c r="K61" s="1"/>
    </row>
    <row r="62" spans="1:11">
      <c r="A62" s="1">
        <v>43139</v>
      </c>
      <c r="B62" s="1" t="s">
        <v>2795</v>
      </c>
      <c r="C62" s="1" t="s">
        <v>2750</v>
      </c>
      <c r="D62" s="1" t="s">
        <v>2746</v>
      </c>
      <c r="E62" s="1">
        <v>113.3</v>
      </c>
      <c r="F62" s="1">
        <v>75.54</v>
      </c>
      <c r="G62" s="1" t="s">
        <v>2747</v>
      </c>
      <c r="H62" s="1">
        <v>-1</v>
      </c>
      <c r="I62" s="1"/>
      <c r="J62" s="1"/>
      <c r="K62" s="1"/>
    </row>
    <row r="63" spans="1:11">
      <c r="A63" s="1">
        <v>136509</v>
      </c>
      <c r="B63" s="1" t="s">
        <v>41</v>
      </c>
      <c r="C63" s="1" t="s">
        <v>2745</v>
      </c>
      <c r="D63" s="1" t="s">
        <v>2746</v>
      </c>
      <c r="E63" s="1">
        <v>99.5</v>
      </c>
      <c r="F63" s="1">
        <v>69.65</v>
      </c>
      <c r="G63" s="1" t="s">
        <v>2796</v>
      </c>
      <c r="H63" s="1">
        <v>3</v>
      </c>
      <c r="I63" s="1"/>
      <c r="J63" s="1"/>
      <c r="K63" s="1"/>
    </row>
    <row r="64" spans="1:11">
      <c r="A64" s="1">
        <v>110569</v>
      </c>
      <c r="B64" s="1" t="s">
        <v>2797</v>
      </c>
      <c r="C64" s="1" t="s">
        <v>2750</v>
      </c>
      <c r="D64" s="1" t="s">
        <v>2746</v>
      </c>
      <c r="E64" s="1">
        <v>15</v>
      </c>
      <c r="F64" s="1">
        <v>12</v>
      </c>
      <c r="G64" s="1" t="s">
        <v>2747</v>
      </c>
      <c r="H64" s="1">
        <v>-2</v>
      </c>
      <c r="I64" s="1"/>
      <c r="J64" s="1"/>
      <c r="K64" s="1"/>
    </row>
    <row r="65" spans="1:11">
      <c r="A65" s="1">
        <v>43007</v>
      </c>
      <c r="B65" s="1" t="s">
        <v>42</v>
      </c>
      <c r="C65" s="1" t="s">
        <v>2745</v>
      </c>
      <c r="D65" s="1" t="s">
        <v>2786</v>
      </c>
      <c r="E65" s="1">
        <v>19.9</v>
      </c>
      <c r="F65" s="1">
        <v>13.15</v>
      </c>
      <c r="G65" s="1" t="s">
        <v>2796</v>
      </c>
      <c r="H65" s="1">
        <v>3</v>
      </c>
      <c r="I65" s="1"/>
      <c r="J65" s="1"/>
      <c r="K65" s="1"/>
    </row>
    <row r="66" spans="1:11">
      <c r="A66" s="1">
        <v>42979</v>
      </c>
      <c r="B66" s="1" t="s">
        <v>43</v>
      </c>
      <c r="C66" s="1" t="s">
        <v>2745</v>
      </c>
      <c r="D66" s="1" t="s">
        <v>2786</v>
      </c>
      <c r="E66" s="1">
        <v>35</v>
      </c>
      <c r="F66" s="1">
        <v>23.13</v>
      </c>
      <c r="G66" s="1" t="s">
        <v>2796</v>
      </c>
      <c r="H66" s="1">
        <v>2</v>
      </c>
      <c r="I66" s="1"/>
      <c r="J66" s="1"/>
      <c r="K66" s="1"/>
    </row>
    <row r="67" spans="1:11">
      <c r="A67" s="1">
        <v>50300</v>
      </c>
      <c r="B67" s="1" t="s">
        <v>44</v>
      </c>
      <c r="C67" s="1" t="s">
        <v>2745</v>
      </c>
      <c r="D67" s="1" t="s">
        <v>2786</v>
      </c>
      <c r="E67" s="1">
        <v>43.3</v>
      </c>
      <c r="F67" s="1">
        <v>28.61</v>
      </c>
      <c r="G67" s="1" t="s">
        <v>2796</v>
      </c>
      <c r="H67" s="1">
        <v>8</v>
      </c>
      <c r="I67" s="1"/>
      <c r="J67" s="1"/>
      <c r="K67" s="1"/>
    </row>
    <row r="68" spans="1:11">
      <c r="A68" s="1">
        <v>27324</v>
      </c>
      <c r="B68" s="1" t="s">
        <v>45</v>
      </c>
      <c r="C68" s="1" t="s">
        <v>2745</v>
      </c>
      <c r="D68" s="1" t="s">
        <v>2786</v>
      </c>
      <c r="E68" s="1">
        <v>17.5</v>
      </c>
      <c r="F68" s="1">
        <v>11.56</v>
      </c>
      <c r="G68" s="1" t="s">
        <v>2796</v>
      </c>
      <c r="H68" s="1">
        <v>7</v>
      </c>
      <c r="I68" s="1"/>
      <c r="J68" s="1"/>
      <c r="K68" s="1"/>
    </row>
    <row r="69" spans="1:11">
      <c r="A69" s="1">
        <v>27353</v>
      </c>
      <c r="B69" s="1" t="s">
        <v>46</v>
      </c>
      <c r="C69" s="1" t="s">
        <v>2745</v>
      </c>
      <c r="D69" s="1" t="s">
        <v>2786</v>
      </c>
      <c r="E69" s="1">
        <v>19</v>
      </c>
      <c r="F69" s="1">
        <v>12.55</v>
      </c>
      <c r="G69" s="1" t="s">
        <v>2796</v>
      </c>
      <c r="H69" s="1">
        <v>8</v>
      </c>
      <c r="I69" s="1"/>
      <c r="J69" s="1"/>
      <c r="K69" s="1"/>
    </row>
    <row r="70" spans="1:11">
      <c r="A70" s="1">
        <v>48821</v>
      </c>
      <c r="B70" s="1" t="s">
        <v>2798</v>
      </c>
      <c r="C70" s="1" t="s">
        <v>2745</v>
      </c>
      <c r="D70" s="1" t="s">
        <v>2786</v>
      </c>
      <c r="E70" s="1">
        <v>34</v>
      </c>
      <c r="F70" s="1">
        <v>22.46</v>
      </c>
      <c r="G70" s="1" t="s">
        <v>2747</v>
      </c>
      <c r="H70" s="1">
        <v>3</v>
      </c>
      <c r="I70" s="1"/>
      <c r="J70" s="1"/>
      <c r="K70" s="1"/>
    </row>
    <row r="71" spans="1:11">
      <c r="A71" s="1">
        <v>28251</v>
      </c>
      <c r="B71" s="1" t="s">
        <v>47</v>
      </c>
      <c r="C71" s="1" t="s">
        <v>2745</v>
      </c>
      <c r="D71" s="1" t="s">
        <v>2757</v>
      </c>
      <c r="E71" s="1">
        <v>51.7</v>
      </c>
      <c r="F71" s="1">
        <v>34.16</v>
      </c>
      <c r="G71" s="1" t="s">
        <v>2761</v>
      </c>
      <c r="H71" s="1">
        <v>2</v>
      </c>
      <c r="I71" s="1"/>
      <c r="J71" s="1"/>
      <c r="K71" s="1"/>
    </row>
    <row r="72" spans="1:11">
      <c r="A72" s="1">
        <v>31084</v>
      </c>
      <c r="B72" s="1" t="s">
        <v>48</v>
      </c>
      <c r="C72" s="1" t="s">
        <v>2745</v>
      </c>
      <c r="D72" s="1" t="s">
        <v>2757</v>
      </c>
      <c r="E72" s="1">
        <v>102.6</v>
      </c>
      <c r="F72" s="1">
        <v>67.79</v>
      </c>
      <c r="G72" s="1" t="s">
        <v>2761</v>
      </c>
      <c r="H72" s="1">
        <v>6</v>
      </c>
      <c r="I72" s="1"/>
      <c r="J72" s="1"/>
      <c r="K72" s="1"/>
    </row>
    <row r="73" spans="1:11">
      <c r="A73" s="1">
        <v>27812</v>
      </c>
      <c r="B73" s="1" t="s">
        <v>49</v>
      </c>
      <c r="C73" s="1" t="s">
        <v>2745</v>
      </c>
      <c r="D73" s="1" t="s">
        <v>2757</v>
      </c>
      <c r="E73" s="1">
        <v>26.7</v>
      </c>
      <c r="F73" s="1">
        <v>17.64</v>
      </c>
      <c r="G73" s="1" t="s">
        <v>2761</v>
      </c>
      <c r="H73" s="1">
        <v>2</v>
      </c>
      <c r="I73" s="1"/>
      <c r="J73" s="1"/>
      <c r="K73" s="1"/>
    </row>
    <row r="74" spans="1:11">
      <c r="A74" s="1">
        <v>28600</v>
      </c>
      <c r="B74" s="1" t="s">
        <v>2799</v>
      </c>
      <c r="C74" s="1" t="s">
        <v>2745</v>
      </c>
      <c r="D74" s="1" t="s">
        <v>2757</v>
      </c>
      <c r="E74" s="1">
        <v>190</v>
      </c>
      <c r="F74" s="1">
        <v>125.54</v>
      </c>
      <c r="G74" s="1" t="s">
        <v>2788</v>
      </c>
      <c r="H74" s="1">
        <v>4</v>
      </c>
      <c r="I74" s="1"/>
      <c r="J74" s="1"/>
      <c r="K74" s="1"/>
    </row>
    <row r="75" spans="1:11">
      <c r="A75" s="1">
        <v>144766</v>
      </c>
      <c r="B75" s="1" t="s">
        <v>2800</v>
      </c>
      <c r="C75" s="1" t="s">
        <v>2745</v>
      </c>
      <c r="D75" s="1" t="s">
        <v>2757</v>
      </c>
      <c r="E75" s="1">
        <v>38</v>
      </c>
      <c r="F75" s="1">
        <v>25.33</v>
      </c>
      <c r="G75" s="1" t="s">
        <v>2761</v>
      </c>
      <c r="H75" s="1">
        <v>1</v>
      </c>
      <c r="I75" s="1"/>
      <c r="J75" s="1"/>
      <c r="K75" s="1"/>
    </row>
    <row r="76" spans="1:11">
      <c r="A76" s="1">
        <v>145943</v>
      </c>
      <c r="B76" s="1" t="s">
        <v>50</v>
      </c>
      <c r="C76" s="1" t="s">
        <v>2745</v>
      </c>
      <c r="D76" s="1" t="s">
        <v>2757</v>
      </c>
      <c r="E76" s="1">
        <v>78</v>
      </c>
      <c r="F76" s="1">
        <v>51.53</v>
      </c>
      <c r="G76" s="1" t="s">
        <v>2761</v>
      </c>
      <c r="H76" s="1">
        <v>2</v>
      </c>
      <c r="I76" s="1"/>
      <c r="J76" s="1"/>
      <c r="K76" s="1"/>
    </row>
    <row r="77" spans="1:11">
      <c r="A77" s="1">
        <v>145373</v>
      </c>
      <c r="B77" s="1" t="s">
        <v>2801</v>
      </c>
      <c r="C77" s="1" t="s">
        <v>2745</v>
      </c>
      <c r="D77" s="1" t="s">
        <v>2757</v>
      </c>
      <c r="E77" s="1">
        <v>113.2</v>
      </c>
      <c r="F77" s="1">
        <v>74.79</v>
      </c>
      <c r="G77" s="1" t="s">
        <v>2747</v>
      </c>
      <c r="H77" s="1">
        <v>1</v>
      </c>
      <c r="I77" s="1"/>
      <c r="J77" s="1"/>
      <c r="K77" s="1"/>
    </row>
    <row r="78" spans="1:11">
      <c r="A78" s="1">
        <v>144768</v>
      </c>
      <c r="B78" s="1" t="s">
        <v>51</v>
      </c>
      <c r="C78" s="1" t="s">
        <v>2745</v>
      </c>
      <c r="D78" s="1" t="s">
        <v>2757</v>
      </c>
      <c r="E78" s="1">
        <v>28</v>
      </c>
      <c r="F78" s="1">
        <v>18.5</v>
      </c>
      <c r="G78" s="1" t="s">
        <v>2761</v>
      </c>
      <c r="H78" s="1">
        <v>4</v>
      </c>
      <c r="I78" s="1"/>
      <c r="J78" s="1"/>
      <c r="K78" s="1"/>
    </row>
    <row r="79" spans="1:11">
      <c r="A79" s="1">
        <v>145942</v>
      </c>
      <c r="B79" s="1" t="s">
        <v>52</v>
      </c>
      <c r="C79" s="1" t="s">
        <v>2745</v>
      </c>
      <c r="D79" s="1" t="s">
        <v>2757</v>
      </c>
      <c r="E79" s="1">
        <v>50</v>
      </c>
      <c r="F79" s="1">
        <v>33.04</v>
      </c>
      <c r="G79" s="1" t="s">
        <v>2747</v>
      </c>
      <c r="H79" s="1">
        <v>1</v>
      </c>
      <c r="I79" s="1"/>
      <c r="J79" s="1"/>
      <c r="K79" s="1"/>
    </row>
    <row r="80" spans="1:11">
      <c r="A80" s="1">
        <v>43341</v>
      </c>
      <c r="B80" s="1" t="s">
        <v>53</v>
      </c>
      <c r="C80" s="1" t="s">
        <v>2745</v>
      </c>
      <c r="D80" s="1" t="s">
        <v>2786</v>
      </c>
      <c r="E80" s="1">
        <v>33.6</v>
      </c>
      <c r="F80" s="1">
        <v>22.2</v>
      </c>
      <c r="G80" s="1" t="s">
        <v>2761</v>
      </c>
      <c r="H80" s="1">
        <v>1</v>
      </c>
      <c r="I80" s="1"/>
      <c r="J80" s="1"/>
      <c r="K80" s="1"/>
    </row>
    <row r="81" spans="1:11">
      <c r="A81" s="1">
        <v>43340</v>
      </c>
      <c r="B81" s="1" t="s">
        <v>54</v>
      </c>
      <c r="C81" s="1" t="s">
        <v>2745</v>
      </c>
      <c r="D81" s="1" t="s">
        <v>2786</v>
      </c>
      <c r="E81" s="1">
        <v>55.1</v>
      </c>
      <c r="F81" s="1">
        <v>36.4</v>
      </c>
      <c r="G81" s="1" t="s">
        <v>2761</v>
      </c>
      <c r="H81" s="1">
        <v>1</v>
      </c>
      <c r="I81" s="1"/>
      <c r="J81" s="1"/>
      <c r="K81" s="1"/>
    </row>
    <row r="82" spans="1:11">
      <c r="A82" s="1">
        <v>111883</v>
      </c>
      <c r="B82" s="1" t="s">
        <v>55</v>
      </c>
      <c r="C82" s="1" t="s">
        <v>2745</v>
      </c>
      <c r="D82" s="1" t="s">
        <v>2786</v>
      </c>
      <c r="E82" s="1">
        <v>18.2</v>
      </c>
      <c r="F82" s="1">
        <v>12.02</v>
      </c>
      <c r="G82" s="1" t="s">
        <v>2761</v>
      </c>
      <c r="H82" s="1">
        <v>1</v>
      </c>
      <c r="I82" s="1"/>
      <c r="J82" s="1"/>
      <c r="K82" s="1"/>
    </row>
    <row r="83" spans="1:11">
      <c r="A83" s="1">
        <v>111884</v>
      </c>
      <c r="B83" s="1" t="s">
        <v>2802</v>
      </c>
      <c r="C83" s="1" t="s">
        <v>2745</v>
      </c>
      <c r="D83" s="1" t="s">
        <v>2786</v>
      </c>
      <c r="E83" s="1">
        <v>32.1</v>
      </c>
      <c r="F83" s="1">
        <v>21.21</v>
      </c>
      <c r="G83" s="1" t="s">
        <v>2761</v>
      </c>
      <c r="H83" s="1">
        <v>2</v>
      </c>
      <c r="I83" s="1"/>
      <c r="J83" s="1"/>
      <c r="K83" s="1"/>
    </row>
    <row r="84" spans="1:11">
      <c r="A84" s="1">
        <v>111885</v>
      </c>
      <c r="B84" s="1" t="s">
        <v>56</v>
      </c>
      <c r="C84" s="1" t="s">
        <v>2745</v>
      </c>
      <c r="D84" s="1" t="s">
        <v>2786</v>
      </c>
      <c r="E84" s="1">
        <v>55.1</v>
      </c>
      <c r="F84" s="1">
        <v>36.4</v>
      </c>
      <c r="G84" s="1" t="s">
        <v>2747</v>
      </c>
      <c r="H84" s="1">
        <v>1</v>
      </c>
      <c r="I84" s="1"/>
      <c r="J84" s="1"/>
      <c r="K84" s="1"/>
    </row>
    <row r="85" spans="1:11">
      <c r="A85" s="1">
        <v>80297</v>
      </c>
      <c r="B85" s="1" t="s">
        <v>2803</v>
      </c>
      <c r="C85" s="1" t="s">
        <v>2750</v>
      </c>
      <c r="D85" s="1" t="s">
        <v>2746</v>
      </c>
      <c r="E85" s="1">
        <v>28</v>
      </c>
      <c r="F85" s="1">
        <v>18.67</v>
      </c>
      <c r="G85" s="1" t="s">
        <v>2747</v>
      </c>
      <c r="H85" s="1">
        <v>-1</v>
      </c>
      <c r="I85" s="1"/>
      <c r="J85" s="1"/>
      <c r="K85" s="1"/>
    </row>
    <row r="86" spans="1:11">
      <c r="A86" s="1">
        <v>97942</v>
      </c>
      <c r="B86" s="1" t="s">
        <v>2804</v>
      </c>
      <c r="C86" s="1" t="s">
        <v>2750</v>
      </c>
      <c r="D86" s="1" t="s">
        <v>2746</v>
      </c>
      <c r="E86" s="1">
        <v>60</v>
      </c>
      <c r="F86" s="1">
        <v>40</v>
      </c>
      <c r="G86" s="1" t="s">
        <v>2747</v>
      </c>
      <c r="H86" s="1">
        <v>-1</v>
      </c>
      <c r="I86" s="1"/>
      <c r="J86" s="1"/>
      <c r="K86" s="1"/>
    </row>
    <row r="87" spans="1:11">
      <c r="A87" s="1">
        <v>48542</v>
      </c>
      <c r="B87" s="1" t="s">
        <v>57</v>
      </c>
      <c r="C87" s="1" t="s">
        <v>2748</v>
      </c>
      <c r="D87" s="1" t="s">
        <v>2746</v>
      </c>
      <c r="E87" s="1">
        <v>96</v>
      </c>
      <c r="F87" s="1">
        <v>67.2</v>
      </c>
      <c r="G87" s="1" t="s">
        <v>2780</v>
      </c>
      <c r="H87" s="1">
        <v>1</v>
      </c>
      <c r="I87" s="1"/>
      <c r="J87" s="1"/>
      <c r="K87" s="1"/>
    </row>
    <row r="88" spans="1:11">
      <c r="A88" s="1">
        <v>115134</v>
      </c>
      <c r="B88" s="1" t="s">
        <v>58</v>
      </c>
      <c r="C88" s="1" t="s">
        <v>2745</v>
      </c>
      <c r="D88" s="1" t="s">
        <v>2746</v>
      </c>
      <c r="E88" s="1">
        <v>65</v>
      </c>
      <c r="F88" s="1">
        <v>45.5</v>
      </c>
      <c r="G88" s="1" t="s">
        <v>2791</v>
      </c>
      <c r="H88" s="1">
        <v>-1</v>
      </c>
      <c r="I88" s="1"/>
      <c r="J88" s="1"/>
      <c r="K88" s="1"/>
    </row>
    <row r="89" spans="1:11">
      <c r="A89" s="1">
        <v>27542</v>
      </c>
      <c r="B89" s="1" t="s">
        <v>59</v>
      </c>
      <c r="C89" s="1" t="s">
        <v>2745</v>
      </c>
      <c r="D89" s="1" t="s">
        <v>2757</v>
      </c>
      <c r="E89" s="1">
        <v>28</v>
      </c>
      <c r="F89" s="1">
        <v>18.5</v>
      </c>
      <c r="G89" s="1" t="s">
        <v>2770</v>
      </c>
      <c r="H89" s="1">
        <v>2</v>
      </c>
      <c r="I89" s="1"/>
      <c r="J89" s="1"/>
      <c r="K89" s="1"/>
    </row>
    <row r="90" spans="1:11">
      <c r="A90" s="1">
        <v>27491</v>
      </c>
      <c r="B90" s="1" t="s">
        <v>60</v>
      </c>
      <c r="C90" s="1" t="s">
        <v>2745</v>
      </c>
      <c r="D90" s="1" t="s">
        <v>2757</v>
      </c>
      <c r="E90" s="1">
        <v>25</v>
      </c>
      <c r="F90" s="1">
        <v>16.52</v>
      </c>
      <c r="G90" s="1" t="s">
        <v>2770</v>
      </c>
      <c r="H90" s="1">
        <v>8</v>
      </c>
      <c r="I90" s="1"/>
      <c r="J90" s="1"/>
      <c r="K90" s="1"/>
    </row>
    <row r="91" spans="1:11">
      <c r="A91" s="1">
        <v>29860</v>
      </c>
      <c r="B91" s="1" t="s">
        <v>61</v>
      </c>
      <c r="C91" s="1" t="s">
        <v>2745</v>
      </c>
      <c r="D91" s="1" t="s">
        <v>2757</v>
      </c>
      <c r="E91" s="1">
        <v>38.8</v>
      </c>
      <c r="F91" s="1">
        <v>25.64</v>
      </c>
      <c r="G91" s="1" t="s">
        <v>2770</v>
      </c>
      <c r="H91" s="1">
        <v>4</v>
      </c>
      <c r="I91" s="1"/>
      <c r="J91" s="1"/>
      <c r="K91" s="1"/>
    </row>
    <row r="92" spans="1:11">
      <c r="A92" s="1">
        <v>51799</v>
      </c>
      <c r="B92" s="1" t="s">
        <v>62</v>
      </c>
      <c r="C92" s="1" t="s">
        <v>2745</v>
      </c>
      <c r="D92" s="1" t="s">
        <v>2786</v>
      </c>
      <c r="E92" s="1">
        <v>51</v>
      </c>
      <c r="F92" s="1">
        <v>33.7</v>
      </c>
      <c r="G92" s="1" t="s">
        <v>2796</v>
      </c>
      <c r="H92" s="1">
        <v>1</v>
      </c>
      <c r="I92" s="1"/>
      <c r="J92" s="1"/>
      <c r="K92" s="1"/>
    </row>
    <row r="93" spans="1:11">
      <c r="A93" s="1">
        <v>56751</v>
      </c>
      <c r="B93" s="1" t="s">
        <v>2805</v>
      </c>
      <c r="C93" s="1" t="s">
        <v>2750</v>
      </c>
      <c r="D93" s="1" t="s">
        <v>2746</v>
      </c>
      <c r="E93" s="1">
        <v>50</v>
      </c>
      <c r="F93" s="1">
        <v>33.34</v>
      </c>
      <c r="G93" s="1" t="s">
        <v>2747</v>
      </c>
      <c r="H93" s="1">
        <v>-1</v>
      </c>
      <c r="I93" s="1"/>
      <c r="J93" s="1"/>
      <c r="K93" s="1"/>
    </row>
    <row r="94" spans="1:11">
      <c r="A94" s="1">
        <v>53568</v>
      </c>
      <c r="B94" s="1" t="s">
        <v>2806</v>
      </c>
      <c r="C94" s="1" t="s">
        <v>2750</v>
      </c>
      <c r="D94" s="1" t="s">
        <v>2746</v>
      </c>
      <c r="E94" s="1">
        <v>2.8</v>
      </c>
      <c r="F94" s="1">
        <v>1.87</v>
      </c>
      <c r="G94" s="1" t="s">
        <v>2747</v>
      </c>
      <c r="H94" s="1">
        <v>-75</v>
      </c>
      <c r="I94" s="1"/>
      <c r="J94" s="1"/>
      <c r="K94" s="1"/>
    </row>
    <row r="95" spans="1:11">
      <c r="A95" s="1">
        <v>52057</v>
      </c>
      <c r="B95" s="1" t="s">
        <v>2807</v>
      </c>
      <c r="C95" s="1" t="s">
        <v>2750</v>
      </c>
      <c r="D95" s="1" t="s">
        <v>2746</v>
      </c>
      <c r="E95" s="1">
        <v>2.55</v>
      </c>
      <c r="F95" s="1">
        <v>1.7</v>
      </c>
      <c r="G95" s="1" t="s">
        <v>2747</v>
      </c>
      <c r="H95" s="1">
        <v>-6</v>
      </c>
      <c r="I95" s="1"/>
      <c r="J95" s="1"/>
      <c r="K95" s="1"/>
    </row>
    <row r="96" spans="1:11">
      <c r="A96" s="1">
        <v>65957</v>
      </c>
      <c r="B96" s="1" t="s">
        <v>2808</v>
      </c>
      <c r="C96" s="1" t="s">
        <v>2750</v>
      </c>
      <c r="D96" s="1" t="s">
        <v>2746</v>
      </c>
      <c r="E96" s="1">
        <v>2.8</v>
      </c>
      <c r="F96" s="1">
        <v>1.87</v>
      </c>
      <c r="G96" s="1" t="s">
        <v>2747</v>
      </c>
      <c r="H96" s="1">
        <v>-14</v>
      </c>
      <c r="I96" s="1"/>
      <c r="J96" s="1"/>
      <c r="K96" s="1"/>
    </row>
    <row r="97" spans="1:11">
      <c r="A97" s="1">
        <v>108411</v>
      </c>
      <c r="B97" s="1" t="s">
        <v>63</v>
      </c>
      <c r="C97" s="1" t="s">
        <v>2748</v>
      </c>
      <c r="D97" s="1" t="s">
        <v>2746</v>
      </c>
      <c r="E97" s="1">
        <v>79.5</v>
      </c>
      <c r="F97" s="1">
        <v>55.65</v>
      </c>
      <c r="G97" s="1" t="s">
        <v>2780</v>
      </c>
      <c r="H97" s="1">
        <v>2</v>
      </c>
      <c r="I97" s="1"/>
      <c r="J97" s="1"/>
      <c r="K97" s="1"/>
    </row>
    <row r="98" spans="1:11">
      <c r="A98" s="1">
        <v>30531</v>
      </c>
      <c r="B98" s="1" t="s">
        <v>64</v>
      </c>
      <c r="C98" s="1" t="s">
        <v>2745</v>
      </c>
      <c r="D98" s="1" t="s">
        <v>2786</v>
      </c>
      <c r="E98" s="1">
        <v>83</v>
      </c>
      <c r="F98" s="1">
        <v>54.84</v>
      </c>
      <c r="G98" s="1" t="s">
        <v>2747</v>
      </c>
      <c r="H98" s="1">
        <v>1</v>
      </c>
      <c r="I98" s="1"/>
      <c r="J98" s="1"/>
      <c r="K98" s="1"/>
    </row>
    <row r="99" spans="1:11">
      <c r="A99" s="1">
        <v>28056</v>
      </c>
      <c r="B99" s="1" t="s">
        <v>65</v>
      </c>
      <c r="C99" s="1" t="s">
        <v>2745</v>
      </c>
      <c r="D99" s="1" t="s">
        <v>2757</v>
      </c>
      <c r="E99" s="1">
        <v>45.8</v>
      </c>
      <c r="F99" s="1">
        <v>30.26</v>
      </c>
      <c r="G99" s="1" t="s">
        <v>2761</v>
      </c>
      <c r="H99" s="1">
        <v>1</v>
      </c>
      <c r="I99" s="1"/>
      <c r="J99" s="1"/>
      <c r="K99" s="1"/>
    </row>
    <row r="100" spans="1:11">
      <c r="A100" s="1">
        <v>30778</v>
      </c>
      <c r="B100" s="1" t="s">
        <v>66</v>
      </c>
      <c r="C100" s="1" t="s">
        <v>2745</v>
      </c>
      <c r="D100" s="1" t="s">
        <v>2757</v>
      </c>
      <c r="E100" s="1">
        <v>88.4</v>
      </c>
      <c r="F100" s="1">
        <v>58.41</v>
      </c>
      <c r="G100" s="1" t="s">
        <v>2761</v>
      </c>
      <c r="H100" s="1">
        <v>3</v>
      </c>
      <c r="I100" s="1"/>
      <c r="J100" s="1"/>
      <c r="K100" s="1"/>
    </row>
    <row r="101" spans="1:11">
      <c r="A101" s="1">
        <v>27648</v>
      </c>
      <c r="B101" s="1" t="s">
        <v>67</v>
      </c>
      <c r="C101" s="1" t="s">
        <v>2745</v>
      </c>
      <c r="D101" s="1" t="s">
        <v>2757</v>
      </c>
      <c r="E101" s="1">
        <v>27.4</v>
      </c>
      <c r="F101" s="1">
        <v>18.1</v>
      </c>
      <c r="G101" s="1" t="s">
        <v>2788</v>
      </c>
      <c r="H101" s="1">
        <v>4</v>
      </c>
      <c r="I101" s="1"/>
      <c r="J101" s="1"/>
      <c r="K101" s="1"/>
    </row>
    <row r="102" spans="1:11">
      <c r="A102" s="1">
        <v>27622</v>
      </c>
      <c r="B102" s="1" t="s">
        <v>69</v>
      </c>
      <c r="C102" s="1" t="s">
        <v>2745</v>
      </c>
      <c r="D102" s="1" t="s">
        <v>2757</v>
      </c>
      <c r="E102" s="1">
        <v>31.5</v>
      </c>
      <c r="F102" s="1">
        <v>20.81</v>
      </c>
      <c r="G102" s="1" t="s">
        <v>2788</v>
      </c>
      <c r="H102" s="1">
        <v>6</v>
      </c>
      <c r="I102" s="1"/>
      <c r="J102" s="1"/>
      <c r="K102" s="1"/>
    </row>
    <row r="103" spans="1:11">
      <c r="A103" s="1">
        <v>126538</v>
      </c>
      <c r="B103" s="1" t="s">
        <v>70</v>
      </c>
      <c r="C103" s="1" t="s">
        <v>2748</v>
      </c>
      <c r="D103" s="1" t="s">
        <v>2746</v>
      </c>
      <c r="E103" s="1">
        <v>148</v>
      </c>
      <c r="F103" s="1">
        <v>98.67</v>
      </c>
      <c r="G103" s="1" t="s">
        <v>2747</v>
      </c>
      <c r="H103" s="1">
        <v>2</v>
      </c>
      <c r="I103" s="1"/>
      <c r="J103" s="1"/>
      <c r="K103" s="1"/>
    </row>
    <row r="104" spans="1:11">
      <c r="A104" s="1">
        <v>90384</v>
      </c>
      <c r="B104" s="1" t="s">
        <v>2809</v>
      </c>
      <c r="C104" s="1" t="s">
        <v>2750</v>
      </c>
      <c r="D104" s="1" t="s">
        <v>2746</v>
      </c>
      <c r="E104" s="1">
        <v>5</v>
      </c>
      <c r="F104" s="1">
        <v>4</v>
      </c>
      <c r="G104" s="1" t="s">
        <v>2747</v>
      </c>
      <c r="H104" s="1">
        <v>-11</v>
      </c>
      <c r="I104" s="1"/>
      <c r="J104" s="1"/>
      <c r="K104" s="1"/>
    </row>
    <row r="105" spans="1:11">
      <c r="A105" s="1">
        <v>89067</v>
      </c>
      <c r="B105" s="1" t="s">
        <v>2810</v>
      </c>
      <c r="C105" s="1" t="s">
        <v>2750</v>
      </c>
      <c r="D105" s="1" t="s">
        <v>2746</v>
      </c>
      <c r="E105" s="1">
        <v>25</v>
      </c>
      <c r="F105" s="1">
        <v>20</v>
      </c>
      <c r="G105" s="1" t="s">
        <v>2747</v>
      </c>
      <c r="H105" s="1">
        <v>-5</v>
      </c>
      <c r="I105" s="1"/>
      <c r="J105" s="1"/>
      <c r="K105" s="1"/>
    </row>
    <row r="106" spans="1:11">
      <c r="A106" s="1">
        <v>93392</v>
      </c>
      <c r="B106" s="1" t="s">
        <v>2811</v>
      </c>
      <c r="C106" s="1" t="s">
        <v>2775</v>
      </c>
      <c r="D106" s="1" t="s">
        <v>2746</v>
      </c>
      <c r="E106" s="1">
        <v>222</v>
      </c>
      <c r="F106" s="1">
        <v>135.87</v>
      </c>
      <c r="G106" s="1" t="s">
        <v>2747</v>
      </c>
      <c r="H106" s="1">
        <v>-1</v>
      </c>
      <c r="I106" s="1"/>
      <c r="J106" s="1"/>
      <c r="K106" s="1"/>
    </row>
    <row r="107" spans="1:11">
      <c r="A107" s="1">
        <v>30713</v>
      </c>
      <c r="B107" s="1" t="s">
        <v>71</v>
      </c>
      <c r="C107" s="1" t="s">
        <v>2745</v>
      </c>
      <c r="D107" s="1" t="s">
        <v>2746</v>
      </c>
      <c r="E107" s="1">
        <v>98</v>
      </c>
      <c r="F107" s="1">
        <v>68.6</v>
      </c>
      <c r="G107" s="1" t="s">
        <v>2761</v>
      </c>
      <c r="H107" s="1">
        <v>1</v>
      </c>
      <c r="I107" s="1"/>
      <c r="J107" s="1"/>
      <c r="K107" s="1"/>
    </row>
    <row r="108" spans="1:11">
      <c r="A108" s="1">
        <v>28161</v>
      </c>
      <c r="B108" s="1" t="s">
        <v>72</v>
      </c>
      <c r="C108" s="1" t="s">
        <v>2745</v>
      </c>
      <c r="D108" s="1" t="s">
        <v>2746</v>
      </c>
      <c r="E108" s="1">
        <v>69</v>
      </c>
      <c r="F108" s="1">
        <v>48.3</v>
      </c>
      <c r="G108" s="1" t="s">
        <v>2812</v>
      </c>
      <c r="H108" s="1">
        <v>1</v>
      </c>
      <c r="I108" s="1"/>
      <c r="J108" s="1"/>
      <c r="K108" s="1"/>
    </row>
    <row r="109" spans="1:11">
      <c r="A109" s="1">
        <v>108846</v>
      </c>
      <c r="B109" s="1" t="s">
        <v>2813</v>
      </c>
      <c r="C109" s="1" t="s">
        <v>2750</v>
      </c>
      <c r="D109" s="1" t="s">
        <v>2746</v>
      </c>
      <c r="E109" s="1">
        <v>25</v>
      </c>
      <c r="F109" s="1">
        <v>17.5</v>
      </c>
      <c r="G109" s="1" t="s">
        <v>2814</v>
      </c>
      <c r="H109" s="1">
        <v>5</v>
      </c>
      <c r="I109" s="1"/>
      <c r="J109" s="1"/>
      <c r="K109" s="1"/>
    </row>
    <row r="110" spans="1:11">
      <c r="A110" s="1">
        <v>164788</v>
      </c>
      <c r="B110" s="1" t="s">
        <v>2815</v>
      </c>
      <c r="C110" s="1" t="s">
        <v>2750</v>
      </c>
      <c r="D110" s="1" t="s">
        <v>2746</v>
      </c>
      <c r="E110" s="1">
        <v>30</v>
      </c>
      <c r="F110" s="1">
        <v>20</v>
      </c>
      <c r="G110" s="1" t="s">
        <v>2747</v>
      </c>
      <c r="H110" s="1">
        <v>-1</v>
      </c>
      <c r="I110" s="1"/>
      <c r="J110" s="1"/>
      <c r="K110" s="1"/>
    </row>
    <row r="111" spans="1:11">
      <c r="A111" s="1">
        <v>99122</v>
      </c>
      <c r="B111" s="1" t="s">
        <v>73</v>
      </c>
      <c r="C111" s="1" t="s">
        <v>2750</v>
      </c>
      <c r="D111" s="1" t="s">
        <v>2746</v>
      </c>
      <c r="E111" s="1">
        <v>45</v>
      </c>
      <c r="F111" s="1">
        <v>31.5</v>
      </c>
      <c r="G111" s="1" t="s">
        <v>2747</v>
      </c>
      <c r="H111" s="1">
        <v>6</v>
      </c>
      <c r="I111" s="1"/>
      <c r="J111" s="1"/>
      <c r="K111" s="1"/>
    </row>
    <row r="112" spans="1:11">
      <c r="A112" s="1">
        <v>43577</v>
      </c>
      <c r="B112" s="1" t="s">
        <v>74</v>
      </c>
      <c r="C112" s="1" t="s">
        <v>2750</v>
      </c>
      <c r="D112" s="1" t="s">
        <v>2746</v>
      </c>
      <c r="E112" s="1">
        <v>19</v>
      </c>
      <c r="F112" s="1">
        <v>13.3</v>
      </c>
      <c r="G112" s="1" t="s">
        <v>2747</v>
      </c>
      <c r="H112" s="1">
        <v>16</v>
      </c>
      <c r="I112" s="1"/>
      <c r="J112" s="1"/>
      <c r="K112" s="1"/>
    </row>
    <row r="113" spans="1:11">
      <c r="A113" s="1">
        <v>28299</v>
      </c>
      <c r="B113" s="1" t="s">
        <v>75</v>
      </c>
      <c r="C113" s="1" t="s">
        <v>2745</v>
      </c>
      <c r="D113" s="1" t="s">
        <v>2786</v>
      </c>
      <c r="E113" s="1">
        <v>56.8</v>
      </c>
      <c r="F113" s="1">
        <v>37.53</v>
      </c>
      <c r="G113" s="1" t="s">
        <v>2761</v>
      </c>
      <c r="H113" s="1">
        <v>19</v>
      </c>
      <c r="I113" s="1"/>
      <c r="J113" s="1"/>
      <c r="K113" s="1"/>
    </row>
    <row r="114" spans="1:11">
      <c r="A114" s="1">
        <v>28507</v>
      </c>
      <c r="B114" s="1" t="s">
        <v>76</v>
      </c>
      <c r="C114" s="1" t="s">
        <v>2745</v>
      </c>
      <c r="D114" s="1" t="s">
        <v>2786</v>
      </c>
      <c r="E114" s="1">
        <v>103.8</v>
      </c>
      <c r="F114" s="1">
        <v>68.58</v>
      </c>
      <c r="G114" s="1" t="s">
        <v>2761</v>
      </c>
      <c r="H114" s="1">
        <v>3</v>
      </c>
      <c r="I114" s="1"/>
      <c r="J114" s="1"/>
      <c r="K114" s="1"/>
    </row>
    <row r="115" spans="1:11">
      <c r="A115" s="1">
        <v>55587</v>
      </c>
      <c r="B115" s="1" t="s">
        <v>78</v>
      </c>
      <c r="C115" s="1" t="s">
        <v>2745</v>
      </c>
      <c r="D115" s="1" t="s">
        <v>2757</v>
      </c>
      <c r="E115" s="1">
        <v>47</v>
      </c>
      <c r="F115" s="1">
        <v>31.05</v>
      </c>
      <c r="G115" s="1" t="s">
        <v>2816</v>
      </c>
      <c r="H115" s="1">
        <v>1</v>
      </c>
      <c r="I115" s="1"/>
      <c r="J115" s="1"/>
      <c r="K115" s="1"/>
    </row>
    <row r="116" spans="1:11">
      <c r="A116" s="1">
        <v>30538</v>
      </c>
      <c r="B116" s="1" t="s">
        <v>79</v>
      </c>
      <c r="C116" s="1" t="s">
        <v>2745</v>
      </c>
      <c r="D116" s="1" t="s">
        <v>2757</v>
      </c>
      <c r="E116" s="1">
        <v>82.6</v>
      </c>
      <c r="F116" s="1">
        <v>54.57</v>
      </c>
      <c r="G116" s="1" t="s">
        <v>2761</v>
      </c>
      <c r="H116" s="1">
        <v>4</v>
      </c>
      <c r="I116" s="1"/>
      <c r="J116" s="1"/>
      <c r="K116" s="1"/>
    </row>
    <row r="117" spans="1:11">
      <c r="A117" s="1">
        <v>29604</v>
      </c>
      <c r="B117" s="1" t="s">
        <v>2817</v>
      </c>
      <c r="C117" s="1" t="s">
        <v>2745</v>
      </c>
      <c r="D117" s="1" t="s">
        <v>2757</v>
      </c>
      <c r="E117" s="1">
        <v>23</v>
      </c>
      <c r="F117" s="1">
        <v>15.2</v>
      </c>
      <c r="G117" s="1" t="s">
        <v>2761</v>
      </c>
      <c r="H117" s="1">
        <v>2</v>
      </c>
      <c r="I117" s="1"/>
      <c r="J117" s="1"/>
      <c r="K117" s="1"/>
    </row>
    <row r="118" spans="1:11">
      <c r="A118" s="1">
        <v>63193</v>
      </c>
      <c r="B118" s="1" t="s">
        <v>2818</v>
      </c>
      <c r="C118" s="1" t="s">
        <v>2745</v>
      </c>
      <c r="D118" s="1" t="s">
        <v>2757</v>
      </c>
      <c r="E118" s="1">
        <v>37</v>
      </c>
      <c r="F118" s="1">
        <v>24.45</v>
      </c>
      <c r="G118" s="1" t="s">
        <v>2788</v>
      </c>
      <c r="H118" s="1">
        <v>3</v>
      </c>
      <c r="I118" s="1"/>
      <c r="J118" s="1"/>
      <c r="K118" s="1"/>
    </row>
    <row r="119" spans="1:11">
      <c r="A119" s="1">
        <v>28118</v>
      </c>
      <c r="B119" s="1" t="s">
        <v>81</v>
      </c>
      <c r="C119" s="1" t="s">
        <v>2745</v>
      </c>
      <c r="D119" s="1" t="s">
        <v>2757</v>
      </c>
      <c r="E119" s="1">
        <v>65</v>
      </c>
      <c r="F119" s="1">
        <v>42.95</v>
      </c>
      <c r="G119" s="1" t="s">
        <v>2769</v>
      </c>
      <c r="H119" s="1">
        <v>1</v>
      </c>
      <c r="I119" s="1"/>
      <c r="J119" s="1"/>
      <c r="K119" s="1"/>
    </row>
    <row r="120" spans="1:11">
      <c r="A120" s="1">
        <v>31199</v>
      </c>
      <c r="B120" s="1" t="s">
        <v>82</v>
      </c>
      <c r="C120" s="1" t="s">
        <v>2745</v>
      </c>
      <c r="D120" s="1" t="s">
        <v>2757</v>
      </c>
      <c r="E120" s="1">
        <v>167.5</v>
      </c>
      <c r="F120" s="1">
        <v>110.67</v>
      </c>
      <c r="G120" s="1" t="s">
        <v>2761</v>
      </c>
      <c r="H120" s="1">
        <v>1</v>
      </c>
      <c r="I120" s="1"/>
      <c r="J120" s="1"/>
      <c r="K120" s="1"/>
    </row>
    <row r="121" spans="1:11">
      <c r="A121" s="1">
        <v>28437</v>
      </c>
      <c r="B121" s="1" t="s">
        <v>84</v>
      </c>
      <c r="C121" s="1" t="s">
        <v>2745</v>
      </c>
      <c r="D121" s="1" t="s">
        <v>2757</v>
      </c>
      <c r="E121" s="1">
        <v>74</v>
      </c>
      <c r="F121" s="1">
        <v>48.89</v>
      </c>
      <c r="G121" s="1" t="s">
        <v>2768</v>
      </c>
      <c r="H121" s="1">
        <v>3</v>
      </c>
      <c r="I121" s="1"/>
      <c r="J121" s="1"/>
      <c r="K121" s="1"/>
    </row>
    <row r="122" spans="1:11">
      <c r="A122" s="1">
        <v>81686</v>
      </c>
      <c r="B122" s="1" t="s">
        <v>85</v>
      </c>
      <c r="C122" s="1" t="s">
        <v>2748</v>
      </c>
      <c r="D122" s="1" t="s">
        <v>2746</v>
      </c>
      <c r="E122" s="1">
        <v>245</v>
      </c>
      <c r="F122" s="1">
        <v>163.34</v>
      </c>
      <c r="G122" s="1" t="s">
        <v>2780</v>
      </c>
      <c r="H122" s="1">
        <v>4</v>
      </c>
      <c r="I122" s="1"/>
      <c r="J122" s="1"/>
      <c r="K122" s="1"/>
    </row>
    <row r="123" spans="1:11">
      <c r="A123" s="1">
        <v>28195</v>
      </c>
      <c r="B123" s="1" t="s">
        <v>86</v>
      </c>
      <c r="C123" s="1" t="s">
        <v>2745</v>
      </c>
      <c r="D123" s="1" t="s">
        <v>2757</v>
      </c>
      <c r="E123" s="1">
        <v>72.8</v>
      </c>
      <c r="F123" s="1">
        <v>48.1</v>
      </c>
      <c r="G123" s="1" t="s">
        <v>2747</v>
      </c>
      <c r="H123" s="1">
        <v>1</v>
      </c>
      <c r="I123" s="1"/>
      <c r="J123" s="1"/>
      <c r="K123" s="1"/>
    </row>
    <row r="124" spans="1:11">
      <c r="A124" s="1">
        <v>27508</v>
      </c>
      <c r="B124" s="1" t="s">
        <v>2819</v>
      </c>
      <c r="C124" s="1" t="s">
        <v>2745</v>
      </c>
      <c r="D124" s="1" t="s">
        <v>2757</v>
      </c>
      <c r="E124" s="1">
        <v>26.3</v>
      </c>
      <c r="F124" s="1">
        <v>17.38</v>
      </c>
      <c r="G124" s="1" t="s">
        <v>2770</v>
      </c>
      <c r="H124" s="1">
        <v>1</v>
      </c>
      <c r="I124" s="1"/>
      <c r="J124" s="1"/>
      <c r="K124" s="1"/>
    </row>
    <row r="125" spans="1:11">
      <c r="A125" s="1">
        <v>27279</v>
      </c>
      <c r="B125" s="1" t="s">
        <v>87</v>
      </c>
      <c r="C125" s="1" t="s">
        <v>2745</v>
      </c>
      <c r="D125" s="1" t="s">
        <v>2757</v>
      </c>
      <c r="E125" s="1">
        <v>14.9</v>
      </c>
      <c r="F125" s="1">
        <v>9.84</v>
      </c>
      <c r="G125" s="1" t="s">
        <v>2761</v>
      </c>
      <c r="H125" s="1">
        <v>3</v>
      </c>
      <c r="I125" s="1"/>
      <c r="J125" s="1"/>
      <c r="K125" s="1"/>
    </row>
    <row r="126" spans="1:11">
      <c r="A126" s="1">
        <v>27367</v>
      </c>
      <c r="B126" s="1" t="s">
        <v>88</v>
      </c>
      <c r="C126" s="1" t="s">
        <v>2745</v>
      </c>
      <c r="D126" s="1" t="s">
        <v>2757</v>
      </c>
      <c r="E126" s="1">
        <v>19.7</v>
      </c>
      <c r="F126" s="1">
        <v>13.02</v>
      </c>
      <c r="G126" s="1" t="s">
        <v>2761</v>
      </c>
      <c r="H126" s="1">
        <v>4</v>
      </c>
      <c r="I126" s="1"/>
      <c r="J126" s="1"/>
      <c r="K126" s="1"/>
    </row>
    <row r="127" spans="1:11">
      <c r="A127" s="1">
        <v>27520</v>
      </c>
      <c r="B127" s="1" t="s">
        <v>89</v>
      </c>
      <c r="C127" s="1" t="s">
        <v>2745</v>
      </c>
      <c r="D127" s="1" t="s">
        <v>2757</v>
      </c>
      <c r="E127" s="1">
        <v>26.8</v>
      </c>
      <c r="F127" s="1">
        <v>17.71</v>
      </c>
      <c r="G127" s="1" t="s">
        <v>2747</v>
      </c>
      <c r="H127" s="1">
        <v>3</v>
      </c>
      <c r="I127" s="1"/>
      <c r="J127" s="1"/>
      <c r="K127" s="1"/>
    </row>
    <row r="128" spans="1:11">
      <c r="A128" s="1">
        <v>27421</v>
      </c>
      <c r="B128" s="1" t="s">
        <v>90</v>
      </c>
      <c r="C128" s="1" t="s">
        <v>2745</v>
      </c>
      <c r="D128" s="1" t="s">
        <v>2757</v>
      </c>
      <c r="E128" s="1">
        <v>22</v>
      </c>
      <c r="F128" s="1">
        <v>14.54</v>
      </c>
      <c r="G128" s="1" t="s">
        <v>2788</v>
      </c>
      <c r="H128" s="1">
        <v>6</v>
      </c>
      <c r="I128" s="1"/>
      <c r="J128" s="1"/>
      <c r="K128" s="1"/>
    </row>
    <row r="129" spans="1:11">
      <c r="A129" s="1">
        <v>94259</v>
      </c>
      <c r="B129" s="1" t="s">
        <v>2820</v>
      </c>
      <c r="C129" s="1" t="s">
        <v>2745</v>
      </c>
      <c r="D129" s="1" t="s">
        <v>2746</v>
      </c>
      <c r="E129" s="1">
        <v>89.9</v>
      </c>
      <c r="F129" s="1">
        <v>62.93</v>
      </c>
      <c r="G129" s="1" t="s">
        <v>2770</v>
      </c>
      <c r="H129" s="1">
        <v>1</v>
      </c>
      <c r="I129" s="1"/>
      <c r="J129" s="1"/>
      <c r="K129" s="1"/>
    </row>
    <row r="130" spans="1:11">
      <c r="A130" s="1">
        <v>87960</v>
      </c>
      <c r="B130" s="1" t="s">
        <v>91</v>
      </c>
      <c r="C130" s="1" t="s">
        <v>2745</v>
      </c>
      <c r="D130" s="1" t="s">
        <v>2746</v>
      </c>
      <c r="E130" s="1">
        <v>77.6</v>
      </c>
      <c r="F130" s="1">
        <v>54.32</v>
      </c>
      <c r="G130" s="1" t="s">
        <v>2747</v>
      </c>
      <c r="H130" s="1">
        <v>1</v>
      </c>
      <c r="I130" s="1"/>
      <c r="J130" s="1"/>
      <c r="K130" s="1"/>
    </row>
    <row r="131" spans="1:11">
      <c r="A131" s="1">
        <v>27073</v>
      </c>
      <c r="B131" s="1" t="s">
        <v>92</v>
      </c>
      <c r="C131" s="1" t="s">
        <v>2745</v>
      </c>
      <c r="D131" s="1" t="s">
        <v>2757</v>
      </c>
      <c r="E131" s="1">
        <v>13.2</v>
      </c>
      <c r="F131" s="1">
        <v>8.72</v>
      </c>
      <c r="G131" s="1" t="s">
        <v>2780</v>
      </c>
      <c r="H131" s="1">
        <v>8</v>
      </c>
      <c r="I131" s="1"/>
      <c r="J131" s="1"/>
      <c r="K131" s="1"/>
    </row>
    <row r="132" spans="1:11">
      <c r="A132" s="1">
        <v>27415</v>
      </c>
      <c r="B132" s="1" t="s">
        <v>93</v>
      </c>
      <c r="C132" s="1" t="s">
        <v>2745</v>
      </c>
      <c r="D132" s="1" t="s">
        <v>2757</v>
      </c>
      <c r="E132" s="1">
        <v>21.8</v>
      </c>
      <c r="F132" s="1">
        <v>14.4</v>
      </c>
      <c r="G132" s="1" t="s">
        <v>2780</v>
      </c>
      <c r="H132" s="1">
        <v>7</v>
      </c>
      <c r="I132" s="1"/>
      <c r="J132" s="1"/>
      <c r="K132" s="1"/>
    </row>
    <row r="133" spans="1:11">
      <c r="A133" s="1">
        <v>27894</v>
      </c>
      <c r="B133" s="1" t="s">
        <v>95</v>
      </c>
      <c r="C133" s="1" t="s">
        <v>2745</v>
      </c>
      <c r="D133" s="1" t="s">
        <v>2757</v>
      </c>
      <c r="E133" s="1">
        <v>47.9</v>
      </c>
      <c r="F133" s="1">
        <v>31.65</v>
      </c>
      <c r="G133" s="1" t="s">
        <v>2761</v>
      </c>
      <c r="H133" s="1">
        <v>4</v>
      </c>
      <c r="I133" s="1"/>
      <c r="J133" s="1"/>
      <c r="K133" s="1"/>
    </row>
    <row r="134" spans="1:11">
      <c r="A134" s="1">
        <v>27797</v>
      </c>
      <c r="B134" s="1" t="s">
        <v>96</v>
      </c>
      <c r="C134" s="1" t="s">
        <v>2745</v>
      </c>
      <c r="D134" s="1" t="s">
        <v>2757</v>
      </c>
      <c r="E134" s="1">
        <v>40.8</v>
      </c>
      <c r="F134" s="1">
        <v>26.96</v>
      </c>
      <c r="G134" s="1" t="s">
        <v>2784</v>
      </c>
      <c r="H134" s="1">
        <v>2</v>
      </c>
      <c r="I134" s="1"/>
      <c r="J134" s="1"/>
      <c r="K134" s="1"/>
    </row>
    <row r="135" spans="1:11">
      <c r="A135" s="1">
        <v>73127</v>
      </c>
      <c r="B135" s="1" t="s">
        <v>97</v>
      </c>
      <c r="C135" s="1" t="s">
        <v>2745</v>
      </c>
      <c r="D135" s="1" t="s">
        <v>2757</v>
      </c>
      <c r="E135" s="1">
        <v>23.5</v>
      </c>
      <c r="F135" s="1">
        <v>15.53</v>
      </c>
      <c r="G135" s="1" t="s">
        <v>2761</v>
      </c>
      <c r="H135" s="1">
        <v>1</v>
      </c>
      <c r="I135" s="1"/>
      <c r="J135" s="1"/>
      <c r="K135" s="1"/>
    </row>
    <row r="136" spans="1:11">
      <c r="A136" s="1">
        <v>73126</v>
      </c>
      <c r="B136" s="1" t="s">
        <v>98</v>
      </c>
      <c r="C136" s="1" t="s">
        <v>2745</v>
      </c>
      <c r="D136" s="1" t="s">
        <v>2757</v>
      </c>
      <c r="E136" s="1">
        <v>30</v>
      </c>
      <c r="F136" s="1">
        <v>19.82</v>
      </c>
      <c r="G136" s="1" t="s">
        <v>2761</v>
      </c>
      <c r="H136" s="1">
        <v>3</v>
      </c>
      <c r="I136" s="1"/>
      <c r="J136" s="1"/>
      <c r="K136" s="1"/>
    </row>
    <row r="137" spans="1:11">
      <c r="A137" s="1">
        <v>27311</v>
      </c>
      <c r="B137" s="1" t="s">
        <v>99</v>
      </c>
      <c r="C137" s="1" t="s">
        <v>2745</v>
      </c>
      <c r="D137" s="1" t="s">
        <v>2757</v>
      </c>
      <c r="E137" s="1">
        <v>17</v>
      </c>
      <c r="F137" s="1">
        <v>11.23</v>
      </c>
      <c r="G137" s="1" t="s">
        <v>2788</v>
      </c>
      <c r="H137" s="1">
        <v>1</v>
      </c>
      <c r="I137" s="1"/>
      <c r="J137" s="1"/>
      <c r="K137" s="1"/>
    </row>
    <row r="138" spans="1:11">
      <c r="A138" s="1">
        <v>27524</v>
      </c>
      <c r="B138" s="1" t="s">
        <v>100</v>
      </c>
      <c r="C138" s="1" t="s">
        <v>2745</v>
      </c>
      <c r="D138" s="1" t="s">
        <v>2757</v>
      </c>
      <c r="E138" s="1">
        <v>27</v>
      </c>
      <c r="F138" s="1">
        <v>17.84</v>
      </c>
      <c r="G138" s="1" t="s">
        <v>2761</v>
      </c>
      <c r="H138" s="1">
        <v>8</v>
      </c>
      <c r="I138" s="1"/>
      <c r="J138" s="1"/>
      <c r="K138" s="1"/>
    </row>
    <row r="139" spans="1:11">
      <c r="A139" s="1">
        <v>127928</v>
      </c>
      <c r="B139" s="1" t="s">
        <v>101</v>
      </c>
      <c r="C139" s="1" t="s">
        <v>2745</v>
      </c>
      <c r="D139" s="1" t="s">
        <v>2757</v>
      </c>
      <c r="E139" s="1">
        <v>70.5</v>
      </c>
      <c r="F139" s="1">
        <v>49.35</v>
      </c>
      <c r="G139" s="1" t="s">
        <v>2761</v>
      </c>
      <c r="H139" s="1">
        <v>1</v>
      </c>
      <c r="I139" s="1"/>
      <c r="J139" s="1"/>
      <c r="K139" s="1"/>
    </row>
    <row r="140" spans="1:11">
      <c r="A140" s="1">
        <v>29924</v>
      </c>
      <c r="B140" s="1" t="s">
        <v>102</v>
      </c>
      <c r="C140" s="1" t="s">
        <v>2745</v>
      </c>
      <c r="D140" s="1" t="s">
        <v>2757</v>
      </c>
      <c r="E140" s="1">
        <v>42.3</v>
      </c>
      <c r="F140" s="1">
        <v>27.95</v>
      </c>
      <c r="G140" s="1" t="s">
        <v>2761</v>
      </c>
      <c r="H140" s="1">
        <v>2</v>
      </c>
      <c r="I140" s="1"/>
      <c r="J140" s="1"/>
      <c r="K140" s="1"/>
    </row>
    <row r="141" spans="1:11">
      <c r="A141" s="1">
        <v>30535</v>
      </c>
      <c r="B141" s="1" t="s">
        <v>103</v>
      </c>
      <c r="C141" s="1" t="s">
        <v>2745</v>
      </c>
      <c r="D141" s="1" t="s">
        <v>2757</v>
      </c>
      <c r="E141" s="1">
        <v>83.1</v>
      </c>
      <c r="F141" s="1">
        <v>54.91</v>
      </c>
      <c r="G141" s="1" t="s">
        <v>2747</v>
      </c>
      <c r="H141" s="1">
        <v>3</v>
      </c>
      <c r="I141" s="1"/>
      <c r="J141" s="1"/>
      <c r="K141" s="1"/>
    </row>
    <row r="142" spans="1:11">
      <c r="A142" s="1">
        <v>30453</v>
      </c>
      <c r="B142" s="1" t="s">
        <v>104</v>
      </c>
      <c r="C142" s="1" t="s">
        <v>2745</v>
      </c>
      <c r="D142" s="1" t="s">
        <v>2757</v>
      </c>
      <c r="E142" s="1">
        <v>57.9</v>
      </c>
      <c r="F142" s="1">
        <v>38.25</v>
      </c>
      <c r="G142" s="1" t="s">
        <v>2821</v>
      </c>
      <c r="H142" s="1">
        <v>2</v>
      </c>
      <c r="I142" s="1"/>
      <c r="J142" s="1"/>
      <c r="K142" s="1"/>
    </row>
    <row r="143" spans="1:11">
      <c r="A143" s="1">
        <v>28234</v>
      </c>
      <c r="B143" s="1" t="s">
        <v>105</v>
      </c>
      <c r="C143" s="1" t="s">
        <v>2745</v>
      </c>
      <c r="D143" s="1" t="s">
        <v>2757</v>
      </c>
      <c r="E143" s="1">
        <v>76.6</v>
      </c>
      <c r="F143" s="1">
        <v>50.61</v>
      </c>
      <c r="G143" s="1" t="s">
        <v>2821</v>
      </c>
      <c r="H143" s="1">
        <v>1</v>
      </c>
      <c r="I143" s="1"/>
      <c r="J143" s="1"/>
      <c r="K143" s="1"/>
    </row>
    <row r="144" spans="1:11">
      <c r="A144" s="1">
        <v>109068</v>
      </c>
      <c r="B144" s="1" t="s">
        <v>2822</v>
      </c>
      <c r="C144" s="1" t="s">
        <v>2750</v>
      </c>
      <c r="D144" s="1" t="s">
        <v>2746</v>
      </c>
      <c r="E144" s="1">
        <v>30</v>
      </c>
      <c r="F144" s="1">
        <v>20</v>
      </c>
      <c r="G144" s="1" t="s">
        <v>2747</v>
      </c>
      <c r="H144" s="1">
        <v>-1</v>
      </c>
      <c r="I144" s="1"/>
      <c r="J144" s="1"/>
      <c r="K144" s="1"/>
    </row>
    <row r="145" spans="1:11">
      <c r="A145" s="1">
        <v>78007</v>
      </c>
      <c r="B145" s="1" t="s">
        <v>2823</v>
      </c>
      <c r="C145" s="1" t="s">
        <v>2745</v>
      </c>
      <c r="D145" s="1" t="s">
        <v>2757</v>
      </c>
      <c r="E145" s="1">
        <v>29</v>
      </c>
      <c r="F145" s="1">
        <v>19.16</v>
      </c>
      <c r="G145" s="1" t="s">
        <v>2761</v>
      </c>
      <c r="H145" s="1">
        <v>1</v>
      </c>
      <c r="I145" s="1"/>
      <c r="J145" s="1"/>
      <c r="K145" s="1"/>
    </row>
    <row r="146" spans="1:11">
      <c r="A146" s="1">
        <v>78008</v>
      </c>
      <c r="B146" s="1" t="s">
        <v>106</v>
      </c>
      <c r="C146" s="1" t="s">
        <v>2745</v>
      </c>
      <c r="D146" s="1" t="s">
        <v>2757</v>
      </c>
      <c r="E146" s="1">
        <v>51.9</v>
      </c>
      <c r="F146" s="1">
        <v>34.29</v>
      </c>
      <c r="G146" s="1" t="s">
        <v>2761</v>
      </c>
      <c r="H146" s="1">
        <v>2</v>
      </c>
      <c r="I146" s="1"/>
      <c r="J146" s="1"/>
      <c r="K146" s="1"/>
    </row>
    <row r="147" spans="1:11">
      <c r="A147" s="1">
        <v>51149</v>
      </c>
      <c r="B147" s="1" t="s">
        <v>107</v>
      </c>
      <c r="C147" s="1" t="s">
        <v>2745</v>
      </c>
      <c r="D147" s="1" t="s">
        <v>2757</v>
      </c>
      <c r="E147" s="1">
        <v>43.9</v>
      </c>
      <c r="F147" s="1">
        <v>29</v>
      </c>
      <c r="G147" s="1" t="s">
        <v>2761</v>
      </c>
      <c r="H147" s="1">
        <v>3</v>
      </c>
      <c r="I147" s="1"/>
      <c r="J147" s="1"/>
      <c r="K147" s="1"/>
    </row>
    <row r="148" spans="1:11">
      <c r="A148" s="1">
        <v>51148</v>
      </c>
      <c r="B148" s="1" t="s">
        <v>108</v>
      </c>
      <c r="C148" s="1" t="s">
        <v>2745</v>
      </c>
      <c r="D148" s="1" t="s">
        <v>2757</v>
      </c>
      <c r="E148" s="1">
        <v>87.4</v>
      </c>
      <c r="F148" s="1">
        <v>57.75</v>
      </c>
      <c r="G148" s="1" t="s">
        <v>2761</v>
      </c>
      <c r="H148" s="1">
        <v>5</v>
      </c>
      <c r="I148" s="1"/>
      <c r="J148" s="1"/>
      <c r="K148" s="1"/>
    </row>
    <row r="149" spans="1:11">
      <c r="A149" s="1">
        <v>51145</v>
      </c>
      <c r="B149" s="1" t="s">
        <v>109</v>
      </c>
      <c r="C149" s="1" t="s">
        <v>2745</v>
      </c>
      <c r="D149" s="1" t="s">
        <v>2757</v>
      </c>
      <c r="E149" s="1">
        <v>29</v>
      </c>
      <c r="F149" s="1">
        <v>19.16</v>
      </c>
      <c r="G149" s="1" t="s">
        <v>2747</v>
      </c>
      <c r="H149" s="1">
        <v>2</v>
      </c>
      <c r="I149" s="1"/>
      <c r="J149" s="1"/>
      <c r="K149" s="1"/>
    </row>
    <row r="150" spans="1:11">
      <c r="A150" s="1">
        <v>52518</v>
      </c>
      <c r="B150" s="1" t="s">
        <v>110</v>
      </c>
      <c r="C150" s="1" t="s">
        <v>2745</v>
      </c>
      <c r="D150" s="1" t="s">
        <v>2757</v>
      </c>
      <c r="E150" s="1">
        <v>90.7</v>
      </c>
      <c r="F150" s="1">
        <v>59.93</v>
      </c>
      <c r="G150" s="1" t="s">
        <v>2816</v>
      </c>
      <c r="H150" s="1">
        <v>1</v>
      </c>
      <c r="I150" s="1"/>
      <c r="J150" s="1"/>
      <c r="K150" s="1"/>
    </row>
    <row r="151" spans="1:11">
      <c r="A151" s="1">
        <v>37015</v>
      </c>
      <c r="B151" s="1" t="s">
        <v>111</v>
      </c>
      <c r="C151" s="1" t="s">
        <v>2745</v>
      </c>
      <c r="D151" s="1" t="s">
        <v>2757</v>
      </c>
      <c r="E151" s="1">
        <v>204</v>
      </c>
      <c r="F151" s="1">
        <v>134.79</v>
      </c>
      <c r="G151" s="1" t="s">
        <v>2816</v>
      </c>
      <c r="H151" s="1">
        <v>1</v>
      </c>
      <c r="I151" s="1"/>
      <c r="J151" s="1"/>
      <c r="K151" s="1"/>
    </row>
    <row r="152" spans="1:11">
      <c r="A152" s="1">
        <v>52771</v>
      </c>
      <c r="B152" s="1" t="s">
        <v>2824</v>
      </c>
      <c r="C152" s="1" t="s">
        <v>2745</v>
      </c>
      <c r="D152" s="1" t="s">
        <v>2757</v>
      </c>
      <c r="E152" s="1">
        <v>59.5</v>
      </c>
      <c r="F152" s="1">
        <v>39.31</v>
      </c>
      <c r="G152" s="1" t="s">
        <v>2816</v>
      </c>
      <c r="H152" s="1">
        <v>4</v>
      </c>
      <c r="I152" s="1"/>
      <c r="J152" s="1"/>
      <c r="K152" s="1"/>
    </row>
    <row r="153" spans="1:11">
      <c r="A153" s="1">
        <v>28588</v>
      </c>
      <c r="B153" s="1" t="s">
        <v>112</v>
      </c>
      <c r="C153" s="1" t="s">
        <v>2745</v>
      </c>
      <c r="D153" s="1" t="s">
        <v>2757</v>
      </c>
      <c r="E153" s="1">
        <v>91.5</v>
      </c>
      <c r="F153" s="1">
        <v>60.45</v>
      </c>
      <c r="G153" s="1" t="s">
        <v>2821</v>
      </c>
      <c r="H153" s="1">
        <v>2</v>
      </c>
      <c r="I153" s="1"/>
      <c r="J153" s="1"/>
      <c r="K153" s="1"/>
    </row>
    <row r="154" spans="1:11">
      <c r="A154" s="1">
        <v>29800</v>
      </c>
      <c r="B154" s="1" t="s">
        <v>113</v>
      </c>
      <c r="C154" s="1" t="s">
        <v>2745</v>
      </c>
      <c r="D154" s="1" t="s">
        <v>2757</v>
      </c>
      <c r="E154" s="1">
        <v>35.7</v>
      </c>
      <c r="F154" s="1">
        <v>23.59</v>
      </c>
      <c r="G154" s="1" t="s">
        <v>2816</v>
      </c>
      <c r="H154" s="1">
        <v>19</v>
      </c>
      <c r="I154" s="1"/>
      <c r="J154" s="1"/>
      <c r="K154" s="1"/>
    </row>
    <row r="155" spans="1:11">
      <c r="A155" s="1">
        <v>29801</v>
      </c>
      <c r="B155" s="1" t="s">
        <v>114</v>
      </c>
      <c r="C155" s="1" t="s">
        <v>2745</v>
      </c>
      <c r="D155" s="1" t="s">
        <v>2757</v>
      </c>
      <c r="E155" s="1">
        <v>35.7</v>
      </c>
      <c r="F155" s="1">
        <v>23.59</v>
      </c>
      <c r="G155" s="1" t="s">
        <v>2816</v>
      </c>
      <c r="H155" s="1">
        <v>16</v>
      </c>
      <c r="I155" s="1"/>
      <c r="J155" s="1"/>
      <c r="K155" s="1"/>
    </row>
    <row r="156" spans="1:11">
      <c r="A156" s="1">
        <v>28279</v>
      </c>
      <c r="B156" s="1" t="s">
        <v>115</v>
      </c>
      <c r="C156" s="1" t="s">
        <v>2745</v>
      </c>
      <c r="D156" s="1" t="s">
        <v>2786</v>
      </c>
      <c r="E156" s="1">
        <v>80</v>
      </c>
      <c r="F156" s="1">
        <v>52.86</v>
      </c>
      <c r="G156" s="1" t="s">
        <v>2761</v>
      </c>
      <c r="H156" s="1">
        <v>1</v>
      </c>
      <c r="I156" s="1"/>
      <c r="J156" s="1"/>
      <c r="K156" s="1"/>
    </row>
    <row r="157" spans="1:11">
      <c r="A157" s="1">
        <v>27714</v>
      </c>
      <c r="B157" s="1" t="s">
        <v>116</v>
      </c>
      <c r="C157" s="1" t="s">
        <v>2745</v>
      </c>
      <c r="D157" s="1" t="s">
        <v>2786</v>
      </c>
      <c r="E157" s="1">
        <v>36.9</v>
      </c>
      <c r="F157" s="1">
        <v>24.38</v>
      </c>
      <c r="G157" s="1" t="s">
        <v>2761</v>
      </c>
      <c r="H157" s="1">
        <v>1</v>
      </c>
      <c r="I157" s="1"/>
      <c r="J157" s="1"/>
      <c r="K157" s="1"/>
    </row>
    <row r="158" spans="1:11">
      <c r="A158" s="1">
        <v>27873</v>
      </c>
      <c r="B158" s="1" t="s">
        <v>117</v>
      </c>
      <c r="C158" s="1" t="s">
        <v>2745</v>
      </c>
      <c r="D158" s="1" t="s">
        <v>2786</v>
      </c>
      <c r="E158" s="1">
        <v>46.4</v>
      </c>
      <c r="F158" s="1">
        <v>30.66</v>
      </c>
      <c r="G158" s="1" t="s">
        <v>2761</v>
      </c>
      <c r="H158" s="1">
        <v>3</v>
      </c>
      <c r="I158" s="1"/>
      <c r="J158" s="1"/>
      <c r="K158" s="1"/>
    </row>
    <row r="159" spans="1:11">
      <c r="A159" s="1">
        <v>28498</v>
      </c>
      <c r="B159" s="1" t="s">
        <v>118</v>
      </c>
      <c r="C159" s="1" t="s">
        <v>2745</v>
      </c>
      <c r="D159" s="1" t="s">
        <v>2786</v>
      </c>
      <c r="E159" s="1">
        <v>89</v>
      </c>
      <c r="F159" s="1">
        <v>58.8</v>
      </c>
      <c r="G159" s="1" t="s">
        <v>2761</v>
      </c>
      <c r="H159" s="1">
        <v>3</v>
      </c>
      <c r="I159" s="1"/>
      <c r="J159" s="1"/>
      <c r="K159" s="1"/>
    </row>
    <row r="160" spans="1:11">
      <c r="A160" s="1">
        <v>82118</v>
      </c>
      <c r="B160" s="1" t="s">
        <v>2825</v>
      </c>
      <c r="C160" s="1" t="s">
        <v>2745</v>
      </c>
      <c r="D160" s="1" t="s">
        <v>2746</v>
      </c>
      <c r="E160" s="1">
        <v>43</v>
      </c>
      <c r="F160" s="1">
        <v>30.1</v>
      </c>
      <c r="G160" s="1" t="s">
        <v>2791</v>
      </c>
      <c r="H160" s="1">
        <v>1</v>
      </c>
      <c r="I160" s="1"/>
      <c r="J160" s="1"/>
      <c r="K160" s="1"/>
    </row>
    <row r="161" spans="1:11">
      <c r="A161" s="1">
        <v>80255</v>
      </c>
      <c r="B161" s="1" t="s">
        <v>119</v>
      </c>
      <c r="C161" s="1" t="s">
        <v>2745</v>
      </c>
      <c r="D161" s="1" t="s">
        <v>2746</v>
      </c>
      <c r="E161" s="1">
        <v>73</v>
      </c>
      <c r="F161" s="1">
        <v>51.1</v>
      </c>
      <c r="G161" s="1" t="s">
        <v>2747</v>
      </c>
      <c r="H161" s="1">
        <v>1</v>
      </c>
      <c r="I161" s="1"/>
      <c r="J161" s="1"/>
      <c r="K161" s="1"/>
    </row>
    <row r="162" spans="1:11">
      <c r="A162" s="1">
        <v>28395</v>
      </c>
      <c r="B162" s="1" t="s">
        <v>120</v>
      </c>
      <c r="C162" s="1" t="s">
        <v>2748</v>
      </c>
      <c r="D162" s="1" t="s">
        <v>2746</v>
      </c>
      <c r="E162" s="1">
        <v>110</v>
      </c>
      <c r="F162" s="1">
        <v>77</v>
      </c>
      <c r="G162" s="1" t="s">
        <v>2761</v>
      </c>
      <c r="H162" s="1">
        <v>2</v>
      </c>
      <c r="I162" s="1"/>
      <c r="J162" s="1"/>
      <c r="K162" s="1"/>
    </row>
    <row r="163" spans="1:11">
      <c r="A163" s="1">
        <v>28396</v>
      </c>
      <c r="B163" s="1" t="s">
        <v>121</v>
      </c>
      <c r="C163" s="1" t="s">
        <v>2745</v>
      </c>
      <c r="D163" s="1" t="s">
        <v>2746</v>
      </c>
      <c r="E163" s="1">
        <v>98</v>
      </c>
      <c r="F163" s="1">
        <v>68.6</v>
      </c>
      <c r="G163" s="1" t="s">
        <v>2788</v>
      </c>
      <c r="H163" s="1">
        <v>2</v>
      </c>
      <c r="I163" s="1"/>
      <c r="J163" s="1"/>
      <c r="K163" s="1"/>
    </row>
    <row r="164" spans="1:11">
      <c r="A164" s="1">
        <v>82105</v>
      </c>
      <c r="B164" s="1" t="s">
        <v>122</v>
      </c>
      <c r="C164" s="1" t="s">
        <v>2745</v>
      </c>
      <c r="D164" s="1" t="s">
        <v>2746</v>
      </c>
      <c r="E164" s="1">
        <v>79.5</v>
      </c>
      <c r="F164" s="1">
        <v>55.65</v>
      </c>
      <c r="G164" s="1" t="s">
        <v>2788</v>
      </c>
      <c r="H164" s="1">
        <v>1</v>
      </c>
      <c r="I164" s="1"/>
      <c r="J164" s="1"/>
      <c r="K164" s="1"/>
    </row>
    <row r="165" spans="1:11">
      <c r="A165" s="1">
        <v>70147</v>
      </c>
      <c r="B165" s="1" t="s">
        <v>123</v>
      </c>
      <c r="C165" s="1" t="s">
        <v>2745</v>
      </c>
      <c r="D165" s="1" t="s">
        <v>2757</v>
      </c>
      <c r="E165" s="1">
        <v>136.5</v>
      </c>
      <c r="F165" s="1">
        <v>90.19</v>
      </c>
      <c r="G165" s="1" t="s">
        <v>2761</v>
      </c>
      <c r="H165" s="1">
        <v>2</v>
      </c>
      <c r="I165" s="1"/>
      <c r="J165" s="1"/>
      <c r="K165" s="1"/>
    </row>
    <row r="166" spans="1:11">
      <c r="A166" s="1">
        <v>70148</v>
      </c>
      <c r="B166" s="1" t="s">
        <v>124</v>
      </c>
      <c r="C166" s="1" t="s">
        <v>2745</v>
      </c>
      <c r="D166" s="1" t="s">
        <v>2757</v>
      </c>
      <c r="E166" s="1">
        <v>255</v>
      </c>
      <c r="F166" s="1">
        <v>168.48</v>
      </c>
      <c r="G166" s="1" t="s">
        <v>2761</v>
      </c>
      <c r="H166" s="1">
        <v>2</v>
      </c>
      <c r="I166" s="1"/>
      <c r="J166" s="1"/>
      <c r="K166" s="1"/>
    </row>
    <row r="167" spans="1:11">
      <c r="A167" s="1">
        <v>30456</v>
      </c>
      <c r="B167" s="1" t="s">
        <v>125</v>
      </c>
      <c r="C167" s="1" t="s">
        <v>2745</v>
      </c>
      <c r="D167" s="1" t="s">
        <v>2746</v>
      </c>
      <c r="E167" s="1">
        <v>79.5</v>
      </c>
      <c r="F167" s="1">
        <v>55.65</v>
      </c>
      <c r="G167" s="1" t="s">
        <v>2747</v>
      </c>
      <c r="H167" s="1">
        <v>1</v>
      </c>
      <c r="I167" s="1"/>
      <c r="J167" s="1"/>
      <c r="K167" s="1"/>
    </row>
    <row r="168" spans="1:11">
      <c r="A168" s="1">
        <v>27993</v>
      </c>
      <c r="B168" s="1" t="s">
        <v>126</v>
      </c>
      <c r="C168" s="1" t="s">
        <v>2745</v>
      </c>
      <c r="D168" s="1" t="s">
        <v>2757</v>
      </c>
      <c r="E168" s="1">
        <v>45</v>
      </c>
      <c r="F168" s="1">
        <v>29.73</v>
      </c>
      <c r="G168" s="1" t="s">
        <v>2761</v>
      </c>
      <c r="H168" s="1">
        <v>1</v>
      </c>
      <c r="I168" s="1"/>
      <c r="J168" s="1"/>
      <c r="K168" s="1"/>
    </row>
    <row r="169" spans="1:11">
      <c r="A169" s="1">
        <v>28431</v>
      </c>
      <c r="B169" s="1" t="s">
        <v>127</v>
      </c>
      <c r="C169" s="1" t="s">
        <v>2745</v>
      </c>
      <c r="D169" s="1" t="s">
        <v>2757</v>
      </c>
      <c r="E169" s="1">
        <v>85</v>
      </c>
      <c r="F169" s="1">
        <v>56.16</v>
      </c>
      <c r="G169" s="1" t="s">
        <v>2761</v>
      </c>
      <c r="H169" s="1">
        <v>1</v>
      </c>
      <c r="I169" s="1"/>
      <c r="J169" s="1"/>
      <c r="K169" s="1"/>
    </row>
    <row r="170" spans="1:11">
      <c r="A170" s="1">
        <v>29697</v>
      </c>
      <c r="B170" s="1" t="s">
        <v>128</v>
      </c>
      <c r="C170" s="1" t="s">
        <v>2745</v>
      </c>
      <c r="D170" s="1" t="s">
        <v>2757</v>
      </c>
      <c r="E170" s="1">
        <v>25</v>
      </c>
      <c r="F170" s="1">
        <v>16.52</v>
      </c>
      <c r="G170" s="1" t="s">
        <v>2761</v>
      </c>
      <c r="H170" s="1">
        <v>1</v>
      </c>
      <c r="I170" s="1"/>
      <c r="J170" s="1"/>
      <c r="K170" s="1"/>
    </row>
    <row r="171" spans="1:11">
      <c r="A171" s="1">
        <v>57781</v>
      </c>
      <c r="B171" s="1" t="s">
        <v>129</v>
      </c>
      <c r="C171" s="1" t="s">
        <v>2745</v>
      </c>
      <c r="D171" s="1" t="s">
        <v>2786</v>
      </c>
      <c r="E171" s="1">
        <v>77.3</v>
      </c>
      <c r="F171" s="1">
        <v>51.07</v>
      </c>
      <c r="G171" s="1" t="s">
        <v>2761</v>
      </c>
      <c r="H171" s="1">
        <v>2</v>
      </c>
      <c r="I171" s="1"/>
      <c r="J171" s="1"/>
      <c r="K171" s="1"/>
    </row>
    <row r="172" spans="1:11">
      <c r="A172" s="1">
        <v>57779</v>
      </c>
      <c r="B172" s="1" t="s">
        <v>130</v>
      </c>
      <c r="C172" s="1" t="s">
        <v>2745</v>
      </c>
      <c r="D172" s="1" t="s">
        <v>2786</v>
      </c>
      <c r="E172" s="1">
        <v>43.7</v>
      </c>
      <c r="F172" s="1">
        <v>28.87</v>
      </c>
      <c r="G172" s="1" t="s">
        <v>2747</v>
      </c>
      <c r="H172" s="1">
        <v>7</v>
      </c>
      <c r="I172" s="1"/>
      <c r="J172" s="1"/>
      <c r="K172" s="1"/>
    </row>
    <row r="173" spans="1:11">
      <c r="A173" s="1">
        <v>54625</v>
      </c>
      <c r="B173" s="1" t="s">
        <v>2826</v>
      </c>
      <c r="C173" s="1" t="s">
        <v>2750</v>
      </c>
      <c r="D173" s="1" t="s">
        <v>2746</v>
      </c>
      <c r="E173" s="1">
        <v>9</v>
      </c>
      <c r="F173" s="1">
        <v>6</v>
      </c>
      <c r="G173" s="1" t="s">
        <v>2747</v>
      </c>
      <c r="H173" s="1">
        <v>-1</v>
      </c>
      <c r="I173" s="1"/>
      <c r="J173" s="1"/>
      <c r="K173" s="1"/>
    </row>
    <row r="174" spans="1:11">
      <c r="A174" s="1">
        <v>30464</v>
      </c>
      <c r="B174" s="1" t="s">
        <v>131</v>
      </c>
      <c r="C174" s="1" t="s">
        <v>2745</v>
      </c>
      <c r="D174" s="1" t="s">
        <v>2786</v>
      </c>
      <c r="E174" s="1">
        <v>51.1</v>
      </c>
      <c r="F174" s="1">
        <v>33.76</v>
      </c>
      <c r="G174" s="1" t="s">
        <v>2796</v>
      </c>
      <c r="H174" s="1">
        <v>3</v>
      </c>
      <c r="I174" s="1"/>
      <c r="J174" s="1"/>
      <c r="K174" s="1"/>
    </row>
    <row r="175" spans="1:11">
      <c r="A175" s="1">
        <v>31012</v>
      </c>
      <c r="B175" s="1" t="s">
        <v>2827</v>
      </c>
      <c r="C175" s="1" t="s">
        <v>2745</v>
      </c>
      <c r="D175" s="1" t="s">
        <v>2786</v>
      </c>
      <c r="E175" s="1">
        <v>92.5</v>
      </c>
      <c r="F175" s="1">
        <v>61.12</v>
      </c>
      <c r="G175" s="1" t="s">
        <v>2747</v>
      </c>
      <c r="H175" s="1">
        <v>-6</v>
      </c>
      <c r="I175" s="1"/>
      <c r="J175" s="1"/>
      <c r="K175" s="1"/>
    </row>
    <row r="176" spans="1:11">
      <c r="A176" s="1">
        <v>28476</v>
      </c>
      <c r="B176" s="1" t="s">
        <v>132</v>
      </c>
      <c r="C176" s="1" t="s">
        <v>2745</v>
      </c>
      <c r="D176" s="1" t="s">
        <v>2786</v>
      </c>
      <c r="E176" s="1">
        <v>60.4</v>
      </c>
      <c r="F176" s="1">
        <v>39.91</v>
      </c>
      <c r="G176" s="1" t="s">
        <v>2796</v>
      </c>
      <c r="H176" s="1">
        <v>7</v>
      </c>
      <c r="I176" s="1"/>
      <c r="J176" s="1"/>
      <c r="K176" s="1"/>
    </row>
    <row r="177" spans="1:11">
      <c r="A177" s="1">
        <v>28565</v>
      </c>
      <c r="B177" s="1" t="s">
        <v>133</v>
      </c>
      <c r="C177" s="1" t="s">
        <v>2745</v>
      </c>
      <c r="D177" s="1" t="s">
        <v>2786</v>
      </c>
      <c r="E177" s="1">
        <v>92.1</v>
      </c>
      <c r="F177" s="1">
        <v>60.85</v>
      </c>
      <c r="G177" s="1" t="s">
        <v>2796</v>
      </c>
      <c r="H177" s="1">
        <v>14</v>
      </c>
      <c r="I177" s="1"/>
      <c r="J177" s="1"/>
      <c r="K177" s="1"/>
    </row>
    <row r="178" spans="1:11">
      <c r="A178" s="1">
        <v>30754</v>
      </c>
      <c r="B178" s="1" t="s">
        <v>135</v>
      </c>
      <c r="C178" s="1" t="s">
        <v>2745</v>
      </c>
      <c r="D178" s="1" t="s">
        <v>2786</v>
      </c>
      <c r="E178" s="1">
        <v>75.2</v>
      </c>
      <c r="F178" s="1">
        <v>49.68</v>
      </c>
      <c r="G178" s="1" t="s">
        <v>2761</v>
      </c>
      <c r="H178" s="1">
        <v>1</v>
      </c>
      <c r="I178" s="1"/>
      <c r="J178" s="1"/>
      <c r="K178" s="1"/>
    </row>
    <row r="179" spans="1:11">
      <c r="A179" s="1">
        <v>27489</v>
      </c>
      <c r="B179" s="1" t="s">
        <v>136</v>
      </c>
      <c r="C179" s="1" t="s">
        <v>2745</v>
      </c>
      <c r="D179" s="1" t="s">
        <v>2786</v>
      </c>
      <c r="E179" s="1">
        <v>25</v>
      </c>
      <c r="F179" s="1">
        <v>16.52</v>
      </c>
      <c r="G179" s="1" t="s">
        <v>2747</v>
      </c>
      <c r="H179" s="1">
        <v>2</v>
      </c>
      <c r="I179" s="1"/>
      <c r="J179" s="1"/>
      <c r="K179" s="1"/>
    </row>
    <row r="180" spans="1:11">
      <c r="A180" s="1">
        <v>30050</v>
      </c>
      <c r="B180" s="1" t="s">
        <v>137</v>
      </c>
      <c r="C180" s="1" t="s">
        <v>2745</v>
      </c>
      <c r="D180" s="1" t="s">
        <v>2786</v>
      </c>
      <c r="E180" s="1">
        <v>49.4</v>
      </c>
      <c r="F180" s="1">
        <v>32.64</v>
      </c>
      <c r="G180" s="1" t="s">
        <v>2761</v>
      </c>
      <c r="H180" s="1">
        <v>2</v>
      </c>
      <c r="I180" s="1"/>
      <c r="J180" s="1"/>
      <c r="K180" s="1"/>
    </row>
    <row r="181" spans="1:11">
      <c r="A181" s="1">
        <v>27988</v>
      </c>
      <c r="B181" s="1" t="s">
        <v>138</v>
      </c>
      <c r="C181" s="1" t="s">
        <v>2745</v>
      </c>
      <c r="D181" s="1" t="s">
        <v>2786</v>
      </c>
      <c r="E181" s="1">
        <v>38.9</v>
      </c>
      <c r="F181" s="1">
        <v>25.7</v>
      </c>
      <c r="G181" s="1" t="s">
        <v>2761</v>
      </c>
      <c r="H181" s="1">
        <v>1</v>
      </c>
      <c r="I181" s="1"/>
      <c r="J181" s="1"/>
      <c r="K181" s="1"/>
    </row>
    <row r="182" spans="1:11">
      <c r="A182" s="1">
        <v>28412</v>
      </c>
      <c r="B182" s="1" t="s">
        <v>139</v>
      </c>
      <c r="C182" s="1" t="s">
        <v>2745</v>
      </c>
      <c r="D182" s="1" t="s">
        <v>2786</v>
      </c>
      <c r="E182" s="1">
        <v>75.2</v>
      </c>
      <c r="F182" s="1">
        <v>49.68</v>
      </c>
      <c r="G182" s="1" t="s">
        <v>2761</v>
      </c>
      <c r="H182" s="1">
        <v>3</v>
      </c>
      <c r="I182" s="1"/>
      <c r="J182" s="1"/>
      <c r="K182" s="1"/>
    </row>
    <row r="183" spans="1:11">
      <c r="A183" s="1">
        <v>27137</v>
      </c>
      <c r="B183" s="1" t="s">
        <v>140</v>
      </c>
      <c r="C183" s="1" t="s">
        <v>2745</v>
      </c>
      <c r="D183" s="1" t="s">
        <v>2786</v>
      </c>
      <c r="E183" s="1">
        <v>25.6</v>
      </c>
      <c r="F183" s="1">
        <v>16.91</v>
      </c>
      <c r="G183" s="1" t="s">
        <v>2761</v>
      </c>
      <c r="H183" s="1">
        <v>1</v>
      </c>
      <c r="I183" s="1"/>
      <c r="J183" s="1"/>
      <c r="K183" s="1"/>
    </row>
    <row r="184" spans="1:11">
      <c r="A184" s="1">
        <v>27175</v>
      </c>
      <c r="B184" s="1" t="s">
        <v>141</v>
      </c>
      <c r="C184" s="1" t="s">
        <v>2745</v>
      </c>
      <c r="D184" s="1" t="s">
        <v>2786</v>
      </c>
      <c r="E184" s="1">
        <v>49.4</v>
      </c>
      <c r="F184" s="1">
        <v>32.64</v>
      </c>
      <c r="G184" s="1" t="s">
        <v>2761</v>
      </c>
      <c r="H184" s="1">
        <v>10</v>
      </c>
      <c r="I184" s="1"/>
      <c r="J184" s="1"/>
      <c r="K184" s="1"/>
    </row>
    <row r="185" spans="1:11">
      <c r="A185" s="1">
        <v>28411</v>
      </c>
      <c r="B185" s="1" t="s">
        <v>142</v>
      </c>
      <c r="C185" s="1" t="s">
        <v>2745</v>
      </c>
      <c r="D185" s="1" t="s">
        <v>2786</v>
      </c>
      <c r="E185" s="1">
        <v>97.7</v>
      </c>
      <c r="F185" s="1">
        <v>64.55</v>
      </c>
      <c r="G185" s="1" t="s">
        <v>2761</v>
      </c>
      <c r="H185" s="1">
        <v>5</v>
      </c>
      <c r="I185" s="1"/>
      <c r="J185" s="1"/>
      <c r="K185" s="1"/>
    </row>
    <row r="186" spans="1:11">
      <c r="A186" s="1">
        <v>77132</v>
      </c>
      <c r="B186" s="1" t="s">
        <v>143</v>
      </c>
      <c r="C186" s="1" t="s">
        <v>2745</v>
      </c>
      <c r="D186" s="1" t="s">
        <v>2757</v>
      </c>
      <c r="E186" s="1">
        <v>90.7</v>
      </c>
      <c r="F186" s="1">
        <v>59.93</v>
      </c>
      <c r="G186" s="1" t="s">
        <v>2816</v>
      </c>
      <c r="H186" s="1">
        <v>5</v>
      </c>
      <c r="I186" s="1"/>
      <c r="J186" s="1"/>
      <c r="K186" s="1"/>
    </row>
    <row r="187" spans="1:11">
      <c r="A187" s="1">
        <v>77131</v>
      </c>
      <c r="B187" s="1" t="s">
        <v>145</v>
      </c>
      <c r="C187" s="1" t="s">
        <v>2745</v>
      </c>
      <c r="D187" s="1" t="s">
        <v>2757</v>
      </c>
      <c r="E187" s="1">
        <v>59.5</v>
      </c>
      <c r="F187" s="1">
        <v>39.31</v>
      </c>
      <c r="G187" s="1" t="s">
        <v>2816</v>
      </c>
      <c r="H187" s="1">
        <v>1</v>
      </c>
      <c r="I187" s="1"/>
      <c r="J187" s="1"/>
      <c r="K187" s="1"/>
    </row>
    <row r="188" spans="1:11">
      <c r="A188" s="1">
        <v>89275</v>
      </c>
      <c r="B188" s="1" t="s">
        <v>146</v>
      </c>
      <c r="C188" s="1" t="s">
        <v>2745</v>
      </c>
      <c r="D188" s="1" t="s">
        <v>2757</v>
      </c>
      <c r="E188" s="1">
        <v>90.7</v>
      </c>
      <c r="F188" s="1">
        <v>59.93</v>
      </c>
      <c r="G188" s="1" t="s">
        <v>2816</v>
      </c>
      <c r="H188" s="1">
        <v>1</v>
      </c>
      <c r="I188" s="1"/>
      <c r="J188" s="1"/>
      <c r="K188" s="1"/>
    </row>
    <row r="189" spans="1:11">
      <c r="A189" s="1">
        <v>89276</v>
      </c>
      <c r="B189" s="1" t="s">
        <v>147</v>
      </c>
      <c r="C189" s="1" t="s">
        <v>2745</v>
      </c>
      <c r="D189" s="1" t="s">
        <v>2757</v>
      </c>
      <c r="E189" s="1">
        <v>204</v>
      </c>
      <c r="F189" s="1">
        <v>134.78</v>
      </c>
      <c r="G189" s="1" t="s">
        <v>2816</v>
      </c>
      <c r="H189" s="1">
        <v>1</v>
      </c>
      <c r="I189" s="1"/>
      <c r="J189" s="1"/>
      <c r="K189" s="1"/>
    </row>
    <row r="190" spans="1:11">
      <c r="A190" s="1">
        <v>89277</v>
      </c>
      <c r="B190" s="1" t="s">
        <v>2828</v>
      </c>
      <c r="C190" s="1" t="s">
        <v>2745</v>
      </c>
      <c r="D190" s="1" t="s">
        <v>2757</v>
      </c>
      <c r="E190" s="1">
        <v>59.5</v>
      </c>
      <c r="F190" s="1">
        <v>39.31</v>
      </c>
      <c r="G190" s="1" t="s">
        <v>2816</v>
      </c>
      <c r="H190" s="1">
        <v>-5</v>
      </c>
      <c r="I190" s="1"/>
      <c r="J190" s="1"/>
      <c r="K190" s="1"/>
    </row>
    <row r="191" spans="1:11">
      <c r="A191" s="1">
        <v>42268</v>
      </c>
      <c r="B191" s="1" t="s">
        <v>148</v>
      </c>
      <c r="C191" s="1" t="s">
        <v>2745</v>
      </c>
      <c r="D191" s="1" t="s">
        <v>2786</v>
      </c>
      <c r="E191" s="1">
        <v>36.2</v>
      </c>
      <c r="F191" s="1">
        <v>23.92</v>
      </c>
      <c r="G191" s="1" t="s">
        <v>2761</v>
      </c>
      <c r="H191" s="1">
        <v>2</v>
      </c>
      <c r="I191" s="1"/>
      <c r="J191" s="1"/>
      <c r="K191" s="1"/>
    </row>
    <row r="192" spans="1:11">
      <c r="A192" s="1">
        <v>42302</v>
      </c>
      <c r="B192" s="1" t="s">
        <v>149</v>
      </c>
      <c r="C192" s="1" t="s">
        <v>2745</v>
      </c>
      <c r="D192" s="1" t="s">
        <v>2786</v>
      </c>
      <c r="E192" s="1">
        <v>98.9</v>
      </c>
      <c r="F192" s="1">
        <v>65.35</v>
      </c>
      <c r="G192" s="1" t="s">
        <v>2761</v>
      </c>
      <c r="H192" s="1">
        <v>2</v>
      </c>
      <c r="I192" s="1"/>
      <c r="J192" s="1"/>
      <c r="K192" s="1"/>
    </row>
    <row r="193" spans="1:11">
      <c r="A193" s="1">
        <v>28608</v>
      </c>
      <c r="B193" s="1" t="s">
        <v>150</v>
      </c>
      <c r="C193" s="1" t="s">
        <v>2745</v>
      </c>
      <c r="D193" s="1" t="s">
        <v>2786</v>
      </c>
      <c r="E193" s="1">
        <v>89.2</v>
      </c>
      <c r="F193" s="1">
        <v>58.93</v>
      </c>
      <c r="G193" s="1" t="s">
        <v>2761</v>
      </c>
      <c r="H193" s="1">
        <v>4</v>
      </c>
      <c r="I193" s="1"/>
      <c r="J193" s="1"/>
      <c r="K193" s="1"/>
    </row>
    <row r="194" spans="1:11">
      <c r="A194" s="1">
        <v>28657</v>
      </c>
      <c r="B194" s="1" t="s">
        <v>151</v>
      </c>
      <c r="C194" s="1" t="s">
        <v>2745</v>
      </c>
      <c r="D194" s="1" t="s">
        <v>2786</v>
      </c>
      <c r="E194" s="1">
        <v>136.6</v>
      </c>
      <c r="F194" s="1">
        <v>90.25</v>
      </c>
      <c r="G194" s="1" t="s">
        <v>2761</v>
      </c>
      <c r="H194" s="1">
        <v>4</v>
      </c>
      <c r="I194" s="1"/>
      <c r="J194" s="1"/>
      <c r="K194" s="1"/>
    </row>
    <row r="195" spans="1:11">
      <c r="A195" s="1">
        <v>30776</v>
      </c>
      <c r="B195" s="1" t="s">
        <v>152</v>
      </c>
      <c r="C195" s="1" t="s">
        <v>2745</v>
      </c>
      <c r="D195" s="1" t="s">
        <v>2786</v>
      </c>
      <c r="E195" s="1">
        <v>31.6</v>
      </c>
      <c r="F195" s="1">
        <v>20.88</v>
      </c>
      <c r="G195" s="1" t="s">
        <v>2761</v>
      </c>
      <c r="H195" s="1">
        <v>1</v>
      </c>
      <c r="I195" s="1"/>
      <c r="J195" s="1"/>
      <c r="K195" s="1"/>
    </row>
    <row r="196" spans="1:11">
      <c r="A196" s="1">
        <v>28553</v>
      </c>
      <c r="B196" s="1" t="s">
        <v>153</v>
      </c>
      <c r="C196" s="1" t="s">
        <v>2745</v>
      </c>
      <c r="D196" s="1" t="s">
        <v>2786</v>
      </c>
      <c r="E196" s="1">
        <v>49.4</v>
      </c>
      <c r="F196" s="1">
        <v>32.64</v>
      </c>
      <c r="G196" s="1" t="s">
        <v>2761</v>
      </c>
      <c r="H196" s="1">
        <v>3</v>
      </c>
      <c r="I196" s="1"/>
      <c r="J196" s="1"/>
      <c r="K196" s="1"/>
    </row>
    <row r="197" spans="1:11">
      <c r="A197" s="1">
        <v>28568</v>
      </c>
      <c r="B197" s="1" t="s">
        <v>155</v>
      </c>
      <c r="C197" s="1" t="s">
        <v>2745</v>
      </c>
      <c r="D197" s="1" t="s">
        <v>2757</v>
      </c>
      <c r="E197" s="1">
        <v>103.6</v>
      </c>
      <c r="F197" s="1">
        <v>68.45</v>
      </c>
      <c r="G197" s="1" t="s">
        <v>2761</v>
      </c>
      <c r="H197" s="1">
        <v>3</v>
      </c>
      <c r="I197" s="1"/>
      <c r="J197" s="1"/>
      <c r="K197" s="1"/>
    </row>
    <row r="198" spans="1:11">
      <c r="A198" s="1">
        <v>30066</v>
      </c>
      <c r="B198" s="1" t="s">
        <v>156</v>
      </c>
      <c r="C198" s="1" t="s">
        <v>2745</v>
      </c>
      <c r="D198" s="1" t="s">
        <v>2757</v>
      </c>
      <c r="E198" s="1">
        <v>34.6</v>
      </c>
      <c r="F198" s="1">
        <v>22.86</v>
      </c>
      <c r="G198" s="1" t="s">
        <v>2761</v>
      </c>
      <c r="H198" s="1">
        <v>7</v>
      </c>
      <c r="I198" s="1"/>
      <c r="J198" s="1"/>
      <c r="K198" s="1"/>
    </row>
    <row r="199" spans="1:11">
      <c r="A199" s="1">
        <v>28338</v>
      </c>
      <c r="B199" s="1" t="s">
        <v>157</v>
      </c>
      <c r="C199" s="1" t="s">
        <v>2745</v>
      </c>
      <c r="D199" s="1" t="s">
        <v>2757</v>
      </c>
      <c r="E199" s="1">
        <v>65.4</v>
      </c>
      <c r="F199" s="1">
        <v>43.21</v>
      </c>
      <c r="G199" s="1" t="s">
        <v>2761</v>
      </c>
      <c r="H199" s="1">
        <v>1</v>
      </c>
      <c r="I199" s="1"/>
      <c r="J199" s="1"/>
      <c r="K199" s="1"/>
    </row>
    <row r="200" spans="1:11">
      <c r="A200" s="1">
        <v>27120</v>
      </c>
      <c r="B200" s="1" t="s">
        <v>158</v>
      </c>
      <c r="C200" s="1" t="s">
        <v>2745</v>
      </c>
      <c r="D200" s="1" t="s">
        <v>2757</v>
      </c>
      <c r="E200" s="1">
        <v>28.9</v>
      </c>
      <c r="F200" s="1">
        <v>19.12</v>
      </c>
      <c r="G200" s="1" t="s">
        <v>2768</v>
      </c>
      <c r="H200" s="1">
        <v>-1</v>
      </c>
      <c r="I200" s="1"/>
      <c r="J200" s="1"/>
      <c r="K200" s="1"/>
    </row>
    <row r="201" spans="1:11">
      <c r="A201" s="1">
        <v>27152</v>
      </c>
      <c r="B201" s="1" t="s">
        <v>159</v>
      </c>
      <c r="C201" s="1" t="s">
        <v>2745</v>
      </c>
      <c r="D201" s="1" t="s">
        <v>2757</v>
      </c>
      <c r="E201" s="1">
        <v>33.4</v>
      </c>
      <c r="F201" s="1">
        <v>22.07</v>
      </c>
      <c r="G201" s="1" t="s">
        <v>2768</v>
      </c>
      <c r="H201" s="1">
        <v>2</v>
      </c>
      <c r="I201" s="1"/>
      <c r="J201" s="1"/>
      <c r="K201" s="1"/>
    </row>
    <row r="202" spans="1:11">
      <c r="A202" s="1">
        <v>56632</v>
      </c>
      <c r="B202" s="1" t="s">
        <v>2829</v>
      </c>
      <c r="C202" s="1" t="s">
        <v>2750</v>
      </c>
      <c r="D202" s="1" t="s">
        <v>2746</v>
      </c>
      <c r="E202" s="1">
        <v>28</v>
      </c>
      <c r="F202" s="1">
        <v>18.67</v>
      </c>
      <c r="G202" s="1" t="s">
        <v>2747</v>
      </c>
      <c r="H202" s="1">
        <v>-1</v>
      </c>
      <c r="I202" s="1"/>
      <c r="J202" s="1"/>
      <c r="K202" s="1"/>
    </row>
    <row r="203" spans="1:11">
      <c r="A203" s="1">
        <v>143499</v>
      </c>
      <c r="B203" s="1" t="s">
        <v>2830</v>
      </c>
      <c r="C203" s="1" t="s">
        <v>2745</v>
      </c>
      <c r="D203" s="1" t="s">
        <v>2757</v>
      </c>
      <c r="E203" s="1">
        <v>34</v>
      </c>
      <c r="F203" s="1">
        <v>22.46</v>
      </c>
      <c r="G203" s="1" t="s">
        <v>2747</v>
      </c>
      <c r="H203" s="1">
        <v>-1</v>
      </c>
      <c r="I203" s="1"/>
      <c r="J203" s="1"/>
      <c r="K203" s="1"/>
    </row>
    <row r="204" spans="1:11">
      <c r="A204" s="1">
        <v>123084</v>
      </c>
      <c r="B204" s="1" t="s">
        <v>2831</v>
      </c>
      <c r="C204" s="1" t="s">
        <v>2745</v>
      </c>
      <c r="D204" s="1" t="s">
        <v>2757</v>
      </c>
      <c r="E204" s="1">
        <v>40</v>
      </c>
      <c r="F204" s="1">
        <v>26.43</v>
      </c>
      <c r="G204" s="1" t="s">
        <v>2788</v>
      </c>
      <c r="H204" s="1">
        <v>1</v>
      </c>
      <c r="I204" s="1"/>
      <c r="J204" s="1"/>
      <c r="K204" s="1"/>
    </row>
    <row r="205" spans="1:11">
      <c r="A205" s="1">
        <v>30014</v>
      </c>
      <c r="B205" s="1" t="s">
        <v>160</v>
      </c>
      <c r="C205" s="1" t="s">
        <v>2745</v>
      </c>
      <c r="D205" s="1" t="s">
        <v>2757</v>
      </c>
      <c r="E205" s="1">
        <v>47.9</v>
      </c>
      <c r="F205" s="1">
        <v>31.65</v>
      </c>
      <c r="G205" s="1" t="s">
        <v>2816</v>
      </c>
      <c r="H205" s="1">
        <v>7</v>
      </c>
      <c r="I205" s="1"/>
      <c r="J205" s="1"/>
      <c r="K205" s="1"/>
    </row>
    <row r="206" spans="1:11">
      <c r="A206" s="1">
        <v>30670</v>
      </c>
      <c r="B206" s="1" t="s">
        <v>161</v>
      </c>
      <c r="C206" s="1" t="s">
        <v>2745</v>
      </c>
      <c r="D206" s="1" t="s">
        <v>2757</v>
      </c>
      <c r="E206" s="1">
        <v>93</v>
      </c>
      <c r="F206" s="1">
        <v>61.45</v>
      </c>
      <c r="G206" s="1" t="s">
        <v>2816</v>
      </c>
      <c r="H206" s="1">
        <v>2</v>
      </c>
      <c r="I206" s="1"/>
      <c r="J206" s="1"/>
      <c r="K206" s="1"/>
    </row>
    <row r="207" spans="1:11">
      <c r="A207" s="1">
        <v>72780</v>
      </c>
      <c r="B207" s="1" t="s">
        <v>163</v>
      </c>
      <c r="C207" s="1" t="s">
        <v>2745</v>
      </c>
      <c r="D207" s="1" t="s">
        <v>2786</v>
      </c>
      <c r="E207" s="1">
        <v>57.1</v>
      </c>
      <c r="F207" s="1">
        <v>37.73</v>
      </c>
      <c r="G207" s="1" t="s">
        <v>2761</v>
      </c>
      <c r="H207" s="1">
        <v>1</v>
      </c>
      <c r="I207" s="1"/>
      <c r="J207" s="1"/>
      <c r="K207" s="1"/>
    </row>
    <row r="208" spans="1:11">
      <c r="A208" s="1">
        <v>45927</v>
      </c>
      <c r="B208" s="1" t="s">
        <v>2832</v>
      </c>
      <c r="C208" s="2" t="s">
        <v>2777</v>
      </c>
      <c r="D208" s="1" t="s">
        <v>2786</v>
      </c>
      <c r="E208" s="1">
        <v>441</v>
      </c>
      <c r="F208" s="1">
        <v>309.82</v>
      </c>
      <c r="G208" s="1" t="s">
        <v>2747</v>
      </c>
      <c r="H208" s="1">
        <v>-20</v>
      </c>
      <c r="I208" s="1"/>
      <c r="J208" s="1"/>
      <c r="K208" s="1"/>
    </row>
    <row r="209" spans="1:11">
      <c r="A209" s="1">
        <v>47425</v>
      </c>
      <c r="B209" s="1" t="s">
        <v>164</v>
      </c>
      <c r="C209" s="1" t="s">
        <v>2745</v>
      </c>
      <c r="D209" s="1" t="s">
        <v>2786</v>
      </c>
      <c r="E209" s="1">
        <v>105.4</v>
      </c>
      <c r="F209" s="1">
        <v>69.64</v>
      </c>
      <c r="G209" s="1" t="s">
        <v>2761</v>
      </c>
      <c r="H209" s="1">
        <v>1</v>
      </c>
      <c r="I209" s="1"/>
      <c r="J209" s="1"/>
      <c r="K209" s="1"/>
    </row>
    <row r="210" spans="1:11">
      <c r="A210" s="1">
        <v>53020</v>
      </c>
      <c r="B210" s="1" t="s">
        <v>165</v>
      </c>
      <c r="C210" s="1" t="s">
        <v>2745</v>
      </c>
      <c r="D210" s="1" t="s">
        <v>2786</v>
      </c>
      <c r="E210" s="1">
        <v>64.2</v>
      </c>
      <c r="F210" s="1">
        <v>42.42</v>
      </c>
      <c r="G210" s="1" t="s">
        <v>2747</v>
      </c>
      <c r="H210" s="1">
        <v>1</v>
      </c>
      <c r="I210" s="1"/>
      <c r="J210" s="1"/>
      <c r="K210" s="1"/>
    </row>
    <row r="211" spans="1:11">
      <c r="A211" s="1">
        <v>27272</v>
      </c>
      <c r="B211" s="1" t="s">
        <v>166</v>
      </c>
      <c r="C211" s="1" t="s">
        <v>2745</v>
      </c>
      <c r="D211" s="1" t="s">
        <v>2757</v>
      </c>
      <c r="E211" s="1">
        <v>14.5</v>
      </c>
      <c r="F211" s="1">
        <v>9.58</v>
      </c>
      <c r="G211" s="1" t="s">
        <v>2780</v>
      </c>
      <c r="H211" s="1">
        <v>7</v>
      </c>
      <c r="I211" s="1"/>
      <c r="J211" s="1"/>
      <c r="K211" s="1"/>
    </row>
    <row r="212" spans="1:11">
      <c r="A212" s="1">
        <v>27263</v>
      </c>
      <c r="B212" s="1" t="s">
        <v>167</v>
      </c>
      <c r="C212" s="1" t="s">
        <v>2745</v>
      </c>
      <c r="D212" s="1" t="s">
        <v>2757</v>
      </c>
      <c r="E212" s="1">
        <v>14</v>
      </c>
      <c r="F212" s="1">
        <v>9.25</v>
      </c>
      <c r="G212" s="1" t="s">
        <v>2780</v>
      </c>
      <c r="H212" s="1">
        <v>3</v>
      </c>
      <c r="I212" s="1"/>
      <c r="J212" s="1"/>
      <c r="K212" s="1"/>
    </row>
    <row r="213" spans="1:11">
      <c r="A213" s="1">
        <v>27215</v>
      </c>
      <c r="B213" s="1" t="s">
        <v>168</v>
      </c>
      <c r="C213" s="1" t="s">
        <v>2745</v>
      </c>
      <c r="D213" s="1" t="s">
        <v>2757</v>
      </c>
      <c r="E213" s="1">
        <v>10</v>
      </c>
      <c r="F213" s="1">
        <v>6.61</v>
      </c>
      <c r="G213" s="1" t="s">
        <v>2780</v>
      </c>
      <c r="H213" s="1">
        <v>1</v>
      </c>
      <c r="I213" s="1"/>
      <c r="J213" s="1"/>
      <c r="K213" s="1"/>
    </row>
    <row r="214" spans="1:11">
      <c r="A214" s="1">
        <v>87591</v>
      </c>
      <c r="B214" s="1" t="s">
        <v>169</v>
      </c>
      <c r="C214" s="1" t="s">
        <v>2745</v>
      </c>
      <c r="D214" s="1" t="s">
        <v>2757</v>
      </c>
      <c r="E214" s="1">
        <v>17.5</v>
      </c>
      <c r="F214" s="1">
        <v>11.56</v>
      </c>
      <c r="G214" s="1" t="s">
        <v>2788</v>
      </c>
      <c r="H214" s="1">
        <v>1</v>
      </c>
      <c r="I214" s="1"/>
      <c r="J214" s="1"/>
      <c r="K214" s="1"/>
    </row>
    <row r="215" spans="1:11">
      <c r="A215" s="1">
        <v>31569</v>
      </c>
      <c r="B215" s="1" t="s">
        <v>170</v>
      </c>
      <c r="C215" s="1" t="s">
        <v>2745</v>
      </c>
      <c r="D215" s="1" t="s">
        <v>2786</v>
      </c>
      <c r="E215" s="1">
        <v>194.3</v>
      </c>
      <c r="F215" s="1">
        <v>128.37</v>
      </c>
      <c r="G215" s="1" t="s">
        <v>2761</v>
      </c>
      <c r="H215" s="1">
        <v>1</v>
      </c>
      <c r="I215" s="1"/>
      <c r="J215" s="1"/>
      <c r="K215" s="1"/>
    </row>
    <row r="216" spans="1:11">
      <c r="A216" s="1">
        <v>92491</v>
      </c>
      <c r="B216" s="1" t="s">
        <v>2833</v>
      </c>
      <c r="C216" s="1" t="s">
        <v>2750</v>
      </c>
      <c r="D216" s="1" t="s">
        <v>2746</v>
      </c>
      <c r="E216" s="1">
        <v>14.3</v>
      </c>
      <c r="F216" s="1">
        <v>9.53</v>
      </c>
      <c r="G216" s="1" t="s">
        <v>2747</v>
      </c>
      <c r="H216" s="1">
        <v>-2</v>
      </c>
      <c r="I216" s="1"/>
      <c r="J216" s="1"/>
      <c r="K216" s="1"/>
    </row>
    <row r="217" spans="1:11">
      <c r="A217" s="1">
        <v>27775</v>
      </c>
      <c r="B217" s="1" t="s">
        <v>171</v>
      </c>
      <c r="C217" s="1" t="s">
        <v>2745</v>
      </c>
      <c r="D217" s="1" t="s">
        <v>2786</v>
      </c>
      <c r="E217" s="1">
        <v>37.4</v>
      </c>
      <c r="F217" s="1">
        <v>24.69</v>
      </c>
      <c r="G217" s="1" t="s">
        <v>2784</v>
      </c>
      <c r="H217" s="1">
        <v>1</v>
      </c>
      <c r="I217" s="1"/>
      <c r="J217" s="1"/>
      <c r="K217" s="1"/>
    </row>
    <row r="218" spans="1:11">
      <c r="A218" s="1">
        <v>67869</v>
      </c>
      <c r="B218" s="1" t="s">
        <v>172</v>
      </c>
      <c r="C218" s="1" t="s">
        <v>2745</v>
      </c>
      <c r="D218" s="1" t="s">
        <v>2746</v>
      </c>
      <c r="E218" s="1">
        <v>78</v>
      </c>
      <c r="F218" s="1">
        <v>54.6</v>
      </c>
      <c r="G218" s="1" t="s">
        <v>2788</v>
      </c>
      <c r="H218" s="1">
        <v>2</v>
      </c>
      <c r="I218" s="1"/>
      <c r="J218" s="1"/>
      <c r="K218" s="1"/>
    </row>
    <row r="219" spans="1:11">
      <c r="A219" s="1">
        <v>49366</v>
      </c>
      <c r="B219" s="1" t="s">
        <v>173</v>
      </c>
      <c r="C219" s="1" t="s">
        <v>2745</v>
      </c>
      <c r="D219" s="1" t="s">
        <v>2786</v>
      </c>
      <c r="E219" s="1">
        <v>148</v>
      </c>
      <c r="F219" s="1">
        <v>97.78</v>
      </c>
      <c r="G219" s="1" t="s">
        <v>2761</v>
      </c>
      <c r="H219" s="1">
        <v>2</v>
      </c>
      <c r="I219" s="1"/>
      <c r="J219" s="1"/>
      <c r="K219" s="1"/>
    </row>
    <row r="220" spans="1:11">
      <c r="A220" s="1">
        <v>28602</v>
      </c>
      <c r="B220" s="1" t="s">
        <v>174</v>
      </c>
      <c r="C220" s="1" t="s">
        <v>2745</v>
      </c>
      <c r="D220" s="1" t="s">
        <v>2786</v>
      </c>
      <c r="E220" s="1">
        <v>77.2</v>
      </c>
      <c r="F220" s="1">
        <v>51.01</v>
      </c>
      <c r="G220" s="1" t="s">
        <v>2761</v>
      </c>
      <c r="H220" s="1">
        <v>3</v>
      </c>
      <c r="I220" s="1"/>
      <c r="J220" s="1"/>
      <c r="K220" s="1"/>
    </row>
    <row r="221" spans="1:11">
      <c r="A221" s="1">
        <v>52046</v>
      </c>
      <c r="B221" s="1" t="s">
        <v>175</v>
      </c>
      <c r="C221" s="1" t="s">
        <v>2745</v>
      </c>
      <c r="D221" s="1" t="s">
        <v>2786</v>
      </c>
      <c r="E221" s="1">
        <v>140</v>
      </c>
      <c r="F221" s="1">
        <v>92.5</v>
      </c>
      <c r="G221" s="1" t="s">
        <v>2761</v>
      </c>
      <c r="H221" s="1">
        <v>6</v>
      </c>
      <c r="I221" s="1"/>
      <c r="J221" s="1"/>
      <c r="K221" s="1"/>
    </row>
    <row r="222" spans="1:11">
      <c r="A222" s="1">
        <v>36969</v>
      </c>
      <c r="B222" s="1" t="s">
        <v>176</v>
      </c>
      <c r="C222" s="1" t="s">
        <v>2745</v>
      </c>
      <c r="D222" s="1" t="s">
        <v>2746</v>
      </c>
      <c r="E222" s="1">
        <v>74</v>
      </c>
      <c r="F222" s="1">
        <v>51.8</v>
      </c>
      <c r="G222" s="1" t="s">
        <v>2821</v>
      </c>
      <c r="H222" s="1">
        <v>4</v>
      </c>
      <c r="I222" s="1"/>
      <c r="J222" s="1"/>
      <c r="K222" s="1"/>
    </row>
    <row r="223" spans="1:11">
      <c r="A223" s="1">
        <v>28239</v>
      </c>
      <c r="B223" s="1" t="s">
        <v>177</v>
      </c>
      <c r="C223" s="1" t="s">
        <v>2745</v>
      </c>
      <c r="D223" s="1" t="s">
        <v>2786</v>
      </c>
      <c r="E223" s="1">
        <v>77</v>
      </c>
      <c r="F223" s="1">
        <v>50.87</v>
      </c>
      <c r="G223" s="1" t="s">
        <v>2761</v>
      </c>
      <c r="H223" s="1">
        <v>1</v>
      </c>
      <c r="I223" s="1"/>
      <c r="J223" s="1"/>
      <c r="K223" s="1"/>
    </row>
    <row r="224" spans="1:11">
      <c r="A224" s="1">
        <v>27796</v>
      </c>
      <c r="B224" s="1" t="s">
        <v>178</v>
      </c>
      <c r="C224" s="1" t="s">
        <v>2745</v>
      </c>
      <c r="D224" s="1" t="s">
        <v>2786</v>
      </c>
      <c r="E224" s="1">
        <v>43</v>
      </c>
      <c r="F224" s="1">
        <v>28.41</v>
      </c>
      <c r="G224" s="1" t="s">
        <v>2761</v>
      </c>
      <c r="H224" s="1">
        <v>3</v>
      </c>
      <c r="I224" s="1"/>
      <c r="J224" s="1"/>
      <c r="K224" s="1"/>
    </row>
    <row r="225" spans="1:11">
      <c r="A225" s="1">
        <v>153541</v>
      </c>
      <c r="B225" s="1" t="s">
        <v>2834</v>
      </c>
      <c r="C225" s="2" t="s">
        <v>2777</v>
      </c>
      <c r="D225" s="1" t="s">
        <v>2757</v>
      </c>
      <c r="E225" s="1">
        <v>735</v>
      </c>
      <c r="F225" s="1">
        <v>516.36</v>
      </c>
      <c r="G225" s="1" t="s">
        <v>2747</v>
      </c>
      <c r="H225" s="1">
        <v>4</v>
      </c>
      <c r="I225" s="1"/>
      <c r="J225" s="1"/>
      <c r="K225" s="1"/>
    </row>
    <row r="226" spans="1:11">
      <c r="A226" s="1">
        <v>27096</v>
      </c>
      <c r="B226" s="1" t="s">
        <v>2835</v>
      </c>
      <c r="C226" s="1" t="s">
        <v>2745</v>
      </c>
      <c r="D226" s="1" t="s">
        <v>2757</v>
      </c>
      <c r="E226" s="1">
        <v>19.4</v>
      </c>
      <c r="F226" s="1">
        <v>12.82</v>
      </c>
      <c r="G226" s="1" t="s">
        <v>2793</v>
      </c>
      <c r="H226" s="1">
        <v>12</v>
      </c>
      <c r="I226" s="1"/>
      <c r="J226" s="1"/>
      <c r="K226" s="1"/>
    </row>
    <row r="227" spans="1:11">
      <c r="A227" s="1">
        <v>84218</v>
      </c>
      <c r="B227" s="1" t="s">
        <v>179</v>
      </c>
      <c r="C227" s="1" t="s">
        <v>2745</v>
      </c>
      <c r="D227" s="1" t="s">
        <v>2746</v>
      </c>
      <c r="E227" s="1">
        <v>89</v>
      </c>
      <c r="F227" s="1">
        <v>62.3</v>
      </c>
      <c r="G227" s="1" t="s">
        <v>2770</v>
      </c>
      <c r="H227" s="1">
        <v>2</v>
      </c>
      <c r="I227" s="1"/>
      <c r="J227" s="1"/>
      <c r="K227" s="1"/>
    </row>
    <row r="228" spans="1:11">
      <c r="A228" s="1">
        <v>84243</v>
      </c>
      <c r="B228" s="1" t="s">
        <v>180</v>
      </c>
      <c r="C228" s="1" t="s">
        <v>2745</v>
      </c>
      <c r="D228" s="1" t="s">
        <v>2746</v>
      </c>
      <c r="E228" s="1">
        <v>115.21</v>
      </c>
      <c r="F228" s="1">
        <v>80.65</v>
      </c>
      <c r="G228" s="1" t="s">
        <v>2770</v>
      </c>
      <c r="H228" s="1">
        <v>1</v>
      </c>
      <c r="I228" s="1"/>
      <c r="J228" s="1"/>
      <c r="K228" s="1"/>
    </row>
    <row r="229" spans="1:11">
      <c r="A229" s="1">
        <v>95320</v>
      </c>
      <c r="B229" s="1" t="s">
        <v>181</v>
      </c>
      <c r="C229" s="1" t="s">
        <v>2748</v>
      </c>
      <c r="D229" s="1" t="s">
        <v>2746</v>
      </c>
      <c r="E229" s="1">
        <v>99</v>
      </c>
      <c r="F229" s="1">
        <v>69.3</v>
      </c>
      <c r="G229" s="1" t="s">
        <v>2769</v>
      </c>
      <c r="H229" s="1">
        <v>1</v>
      </c>
      <c r="I229" s="1"/>
      <c r="J229" s="1"/>
      <c r="K229" s="1"/>
    </row>
    <row r="230" spans="1:11">
      <c r="A230" s="1">
        <v>79855</v>
      </c>
      <c r="B230" s="1" t="s">
        <v>182</v>
      </c>
      <c r="C230" s="1" t="s">
        <v>2745</v>
      </c>
      <c r="D230" s="1" t="s">
        <v>2746</v>
      </c>
      <c r="E230" s="1">
        <v>92</v>
      </c>
      <c r="F230" s="1">
        <v>64.4</v>
      </c>
      <c r="G230" s="1" t="s">
        <v>2793</v>
      </c>
      <c r="H230" s="1">
        <v>1</v>
      </c>
      <c r="I230" s="1"/>
      <c r="J230" s="1"/>
      <c r="K230" s="1"/>
    </row>
    <row r="231" spans="1:11">
      <c r="A231" s="1">
        <v>27271</v>
      </c>
      <c r="B231" s="1" t="s">
        <v>2836</v>
      </c>
      <c r="C231" s="1" t="s">
        <v>2745</v>
      </c>
      <c r="D231" s="1" t="s">
        <v>2757</v>
      </c>
      <c r="E231" s="1">
        <v>14.5</v>
      </c>
      <c r="F231" s="1">
        <v>9.58</v>
      </c>
      <c r="G231" s="1" t="s">
        <v>2784</v>
      </c>
      <c r="H231" s="1">
        <v>4</v>
      </c>
      <c r="I231" s="1"/>
      <c r="J231" s="1"/>
      <c r="K231" s="1"/>
    </row>
    <row r="232" spans="1:11">
      <c r="A232" s="1">
        <v>43567</v>
      </c>
      <c r="B232" s="1" t="s">
        <v>184</v>
      </c>
      <c r="C232" s="1" t="s">
        <v>2745</v>
      </c>
      <c r="D232" s="1" t="s">
        <v>2746</v>
      </c>
      <c r="E232" s="1">
        <v>72.8</v>
      </c>
      <c r="F232" s="1">
        <v>50.96</v>
      </c>
      <c r="G232" s="1" t="s">
        <v>2780</v>
      </c>
      <c r="H232" s="1">
        <v>1</v>
      </c>
      <c r="I232" s="1"/>
      <c r="J232" s="1"/>
      <c r="K232" s="1"/>
    </row>
    <row r="233" spans="1:11">
      <c r="A233" s="1">
        <v>27086</v>
      </c>
      <c r="B233" s="1" t="s">
        <v>185</v>
      </c>
      <c r="C233" s="1" t="s">
        <v>2745</v>
      </c>
      <c r="D233" s="1" t="s">
        <v>2757</v>
      </c>
      <c r="E233" s="1">
        <v>17.1</v>
      </c>
      <c r="F233" s="1">
        <v>11.3</v>
      </c>
      <c r="G233" s="1" t="s">
        <v>2791</v>
      </c>
      <c r="H233" s="1">
        <v>15</v>
      </c>
      <c r="I233" s="1"/>
      <c r="J233" s="1"/>
      <c r="K233" s="1"/>
    </row>
    <row r="234" spans="1:11">
      <c r="A234" s="1">
        <v>27029</v>
      </c>
      <c r="B234" s="1" t="s">
        <v>186</v>
      </c>
      <c r="C234" s="1" t="s">
        <v>2745</v>
      </c>
      <c r="D234" s="1" t="s">
        <v>2757</v>
      </c>
      <c r="E234" s="1">
        <v>14</v>
      </c>
      <c r="F234" s="1">
        <v>9.25</v>
      </c>
      <c r="G234" s="1" t="s">
        <v>2837</v>
      </c>
      <c r="H234" s="1">
        <v>9</v>
      </c>
      <c r="I234" s="1"/>
      <c r="J234" s="1"/>
      <c r="K234" s="1"/>
    </row>
    <row r="235" spans="1:11">
      <c r="A235" s="1">
        <v>50657</v>
      </c>
      <c r="B235" s="1" t="s">
        <v>2838</v>
      </c>
      <c r="C235" s="1" t="s">
        <v>2750</v>
      </c>
      <c r="D235" s="1" t="s">
        <v>2746</v>
      </c>
      <c r="E235" s="1">
        <v>33</v>
      </c>
      <c r="F235" s="1">
        <v>22</v>
      </c>
      <c r="G235" s="1" t="s">
        <v>2839</v>
      </c>
      <c r="H235" s="1">
        <v>-11</v>
      </c>
      <c r="I235" s="1"/>
      <c r="J235" s="1"/>
      <c r="K235" s="1"/>
    </row>
    <row r="236" spans="1:11">
      <c r="A236" s="1">
        <v>84260</v>
      </c>
      <c r="B236" s="1" t="s">
        <v>2840</v>
      </c>
      <c r="C236" s="1" t="s">
        <v>2745</v>
      </c>
      <c r="D236" s="1" t="s">
        <v>2746</v>
      </c>
      <c r="E236" s="1">
        <v>95</v>
      </c>
      <c r="F236" s="1">
        <v>66.5</v>
      </c>
      <c r="G236" s="1" t="s">
        <v>2747</v>
      </c>
      <c r="H236" s="1">
        <v>1</v>
      </c>
      <c r="I236" s="1"/>
      <c r="J236" s="1"/>
      <c r="K236" s="1"/>
    </row>
    <row r="237" spans="1:11">
      <c r="A237" s="1">
        <v>29896</v>
      </c>
      <c r="B237" s="1" t="s">
        <v>187</v>
      </c>
      <c r="C237" s="1" t="s">
        <v>2745</v>
      </c>
      <c r="D237" s="1" t="s">
        <v>2757</v>
      </c>
      <c r="E237" s="1">
        <v>40</v>
      </c>
      <c r="F237" s="1">
        <v>26.43</v>
      </c>
      <c r="G237" s="1" t="s">
        <v>2761</v>
      </c>
      <c r="H237" s="1">
        <v>2</v>
      </c>
      <c r="I237" s="1"/>
      <c r="J237" s="1"/>
      <c r="K237" s="1"/>
    </row>
    <row r="238" spans="1:11">
      <c r="A238" s="1">
        <v>29826</v>
      </c>
      <c r="B238" s="1" t="s">
        <v>188</v>
      </c>
      <c r="C238" s="1" t="s">
        <v>2745</v>
      </c>
      <c r="D238" s="1" t="s">
        <v>2757</v>
      </c>
      <c r="E238" s="1">
        <v>36.7</v>
      </c>
      <c r="F238" s="1">
        <v>24.25</v>
      </c>
      <c r="G238" s="1" t="s">
        <v>2816</v>
      </c>
      <c r="H238" s="1">
        <v>8</v>
      </c>
      <c r="I238" s="1"/>
      <c r="J238" s="1"/>
      <c r="K238" s="1"/>
    </row>
    <row r="239" spans="1:11">
      <c r="A239" s="1">
        <v>44197</v>
      </c>
      <c r="B239" s="1" t="s">
        <v>189</v>
      </c>
      <c r="C239" s="1" t="s">
        <v>2745</v>
      </c>
      <c r="D239" s="1" t="s">
        <v>2786</v>
      </c>
      <c r="E239" s="1">
        <v>29.3</v>
      </c>
      <c r="F239" s="1">
        <v>19.36</v>
      </c>
      <c r="G239" s="1" t="s">
        <v>2761</v>
      </c>
      <c r="H239" s="1">
        <v>2</v>
      </c>
      <c r="I239" s="1"/>
      <c r="J239" s="1"/>
      <c r="K239" s="1"/>
    </row>
    <row r="240" spans="1:11">
      <c r="A240" s="1">
        <v>27366</v>
      </c>
      <c r="B240" s="1" t="s">
        <v>190</v>
      </c>
      <c r="C240" s="1" t="s">
        <v>2745</v>
      </c>
      <c r="D240" s="1" t="s">
        <v>2757</v>
      </c>
      <c r="E240" s="1">
        <v>19.7</v>
      </c>
      <c r="F240" s="1">
        <v>13.02</v>
      </c>
      <c r="G240" s="1" t="s">
        <v>2761</v>
      </c>
      <c r="H240" s="1">
        <v>5</v>
      </c>
      <c r="I240" s="1"/>
      <c r="J240" s="1"/>
      <c r="K240" s="1"/>
    </row>
    <row r="241" spans="1:11">
      <c r="A241" s="1">
        <v>64143</v>
      </c>
      <c r="B241" s="1" t="s">
        <v>191</v>
      </c>
      <c r="C241" s="1" t="s">
        <v>2745</v>
      </c>
      <c r="D241" s="1" t="s">
        <v>2757</v>
      </c>
      <c r="E241" s="1">
        <v>143.5</v>
      </c>
      <c r="F241" s="1">
        <v>94.81</v>
      </c>
      <c r="G241" s="1" t="s">
        <v>2761</v>
      </c>
      <c r="H241" s="1">
        <v>3</v>
      </c>
      <c r="I241" s="1"/>
      <c r="J241" s="1"/>
      <c r="K241" s="1"/>
    </row>
    <row r="242" spans="1:11">
      <c r="A242" s="1">
        <v>52028</v>
      </c>
      <c r="B242" s="1" t="s">
        <v>192</v>
      </c>
      <c r="C242" s="1" t="s">
        <v>2745</v>
      </c>
      <c r="D242" s="1" t="s">
        <v>2746</v>
      </c>
      <c r="E242" s="1">
        <v>79.5</v>
      </c>
      <c r="F242" s="1">
        <v>55.65</v>
      </c>
      <c r="G242" s="1" t="s">
        <v>2791</v>
      </c>
      <c r="H242" s="1">
        <v>2</v>
      </c>
      <c r="I242" s="1"/>
      <c r="J242" s="1"/>
      <c r="K242" s="1"/>
    </row>
    <row r="243" spans="1:11">
      <c r="A243" s="1">
        <v>52027</v>
      </c>
      <c r="B243" s="1" t="s">
        <v>193</v>
      </c>
      <c r="C243" s="1" t="s">
        <v>2745</v>
      </c>
      <c r="D243" s="1" t="s">
        <v>2746</v>
      </c>
      <c r="E243" s="1">
        <v>84.5</v>
      </c>
      <c r="F243" s="1">
        <v>59.15</v>
      </c>
      <c r="G243" s="1" t="s">
        <v>2837</v>
      </c>
      <c r="H243" s="1">
        <v>3</v>
      </c>
      <c r="I243" s="1"/>
      <c r="J243" s="1"/>
      <c r="K243" s="1"/>
    </row>
    <row r="244" spans="1:11">
      <c r="A244" s="1">
        <v>27016</v>
      </c>
      <c r="B244" s="1" t="s">
        <v>194</v>
      </c>
      <c r="C244" s="1" t="s">
        <v>2745</v>
      </c>
      <c r="D244" s="1" t="s">
        <v>2757</v>
      </c>
      <c r="E244" s="1">
        <v>16.3</v>
      </c>
      <c r="F244" s="1">
        <v>10.77</v>
      </c>
      <c r="G244" s="1" t="s">
        <v>2791</v>
      </c>
      <c r="H244" s="1">
        <v>8</v>
      </c>
      <c r="I244" s="1"/>
      <c r="J244" s="1"/>
      <c r="K244" s="1"/>
    </row>
    <row r="245" spans="1:11">
      <c r="A245" s="1">
        <v>42157</v>
      </c>
      <c r="B245" s="1" t="s">
        <v>2841</v>
      </c>
      <c r="C245" s="1" t="s">
        <v>2745</v>
      </c>
      <c r="D245" s="1" t="s">
        <v>2757</v>
      </c>
      <c r="E245" s="1">
        <v>43.5</v>
      </c>
      <c r="F245" s="1">
        <v>28.74</v>
      </c>
      <c r="G245" s="1" t="s">
        <v>2791</v>
      </c>
      <c r="H245" s="1">
        <v>1</v>
      </c>
      <c r="I245" s="1"/>
      <c r="J245" s="1"/>
      <c r="K245" s="1"/>
    </row>
    <row r="246" spans="1:11">
      <c r="A246" s="1">
        <v>27071</v>
      </c>
      <c r="B246" s="1" t="s">
        <v>195</v>
      </c>
      <c r="C246" s="1" t="s">
        <v>2745</v>
      </c>
      <c r="D246" s="1" t="s">
        <v>2757</v>
      </c>
      <c r="E246" s="1">
        <v>13</v>
      </c>
      <c r="F246" s="1">
        <v>8.59</v>
      </c>
      <c r="G246" s="1" t="s">
        <v>2837</v>
      </c>
      <c r="H246" s="1">
        <v>9</v>
      </c>
      <c r="I246" s="1"/>
      <c r="J246" s="1"/>
      <c r="K246" s="1"/>
    </row>
    <row r="247" spans="1:11">
      <c r="A247" s="1">
        <v>109515</v>
      </c>
      <c r="B247" s="1" t="s">
        <v>2842</v>
      </c>
      <c r="C247" s="1" t="s">
        <v>2748</v>
      </c>
      <c r="D247" s="1" t="s">
        <v>2746</v>
      </c>
      <c r="E247" s="1">
        <v>175</v>
      </c>
      <c r="F247" s="1">
        <v>122.5</v>
      </c>
      <c r="G247" s="1" t="s">
        <v>2747</v>
      </c>
      <c r="H247" s="1">
        <v>-1</v>
      </c>
      <c r="I247" s="1"/>
      <c r="J247" s="1"/>
      <c r="K247" s="1"/>
    </row>
    <row r="248" spans="1:11">
      <c r="A248" s="1">
        <v>51088</v>
      </c>
      <c r="B248" s="1" t="s">
        <v>196</v>
      </c>
      <c r="C248" s="1" t="s">
        <v>2745</v>
      </c>
      <c r="D248" s="1" t="s">
        <v>2786</v>
      </c>
      <c r="E248" s="1">
        <v>98.4</v>
      </c>
      <c r="F248" s="1">
        <v>65.01</v>
      </c>
      <c r="G248" s="1" t="s">
        <v>2843</v>
      </c>
      <c r="H248" s="1">
        <v>5</v>
      </c>
      <c r="I248" s="1"/>
      <c r="J248" s="1"/>
      <c r="K248" s="1"/>
    </row>
    <row r="249" spans="1:11">
      <c r="A249" s="1">
        <v>44537</v>
      </c>
      <c r="B249" s="1" t="s">
        <v>197</v>
      </c>
      <c r="C249" s="2" t="s">
        <v>2777</v>
      </c>
      <c r="D249" s="1" t="s">
        <v>2786</v>
      </c>
      <c r="E249" s="1">
        <v>439</v>
      </c>
      <c r="F249" s="1">
        <v>308.7</v>
      </c>
      <c r="G249" s="1" t="s">
        <v>2843</v>
      </c>
      <c r="H249" s="1">
        <v>1</v>
      </c>
      <c r="I249" s="1"/>
      <c r="J249" s="1"/>
      <c r="K249" s="1"/>
    </row>
    <row r="250" spans="1:11">
      <c r="A250" s="1">
        <v>53190</v>
      </c>
      <c r="B250" s="1" t="s">
        <v>198</v>
      </c>
      <c r="C250" s="1" t="s">
        <v>2745</v>
      </c>
      <c r="D250" s="1" t="s">
        <v>2757</v>
      </c>
      <c r="E250" s="1">
        <v>28.4</v>
      </c>
      <c r="F250" s="1">
        <v>18.76</v>
      </c>
      <c r="G250" s="1" t="s">
        <v>2793</v>
      </c>
      <c r="H250" s="1">
        <v>3</v>
      </c>
      <c r="I250" s="1"/>
      <c r="J250" s="1"/>
      <c r="K250" s="1"/>
    </row>
    <row r="251" spans="1:11">
      <c r="A251" s="1">
        <v>118625</v>
      </c>
      <c r="B251" s="1" t="s">
        <v>199</v>
      </c>
      <c r="C251" s="1" t="s">
        <v>2748</v>
      </c>
      <c r="D251" s="1" t="s">
        <v>2746</v>
      </c>
      <c r="E251" s="1">
        <v>49.5</v>
      </c>
      <c r="F251" s="1">
        <v>34.65</v>
      </c>
      <c r="G251" s="1" t="s">
        <v>2761</v>
      </c>
      <c r="H251" s="1">
        <v>1</v>
      </c>
      <c r="I251" s="1"/>
      <c r="J251" s="1"/>
      <c r="K251" s="1"/>
    </row>
    <row r="252" spans="1:11">
      <c r="A252" s="1">
        <v>116215</v>
      </c>
      <c r="B252" s="1" t="s">
        <v>2844</v>
      </c>
      <c r="C252" s="1" t="s">
        <v>2748</v>
      </c>
      <c r="D252" s="1" t="s">
        <v>2746</v>
      </c>
      <c r="E252" s="1">
        <v>79.5</v>
      </c>
      <c r="F252" s="1">
        <v>55.65</v>
      </c>
      <c r="G252" s="1" t="s">
        <v>2761</v>
      </c>
      <c r="H252" s="1">
        <v>-1</v>
      </c>
      <c r="I252" s="1"/>
      <c r="J252" s="1"/>
      <c r="K252" s="1"/>
    </row>
    <row r="253" spans="1:11">
      <c r="A253" s="1">
        <v>49327</v>
      </c>
      <c r="B253" s="1" t="s">
        <v>200</v>
      </c>
      <c r="C253" s="1" t="s">
        <v>2748</v>
      </c>
      <c r="D253" s="1" t="s">
        <v>2746</v>
      </c>
      <c r="E253" s="1">
        <v>79</v>
      </c>
      <c r="F253" s="1">
        <v>55.3</v>
      </c>
      <c r="G253" s="1" t="s">
        <v>2788</v>
      </c>
      <c r="H253" s="1">
        <v>2</v>
      </c>
      <c r="I253" s="1"/>
      <c r="J253" s="1"/>
      <c r="K253" s="1"/>
    </row>
    <row r="254" spans="1:11">
      <c r="A254" s="1">
        <v>78566</v>
      </c>
      <c r="B254" s="1" t="s">
        <v>202</v>
      </c>
      <c r="C254" s="1" t="s">
        <v>2748</v>
      </c>
      <c r="D254" s="1" t="s">
        <v>2746</v>
      </c>
      <c r="E254" s="1">
        <v>89.5</v>
      </c>
      <c r="F254" s="1">
        <v>62.65</v>
      </c>
      <c r="G254" s="1" t="s">
        <v>2788</v>
      </c>
      <c r="H254" s="1">
        <v>3</v>
      </c>
      <c r="I254" s="1"/>
      <c r="J254" s="1"/>
      <c r="K254" s="1"/>
    </row>
    <row r="255" spans="1:11">
      <c r="A255" s="1">
        <v>78567</v>
      </c>
      <c r="B255" s="1" t="s">
        <v>2845</v>
      </c>
      <c r="C255" s="1" t="s">
        <v>2748</v>
      </c>
      <c r="D255" s="1" t="s">
        <v>2746</v>
      </c>
      <c r="E255" s="1">
        <v>89.5</v>
      </c>
      <c r="F255" s="1">
        <v>62.65</v>
      </c>
      <c r="G255" s="1" t="s">
        <v>2788</v>
      </c>
      <c r="H255" s="1">
        <v>1</v>
      </c>
      <c r="I255" s="1"/>
      <c r="J255" s="1"/>
      <c r="K255" s="1"/>
    </row>
    <row r="256" spans="1:11">
      <c r="A256" s="1">
        <v>54765</v>
      </c>
      <c r="B256" s="1" t="s">
        <v>203</v>
      </c>
      <c r="C256" s="1" t="s">
        <v>2745</v>
      </c>
      <c r="D256" s="1" t="s">
        <v>2757</v>
      </c>
      <c r="E256" s="1">
        <v>96.9</v>
      </c>
      <c r="F256" s="1">
        <v>64.02</v>
      </c>
      <c r="G256" s="1" t="s">
        <v>2761</v>
      </c>
      <c r="H256" s="1">
        <v>1</v>
      </c>
      <c r="I256" s="1"/>
      <c r="J256" s="1"/>
      <c r="K256" s="1"/>
    </row>
    <row r="257" spans="1:11">
      <c r="A257" s="1">
        <v>63847</v>
      </c>
      <c r="B257" s="1" t="s">
        <v>204</v>
      </c>
      <c r="C257" s="1" t="s">
        <v>2745</v>
      </c>
      <c r="D257" s="1" t="s">
        <v>2746</v>
      </c>
      <c r="E257" s="1">
        <v>89.95</v>
      </c>
      <c r="F257" s="1">
        <v>62.96</v>
      </c>
      <c r="G257" s="1" t="s">
        <v>2761</v>
      </c>
      <c r="H257" s="1">
        <v>1</v>
      </c>
      <c r="I257" s="1"/>
      <c r="J257" s="1"/>
      <c r="K257" s="1"/>
    </row>
    <row r="258" spans="1:11">
      <c r="A258" s="1">
        <v>58002</v>
      </c>
      <c r="B258" s="1" t="s">
        <v>2846</v>
      </c>
      <c r="C258" s="1" t="s">
        <v>2745</v>
      </c>
      <c r="D258" s="1" t="s">
        <v>2786</v>
      </c>
      <c r="E258" s="1">
        <v>155.8</v>
      </c>
      <c r="F258" s="1">
        <v>102.94</v>
      </c>
      <c r="G258" s="1" t="s">
        <v>2761</v>
      </c>
      <c r="H258" s="1">
        <v>1</v>
      </c>
      <c r="I258" s="1"/>
      <c r="J258" s="1"/>
      <c r="K258" s="1"/>
    </row>
    <row r="259" spans="1:11">
      <c r="A259" s="1">
        <v>58051</v>
      </c>
      <c r="B259" s="1" t="s">
        <v>205</v>
      </c>
      <c r="C259" s="1" t="s">
        <v>2745</v>
      </c>
      <c r="D259" s="1" t="s">
        <v>2786</v>
      </c>
      <c r="E259" s="1">
        <v>185.6</v>
      </c>
      <c r="F259" s="1">
        <v>122.63</v>
      </c>
      <c r="G259" s="1" t="s">
        <v>2761</v>
      </c>
      <c r="H259" s="1">
        <v>1</v>
      </c>
      <c r="I259" s="1"/>
      <c r="J259" s="1"/>
      <c r="K259" s="1"/>
    </row>
    <row r="260" spans="1:11">
      <c r="A260" s="1">
        <v>31652</v>
      </c>
      <c r="B260" s="1" t="s">
        <v>206</v>
      </c>
      <c r="C260" s="1" t="s">
        <v>2745</v>
      </c>
      <c r="D260" s="1" t="s">
        <v>2786</v>
      </c>
      <c r="E260" s="1">
        <v>158.3</v>
      </c>
      <c r="F260" s="1">
        <v>104.59</v>
      </c>
      <c r="G260" s="1" t="s">
        <v>2761</v>
      </c>
      <c r="H260" s="1">
        <v>1</v>
      </c>
      <c r="I260" s="1"/>
      <c r="J260" s="1"/>
      <c r="K260" s="1"/>
    </row>
    <row r="261" spans="1:11">
      <c r="A261" s="1">
        <v>31785</v>
      </c>
      <c r="B261" s="1" t="s">
        <v>207</v>
      </c>
      <c r="C261" s="1" t="s">
        <v>2745</v>
      </c>
      <c r="D261" s="1" t="s">
        <v>2786</v>
      </c>
      <c r="E261" s="1">
        <v>218</v>
      </c>
      <c r="F261" s="1">
        <v>144.04</v>
      </c>
      <c r="G261" s="1" t="s">
        <v>2761</v>
      </c>
      <c r="H261" s="1">
        <v>1</v>
      </c>
      <c r="I261" s="1"/>
      <c r="J261" s="1"/>
      <c r="K261" s="1"/>
    </row>
    <row r="262" spans="1:11">
      <c r="A262" s="1">
        <v>30088</v>
      </c>
      <c r="B262" s="1" t="s">
        <v>2847</v>
      </c>
      <c r="C262" s="1" t="s">
        <v>2814</v>
      </c>
      <c r="D262" s="1" t="s">
        <v>2786</v>
      </c>
      <c r="E262" s="1">
        <v>72</v>
      </c>
      <c r="F262" s="1">
        <v>61.2</v>
      </c>
      <c r="G262" s="1" t="s">
        <v>2814</v>
      </c>
      <c r="H262" s="1">
        <v>1</v>
      </c>
      <c r="I262" s="1"/>
      <c r="J262" s="1"/>
      <c r="K262" s="1"/>
    </row>
    <row r="263" spans="1:11">
      <c r="A263" s="1">
        <v>27181</v>
      </c>
      <c r="B263" s="1" t="s">
        <v>2848</v>
      </c>
      <c r="C263" s="1" t="s">
        <v>2814</v>
      </c>
      <c r="D263" s="1" t="s">
        <v>2786</v>
      </c>
      <c r="E263" s="1">
        <v>76</v>
      </c>
      <c r="F263" s="1">
        <v>64.6</v>
      </c>
      <c r="G263" s="1" t="s">
        <v>2747</v>
      </c>
      <c r="H263" s="1">
        <v>-1</v>
      </c>
      <c r="I263" s="1"/>
      <c r="J263" s="1"/>
      <c r="K263" s="1"/>
    </row>
    <row r="264" spans="1:11">
      <c r="A264" s="1">
        <v>116241</v>
      </c>
      <c r="B264" s="1" t="s">
        <v>209</v>
      </c>
      <c r="C264" s="1" t="s">
        <v>2814</v>
      </c>
      <c r="D264" s="1" t="s">
        <v>2786</v>
      </c>
      <c r="E264" s="1">
        <v>76</v>
      </c>
      <c r="F264" s="1">
        <v>64.6</v>
      </c>
      <c r="G264" s="1" t="s">
        <v>2814</v>
      </c>
      <c r="H264" s="1">
        <v>2</v>
      </c>
      <c r="I264" s="1"/>
      <c r="J264" s="1"/>
      <c r="K264" s="1"/>
    </row>
    <row r="265" spans="1:11">
      <c r="A265" s="1">
        <v>112295</v>
      </c>
      <c r="B265" s="1" t="s">
        <v>210</v>
      </c>
      <c r="C265" s="1" t="s">
        <v>2814</v>
      </c>
      <c r="D265" s="1" t="s">
        <v>2786</v>
      </c>
      <c r="E265" s="1">
        <v>85</v>
      </c>
      <c r="F265" s="1">
        <v>72.25</v>
      </c>
      <c r="G265" s="1" t="s">
        <v>2814</v>
      </c>
      <c r="H265" s="1">
        <v>7</v>
      </c>
      <c r="I265" s="1"/>
      <c r="J265" s="1"/>
      <c r="K265" s="1"/>
    </row>
    <row r="266" spans="1:11">
      <c r="A266" s="1">
        <v>111567</v>
      </c>
      <c r="B266" s="1" t="s">
        <v>211</v>
      </c>
      <c r="C266" s="1" t="s">
        <v>2745</v>
      </c>
      <c r="D266" s="1" t="s">
        <v>2746</v>
      </c>
      <c r="E266" s="1">
        <v>145</v>
      </c>
      <c r="F266" s="1">
        <v>101.5</v>
      </c>
      <c r="G266" s="1" t="s">
        <v>2821</v>
      </c>
      <c r="H266" s="1">
        <v>1</v>
      </c>
      <c r="I266" s="1"/>
      <c r="J266" s="1"/>
      <c r="K266" s="1"/>
    </row>
    <row r="267" spans="1:11">
      <c r="A267" s="1">
        <v>87950</v>
      </c>
      <c r="B267" s="1" t="s">
        <v>212</v>
      </c>
      <c r="C267" s="1" t="s">
        <v>2745</v>
      </c>
      <c r="D267" s="1" t="s">
        <v>2757</v>
      </c>
      <c r="E267" s="1">
        <v>139.5</v>
      </c>
      <c r="F267" s="1">
        <v>92.17</v>
      </c>
      <c r="G267" s="1" t="s">
        <v>2761</v>
      </c>
      <c r="H267" s="1">
        <v>1</v>
      </c>
      <c r="I267" s="1"/>
      <c r="J267" s="1"/>
      <c r="K267" s="1"/>
    </row>
    <row r="268" spans="1:11">
      <c r="A268" s="1">
        <v>27092</v>
      </c>
      <c r="B268" s="1" t="s">
        <v>213</v>
      </c>
      <c r="C268" s="1" t="s">
        <v>2745</v>
      </c>
      <c r="D268" s="1" t="s">
        <v>2757</v>
      </c>
      <c r="E268" s="1">
        <v>17.3</v>
      </c>
      <c r="F268" s="1">
        <v>11.43</v>
      </c>
      <c r="G268" s="1" t="s">
        <v>2791</v>
      </c>
      <c r="H268" s="1">
        <v>2</v>
      </c>
      <c r="I268" s="1"/>
      <c r="J268" s="1"/>
      <c r="K268" s="1"/>
    </row>
    <row r="269" spans="1:11">
      <c r="A269" s="1">
        <v>27074</v>
      </c>
      <c r="B269" s="1" t="s">
        <v>2849</v>
      </c>
      <c r="C269" s="1" t="s">
        <v>2745</v>
      </c>
      <c r="D269" s="1" t="s">
        <v>2757</v>
      </c>
      <c r="E269" s="1">
        <v>13.4</v>
      </c>
      <c r="F269" s="1">
        <v>8.85</v>
      </c>
      <c r="G269" s="1" t="s">
        <v>2837</v>
      </c>
      <c r="H269" s="1">
        <v>6</v>
      </c>
      <c r="I269" s="1"/>
      <c r="J269" s="1"/>
      <c r="K269" s="1"/>
    </row>
    <row r="270" spans="1:11">
      <c r="A270" s="1">
        <v>83419</v>
      </c>
      <c r="B270" s="1" t="s">
        <v>214</v>
      </c>
      <c r="C270" s="1" t="s">
        <v>2745</v>
      </c>
      <c r="D270" s="1" t="s">
        <v>2786</v>
      </c>
      <c r="E270" s="1">
        <v>164</v>
      </c>
      <c r="F270" s="1">
        <v>114.8</v>
      </c>
      <c r="G270" s="1" t="s">
        <v>2747</v>
      </c>
      <c r="H270" s="1">
        <v>2</v>
      </c>
      <c r="I270" s="1"/>
      <c r="J270" s="1"/>
      <c r="K270" s="1"/>
    </row>
    <row r="271" spans="1:11">
      <c r="A271" s="1">
        <v>109462</v>
      </c>
      <c r="B271" s="1" t="s">
        <v>215</v>
      </c>
      <c r="C271" s="1" t="s">
        <v>2745</v>
      </c>
      <c r="D271" s="1" t="s">
        <v>2786</v>
      </c>
      <c r="E271" s="1">
        <v>63.8</v>
      </c>
      <c r="F271" s="1">
        <v>42.18</v>
      </c>
      <c r="G271" s="1" t="s">
        <v>2761</v>
      </c>
      <c r="H271" s="1">
        <v>2</v>
      </c>
      <c r="I271" s="1"/>
      <c r="J271" s="1"/>
      <c r="K271" s="1"/>
    </row>
    <row r="272" spans="1:11">
      <c r="A272" s="1">
        <v>46161</v>
      </c>
      <c r="B272" s="1" t="s">
        <v>216</v>
      </c>
      <c r="C272" s="2" t="s">
        <v>2777</v>
      </c>
      <c r="D272" s="1" t="s">
        <v>2757</v>
      </c>
      <c r="E272" s="1">
        <v>721</v>
      </c>
      <c r="F272" s="1">
        <v>506.52</v>
      </c>
      <c r="G272" s="1" t="s">
        <v>2747</v>
      </c>
      <c r="H272" s="1">
        <v>5</v>
      </c>
      <c r="I272" s="1"/>
      <c r="J272" s="1"/>
      <c r="K272" s="1"/>
    </row>
    <row r="273" spans="1:11">
      <c r="A273" s="1">
        <v>28533</v>
      </c>
      <c r="B273" s="1" t="s">
        <v>217</v>
      </c>
      <c r="C273" s="1" t="s">
        <v>2745</v>
      </c>
      <c r="D273" s="1" t="s">
        <v>2757</v>
      </c>
      <c r="E273" s="1">
        <v>134.5</v>
      </c>
      <c r="F273" s="1">
        <v>88.87</v>
      </c>
      <c r="G273" s="1" t="s">
        <v>2761</v>
      </c>
      <c r="H273" s="1">
        <v>1</v>
      </c>
      <c r="I273" s="1"/>
      <c r="J273" s="1"/>
      <c r="K273" s="1"/>
    </row>
    <row r="274" spans="1:11">
      <c r="A274" s="1">
        <v>31579</v>
      </c>
      <c r="B274" s="1" t="s">
        <v>2850</v>
      </c>
      <c r="C274" s="1" t="s">
        <v>2745</v>
      </c>
      <c r="D274" s="1" t="s">
        <v>2757</v>
      </c>
      <c r="E274" s="1">
        <v>221</v>
      </c>
      <c r="F274" s="1">
        <v>146.02</v>
      </c>
      <c r="G274" s="1" t="s">
        <v>2761</v>
      </c>
      <c r="H274" s="1">
        <v>1</v>
      </c>
      <c r="I274" s="1"/>
      <c r="J274" s="1"/>
      <c r="K274" s="1"/>
    </row>
    <row r="275" spans="1:11">
      <c r="A275" s="1">
        <v>28518</v>
      </c>
      <c r="B275" s="1" t="s">
        <v>218</v>
      </c>
      <c r="C275" s="1" t="s">
        <v>2745</v>
      </c>
      <c r="D275" s="1" t="s">
        <v>2757</v>
      </c>
      <c r="E275" s="1">
        <v>117.8</v>
      </c>
      <c r="F275" s="1">
        <v>77.83</v>
      </c>
      <c r="G275" s="1" t="s">
        <v>2747</v>
      </c>
      <c r="H275" s="1">
        <v>1</v>
      </c>
      <c r="I275" s="1"/>
      <c r="J275" s="1"/>
      <c r="K275" s="1"/>
    </row>
    <row r="276" spans="1:11">
      <c r="A276" s="1">
        <v>28653</v>
      </c>
      <c r="B276" s="1" t="s">
        <v>219</v>
      </c>
      <c r="C276" s="1" t="s">
        <v>2745</v>
      </c>
      <c r="D276" s="1" t="s">
        <v>2757</v>
      </c>
      <c r="E276" s="1">
        <v>268</v>
      </c>
      <c r="F276" s="1">
        <v>177.07</v>
      </c>
      <c r="G276" s="1" t="s">
        <v>2761</v>
      </c>
      <c r="H276" s="1">
        <v>-1</v>
      </c>
      <c r="I276" s="1"/>
      <c r="J276" s="1"/>
      <c r="K276" s="1"/>
    </row>
    <row r="277" spans="1:11">
      <c r="A277" s="1">
        <v>28527</v>
      </c>
      <c r="B277" s="1" t="s">
        <v>220</v>
      </c>
      <c r="C277" s="1" t="s">
        <v>2745</v>
      </c>
      <c r="D277" s="1" t="s">
        <v>2757</v>
      </c>
      <c r="E277" s="1">
        <v>133</v>
      </c>
      <c r="F277" s="1">
        <v>87.88</v>
      </c>
      <c r="G277" s="1" t="s">
        <v>2761</v>
      </c>
      <c r="H277" s="1">
        <v>5</v>
      </c>
      <c r="I277" s="1"/>
      <c r="J277" s="1"/>
      <c r="K277" s="1"/>
    </row>
    <row r="278" spans="1:11">
      <c r="A278" s="1">
        <v>138547</v>
      </c>
      <c r="B278" s="1" t="s">
        <v>221</v>
      </c>
      <c r="C278" s="1" t="s">
        <v>2745</v>
      </c>
      <c r="D278" s="1" t="s">
        <v>2746</v>
      </c>
      <c r="E278" s="1">
        <v>149.9</v>
      </c>
      <c r="F278" s="1">
        <v>104.93</v>
      </c>
      <c r="G278" s="1" t="s">
        <v>2747</v>
      </c>
      <c r="H278" s="1">
        <v>1</v>
      </c>
      <c r="I278" s="1"/>
      <c r="J278" s="1"/>
      <c r="K278" s="1"/>
    </row>
    <row r="279" spans="1:11">
      <c r="A279" s="1">
        <v>29817</v>
      </c>
      <c r="B279" s="1" t="s">
        <v>222</v>
      </c>
      <c r="C279" s="1" t="s">
        <v>2745</v>
      </c>
      <c r="D279" s="1" t="s">
        <v>2786</v>
      </c>
      <c r="E279" s="1">
        <v>33.65</v>
      </c>
      <c r="F279" s="1">
        <v>22.23</v>
      </c>
      <c r="G279" s="1" t="s">
        <v>2761</v>
      </c>
      <c r="H279" s="1">
        <v>1</v>
      </c>
      <c r="I279" s="1"/>
      <c r="J279" s="1"/>
      <c r="K279" s="1"/>
    </row>
    <row r="280" spans="1:11">
      <c r="A280" s="1">
        <v>30310</v>
      </c>
      <c r="B280" s="1" t="s">
        <v>223</v>
      </c>
      <c r="C280" s="1" t="s">
        <v>2745</v>
      </c>
      <c r="D280" s="1" t="s">
        <v>2786</v>
      </c>
      <c r="E280" s="1">
        <v>63.5</v>
      </c>
      <c r="F280" s="1">
        <v>41.95</v>
      </c>
      <c r="G280" s="1" t="s">
        <v>2761</v>
      </c>
      <c r="H280" s="1">
        <v>1</v>
      </c>
      <c r="I280" s="1"/>
      <c r="J280" s="1"/>
      <c r="K280" s="1"/>
    </row>
    <row r="281" spans="1:11">
      <c r="A281" s="1">
        <v>28192</v>
      </c>
      <c r="B281" s="1" t="s">
        <v>224</v>
      </c>
      <c r="C281" s="1" t="s">
        <v>2745</v>
      </c>
      <c r="D281" s="1" t="s">
        <v>2786</v>
      </c>
      <c r="E281" s="1">
        <v>67.5</v>
      </c>
      <c r="F281" s="1">
        <v>44.6</v>
      </c>
      <c r="G281" s="1" t="s">
        <v>2761</v>
      </c>
      <c r="H281" s="1">
        <v>3</v>
      </c>
      <c r="I281" s="1"/>
      <c r="J281" s="1"/>
      <c r="K281" s="1"/>
    </row>
    <row r="282" spans="1:11">
      <c r="A282" s="1">
        <v>30981</v>
      </c>
      <c r="B282" s="1" t="s">
        <v>225</v>
      </c>
      <c r="C282" s="1" t="s">
        <v>2745</v>
      </c>
      <c r="D282" s="1" t="s">
        <v>2786</v>
      </c>
      <c r="E282" s="1">
        <v>127.6</v>
      </c>
      <c r="F282" s="1">
        <v>84.31</v>
      </c>
      <c r="G282" s="1" t="s">
        <v>2761</v>
      </c>
      <c r="H282" s="1">
        <v>2</v>
      </c>
      <c r="I282" s="1"/>
      <c r="J282" s="1"/>
      <c r="K282" s="1"/>
    </row>
    <row r="283" spans="1:11">
      <c r="A283" s="1">
        <v>27256</v>
      </c>
      <c r="B283" s="1" t="s">
        <v>226</v>
      </c>
      <c r="C283" s="1" t="s">
        <v>2745</v>
      </c>
      <c r="D283" s="1" t="s">
        <v>2757</v>
      </c>
      <c r="E283" s="1">
        <v>13.8</v>
      </c>
      <c r="F283" s="1">
        <v>9.12</v>
      </c>
      <c r="G283" s="1" t="s">
        <v>2770</v>
      </c>
      <c r="H283" s="1">
        <v>5</v>
      </c>
      <c r="I283" s="1"/>
      <c r="J283" s="1"/>
      <c r="K283" s="1"/>
    </row>
    <row r="284" spans="1:11">
      <c r="A284" s="1">
        <v>29851</v>
      </c>
      <c r="B284" s="1" t="s">
        <v>227</v>
      </c>
      <c r="C284" s="1" t="s">
        <v>2745</v>
      </c>
      <c r="D284" s="1" t="s">
        <v>2757</v>
      </c>
      <c r="E284" s="1">
        <v>38.3</v>
      </c>
      <c r="F284" s="1">
        <v>25.31</v>
      </c>
      <c r="G284" s="1" t="s">
        <v>2788</v>
      </c>
      <c r="H284" s="1">
        <v>1</v>
      </c>
      <c r="I284" s="1"/>
      <c r="J284" s="1"/>
      <c r="K284" s="1"/>
    </row>
    <row r="285" spans="1:11">
      <c r="A285" s="1">
        <v>28091</v>
      </c>
      <c r="B285" s="1" t="s">
        <v>228</v>
      </c>
      <c r="C285" s="1" t="s">
        <v>2745</v>
      </c>
      <c r="D285" s="1" t="s">
        <v>2757</v>
      </c>
      <c r="E285" s="1">
        <v>62.7</v>
      </c>
      <c r="F285" s="1">
        <v>41.43</v>
      </c>
      <c r="G285" s="1" t="s">
        <v>2788</v>
      </c>
      <c r="H285" s="1">
        <v>1</v>
      </c>
      <c r="I285" s="1"/>
      <c r="J285" s="1"/>
      <c r="K285" s="1"/>
    </row>
    <row r="286" spans="1:11">
      <c r="A286" s="1">
        <v>27132</v>
      </c>
      <c r="B286" s="1" t="s">
        <v>229</v>
      </c>
      <c r="C286" s="1" t="s">
        <v>2745</v>
      </c>
      <c r="D286" s="1" t="s">
        <v>2757</v>
      </c>
      <c r="E286" s="1">
        <v>33.9</v>
      </c>
      <c r="F286" s="1">
        <v>22.4</v>
      </c>
      <c r="G286" s="1" t="s">
        <v>2796</v>
      </c>
      <c r="H286" s="1">
        <v>2</v>
      </c>
      <c r="I286" s="1"/>
      <c r="J286" s="1"/>
      <c r="K286" s="1"/>
    </row>
    <row r="287" spans="1:11">
      <c r="A287" s="1">
        <v>27596</v>
      </c>
      <c r="B287" s="1" t="s">
        <v>2851</v>
      </c>
      <c r="C287" s="1" t="s">
        <v>2745</v>
      </c>
      <c r="D287" s="1" t="s">
        <v>2757</v>
      </c>
      <c r="E287" s="1">
        <v>30.5</v>
      </c>
      <c r="F287" s="1">
        <v>20.15</v>
      </c>
      <c r="G287" s="1" t="s">
        <v>2788</v>
      </c>
      <c r="H287" s="1">
        <v>13</v>
      </c>
      <c r="I287" s="1"/>
      <c r="J287" s="1"/>
      <c r="K287" s="1"/>
    </row>
    <row r="288" spans="1:11">
      <c r="A288" s="1">
        <v>107335</v>
      </c>
      <c r="B288" s="1" t="s">
        <v>230</v>
      </c>
      <c r="C288" s="1" t="s">
        <v>2750</v>
      </c>
      <c r="D288" s="1" t="s">
        <v>2746</v>
      </c>
      <c r="E288" s="1">
        <v>79.8</v>
      </c>
      <c r="F288" s="1">
        <v>53.2</v>
      </c>
      <c r="G288" s="1" t="s">
        <v>2770</v>
      </c>
      <c r="H288" s="1">
        <v>1</v>
      </c>
      <c r="I288" s="1"/>
      <c r="J288" s="1"/>
      <c r="K288" s="1"/>
    </row>
    <row r="289" spans="1:11">
      <c r="A289" s="1">
        <v>63547</v>
      </c>
      <c r="B289" s="1" t="s">
        <v>231</v>
      </c>
      <c r="C289" s="2" t="s">
        <v>2777</v>
      </c>
      <c r="D289" s="1" t="s">
        <v>2757</v>
      </c>
      <c r="E289" s="1">
        <v>350</v>
      </c>
      <c r="F289" s="1">
        <v>245.89</v>
      </c>
      <c r="G289" s="1" t="s">
        <v>2816</v>
      </c>
      <c r="H289" s="1">
        <v>4</v>
      </c>
      <c r="I289" s="1"/>
      <c r="J289" s="1"/>
      <c r="K289" s="1"/>
    </row>
    <row r="290" spans="1:11">
      <c r="A290" s="1">
        <v>63491</v>
      </c>
      <c r="B290" s="1" t="s">
        <v>2852</v>
      </c>
      <c r="C290" s="2" t="s">
        <v>2777</v>
      </c>
      <c r="D290" s="1" t="s">
        <v>2757</v>
      </c>
      <c r="E290" s="1">
        <v>400</v>
      </c>
      <c r="F290" s="1">
        <v>281.01</v>
      </c>
      <c r="G290" s="1" t="s">
        <v>2747</v>
      </c>
      <c r="H290" s="1">
        <v>-5</v>
      </c>
      <c r="I290" s="1"/>
      <c r="J290" s="1"/>
      <c r="K290" s="1"/>
    </row>
    <row r="291" spans="1:11">
      <c r="A291" s="1">
        <v>63545</v>
      </c>
      <c r="B291" s="1" t="s">
        <v>232</v>
      </c>
      <c r="C291" s="1" t="s">
        <v>2745</v>
      </c>
      <c r="D291" s="1" t="s">
        <v>2757</v>
      </c>
      <c r="E291" s="1">
        <v>205</v>
      </c>
      <c r="F291" s="1">
        <v>135.44</v>
      </c>
      <c r="G291" s="1" t="s">
        <v>2747</v>
      </c>
      <c r="H291" s="1">
        <v>23</v>
      </c>
      <c r="I291" s="1"/>
      <c r="J291" s="1"/>
      <c r="K291" s="1"/>
    </row>
    <row r="292" spans="1:11">
      <c r="A292" s="1">
        <v>150021</v>
      </c>
      <c r="B292" s="1" t="s">
        <v>2853</v>
      </c>
      <c r="C292" s="1" t="s">
        <v>2745</v>
      </c>
      <c r="D292" s="1" t="s">
        <v>2757</v>
      </c>
      <c r="E292" s="1">
        <v>76.6</v>
      </c>
      <c r="F292" s="1">
        <v>50.61</v>
      </c>
      <c r="G292" s="1" t="s">
        <v>2747</v>
      </c>
      <c r="H292" s="1">
        <v>-1</v>
      </c>
      <c r="I292" s="1"/>
      <c r="J292" s="1"/>
      <c r="K292" s="1"/>
    </row>
    <row r="293" spans="1:11">
      <c r="A293" s="1">
        <v>150022</v>
      </c>
      <c r="B293" s="1" t="s">
        <v>2854</v>
      </c>
      <c r="C293" s="1" t="s">
        <v>2745</v>
      </c>
      <c r="D293" s="1" t="s">
        <v>2757</v>
      </c>
      <c r="E293" s="1">
        <v>152</v>
      </c>
      <c r="F293" s="1">
        <v>100.43</v>
      </c>
      <c r="G293" s="1" t="s">
        <v>2747</v>
      </c>
      <c r="H293" s="1">
        <v>3</v>
      </c>
      <c r="I293" s="1"/>
      <c r="J293" s="1"/>
      <c r="K293" s="1"/>
    </row>
    <row r="294" spans="1:11">
      <c r="A294" s="1">
        <v>150023</v>
      </c>
      <c r="B294" s="1" t="s">
        <v>233</v>
      </c>
      <c r="C294" s="1" t="s">
        <v>2745</v>
      </c>
      <c r="D294" s="1" t="s">
        <v>2757</v>
      </c>
      <c r="E294" s="1">
        <v>76.6</v>
      </c>
      <c r="F294" s="1">
        <v>50.61</v>
      </c>
      <c r="G294" s="1" t="s">
        <v>2747</v>
      </c>
      <c r="H294" s="1">
        <v>5</v>
      </c>
      <c r="I294" s="1"/>
      <c r="J294" s="1"/>
      <c r="K294" s="1"/>
    </row>
    <row r="295" spans="1:11">
      <c r="A295" s="1">
        <v>27910</v>
      </c>
      <c r="B295" s="1" t="s">
        <v>234</v>
      </c>
      <c r="C295" s="1" t="s">
        <v>2750</v>
      </c>
      <c r="D295" s="1" t="s">
        <v>2746</v>
      </c>
      <c r="E295" s="1">
        <v>58</v>
      </c>
      <c r="F295" s="1">
        <v>38.67</v>
      </c>
      <c r="G295" s="1" t="s">
        <v>2770</v>
      </c>
      <c r="H295" s="1">
        <v>-1</v>
      </c>
      <c r="I295" s="1"/>
      <c r="J295" s="1"/>
      <c r="K295" s="1"/>
    </row>
    <row r="296" spans="1:11">
      <c r="A296" s="1">
        <v>65223</v>
      </c>
      <c r="B296" s="1" t="s">
        <v>2855</v>
      </c>
      <c r="C296" s="1" t="s">
        <v>2745</v>
      </c>
      <c r="D296" s="1" t="s">
        <v>2746</v>
      </c>
      <c r="E296" s="1">
        <v>64</v>
      </c>
      <c r="F296" s="1">
        <v>44.8</v>
      </c>
      <c r="G296" s="1" t="s">
        <v>2747</v>
      </c>
      <c r="H296" s="1">
        <v>2</v>
      </c>
      <c r="I296" s="1"/>
      <c r="J296" s="1"/>
      <c r="K296" s="1"/>
    </row>
    <row r="297" spans="1:11">
      <c r="A297" s="1">
        <v>144809</v>
      </c>
      <c r="B297" s="1" t="s">
        <v>2856</v>
      </c>
      <c r="C297" s="1" t="s">
        <v>2750</v>
      </c>
      <c r="D297" s="1" t="s">
        <v>2746</v>
      </c>
      <c r="E297" s="1">
        <v>62</v>
      </c>
      <c r="F297" s="1">
        <v>41.34</v>
      </c>
      <c r="G297" s="1" t="s">
        <v>2747</v>
      </c>
      <c r="H297" s="1">
        <v>-1</v>
      </c>
      <c r="I297" s="1"/>
      <c r="J297" s="1"/>
      <c r="K297" s="1"/>
    </row>
    <row r="298" spans="1:11">
      <c r="A298" s="1">
        <v>68011</v>
      </c>
      <c r="B298" s="1" t="s">
        <v>235</v>
      </c>
      <c r="C298" s="1" t="s">
        <v>2745</v>
      </c>
      <c r="D298" s="1" t="s">
        <v>2746</v>
      </c>
      <c r="E298" s="1">
        <v>66</v>
      </c>
      <c r="F298" s="1">
        <v>46.2</v>
      </c>
      <c r="G298" s="1" t="s">
        <v>2747</v>
      </c>
      <c r="H298" s="1">
        <v>1</v>
      </c>
      <c r="I298" s="1"/>
      <c r="J298" s="1"/>
      <c r="K298" s="1"/>
    </row>
    <row r="299" spans="1:11">
      <c r="A299" s="1">
        <v>72034</v>
      </c>
      <c r="B299" s="1" t="s">
        <v>236</v>
      </c>
      <c r="C299" s="1" t="s">
        <v>2745</v>
      </c>
      <c r="D299" s="1" t="s">
        <v>2746</v>
      </c>
      <c r="E299" s="1">
        <v>110</v>
      </c>
      <c r="F299" s="1">
        <v>77</v>
      </c>
      <c r="G299" s="1" t="s">
        <v>2770</v>
      </c>
      <c r="H299" s="1">
        <v>1</v>
      </c>
      <c r="I299" s="1"/>
      <c r="J299" s="1"/>
      <c r="K299" s="1"/>
    </row>
    <row r="300" spans="1:11">
      <c r="A300" s="1">
        <v>29003</v>
      </c>
      <c r="B300" s="1" t="s">
        <v>237</v>
      </c>
      <c r="C300" s="1" t="s">
        <v>2745</v>
      </c>
      <c r="D300" s="1" t="s">
        <v>2757</v>
      </c>
      <c r="E300" s="1">
        <v>13.3</v>
      </c>
      <c r="F300" s="1">
        <v>8.79</v>
      </c>
      <c r="G300" s="1" t="s">
        <v>2791</v>
      </c>
      <c r="H300" s="1">
        <v>39</v>
      </c>
      <c r="I300" s="1"/>
      <c r="J300" s="1"/>
      <c r="K300" s="1"/>
    </row>
    <row r="301" spans="1:11">
      <c r="A301" s="1">
        <v>27559</v>
      </c>
      <c r="B301" s="1" t="s">
        <v>2857</v>
      </c>
      <c r="C301" s="1" t="s">
        <v>2745</v>
      </c>
      <c r="D301" s="1" t="s">
        <v>2757</v>
      </c>
      <c r="E301" s="1">
        <v>28.8</v>
      </c>
      <c r="F301" s="1">
        <v>19.03</v>
      </c>
      <c r="G301" s="1" t="s">
        <v>2821</v>
      </c>
      <c r="H301" s="1">
        <v>2</v>
      </c>
      <c r="I301" s="1"/>
      <c r="J301" s="1"/>
      <c r="K301" s="1"/>
    </row>
    <row r="302" spans="1:11">
      <c r="A302" s="1">
        <v>83469</v>
      </c>
      <c r="B302" s="1" t="s">
        <v>238</v>
      </c>
      <c r="C302" s="1" t="s">
        <v>2745</v>
      </c>
      <c r="D302" s="1" t="s">
        <v>2786</v>
      </c>
      <c r="E302" s="1">
        <v>211</v>
      </c>
      <c r="F302" s="1">
        <v>139.41</v>
      </c>
      <c r="G302" s="1" t="s">
        <v>2761</v>
      </c>
      <c r="H302" s="1">
        <v>1</v>
      </c>
      <c r="I302" s="1"/>
      <c r="J302" s="1"/>
      <c r="K302" s="1"/>
    </row>
    <row r="303" spans="1:11">
      <c r="A303" s="1">
        <v>83470</v>
      </c>
      <c r="B303" s="1" t="s">
        <v>239</v>
      </c>
      <c r="C303" s="1" t="s">
        <v>2745</v>
      </c>
      <c r="D303" s="1" t="s">
        <v>2786</v>
      </c>
      <c r="E303" s="1">
        <v>200</v>
      </c>
      <c r="F303" s="1">
        <v>132.14</v>
      </c>
      <c r="G303" s="1" t="s">
        <v>2747</v>
      </c>
      <c r="H303" s="1">
        <v>1</v>
      </c>
      <c r="I303" s="1"/>
      <c r="J303" s="1"/>
      <c r="K303" s="1"/>
    </row>
    <row r="304" spans="1:11">
      <c r="A304" s="1">
        <v>83467</v>
      </c>
      <c r="B304" s="1" t="s">
        <v>240</v>
      </c>
      <c r="C304" s="1" t="s">
        <v>2745</v>
      </c>
      <c r="D304" s="1" t="s">
        <v>2786</v>
      </c>
      <c r="E304" s="1">
        <v>154.7</v>
      </c>
      <c r="F304" s="1">
        <v>102.21</v>
      </c>
      <c r="G304" s="1" t="s">
        <v>2761</v>
      </c>
      <c r="H304" s="1">
        <v>10</v>
      </c>
      <c r="I304" s="1"/>
      <c r="J304" s="1"/>
      <c r="K304" s="1"/>
    </row>
    <row r="305" spans="1:11">
      <c r="A305" s="1">
        <v>125057</v>
      </c>
      <c r="B305" s="1" t="s">
        <v>241</v>
      </c>
      <c r="C305" s="1" t="s">
        <v>2750</v>
      </c>
      <c r="D305" s="1" t="s">
        <v>2746</v>
      </c>
      <c r="E305" s="1">
        <v>38</v>
      </c>
      <c r="F305" s="1">
        <v>26.6</v>
      </c>
      <c r="G305" s="1" t="s">
        <v>2780</v>
      </c>
      <c r="H305" s="1">
        <v>5</v>
      </c>
      <c r="I305" s="1"/>
      <c r="J305" s="1"/>
      <c r="K305" s="1"/>
    </row>
    <row r="306" spans="1:11">
      <c r="A306" s="1">
        <v>68707</v>
      </c>
      <c r="B306" s="1" t="s">
        <v>242</v>
      </c>
      <c r="C306" s="1" t="s">
        <v>2745</v>
      </c>
      <c r="D306" s="1" t="s">
        <v>2746</v>
      </c>
      <c r="E306" s="1">
        <v>89</v>
      </c>
      <c r="F306" s="1">
        <v>62.3</v>
      </c>
      <c r="G306" s="1" t="s">
        <v>2761</v>
      </c>
      <c r="H306" s="1">
        <v>1</v>
      </c>
      <c r="I306" s="1"/>
      <c r="J306" s="1"/>
      <c r="K306" s="1"/>
    </row>
    <row r="307" spans="1:11">
      <c r="A307" s="1">
        <v>28556</v>
      </c>
      <c r="B307" s="1" t="s">
        <v>243</v>
      </c>
      <c r="C307" s="1" t="s">
        <v>2745</v>
      </c>
      <c r="D307" s="1" t="s">
        <v>2746</v>
      </c>
      <c r="E307" s="1">
        <v>149.5</v>
      </c>
      <c r="F307" s="1">
        <v>104.65</v>
      </c>
      <c r="G307" s="1" t="s">
        <v>2761</v>
      </c>
      <c r="H307" s="1">
        <v>2</v>
      </c>
      <c r="I307" s="1"/>
      <c r="J307" s="1"/>
      <c r="K307" s="1"/>
    </row>
    <row r="308" spans="1:11">
      <c r="A308" s="1">
        <v>37042</v>
      </c>
      <c r="B308" s="1" t="s">
        <v>244</v>
      </c>
      <c r="C308" s="1" t="s">
        <v>2745</v>
      </c>
      <c r="D308" s="1" t="s">
        <v>2746</v>
      </c>
      <c r="E308" s="1">
        <v>42.5</v>
      </c>
      <c r="F308" s="1">
        <v>29.75</v>
      </c>
      <c r="G308" s="1" t="s">
        <v>2770</v>
      </c>
      <c r="H308" s="1">
        <v>1</v>
      </c>
      <c r="I308" s="1"/>
      <c r="J308" s="1"/>
      <c r="K308" s="1"/>
    </row>
    <row r="309" spans="1:11">
      <c r="A309" s="1">
        <v>27694</v>
      </c>
      <c r="B309" s="1" t="s">
        <v>245</v>
      </c>
      <c r="C309" s="1" t="s">
        <v>2745</v>
      </c>
      <c r="D309" s="1" t="s">
        <v>2746</v>
      </c>
      <c r="E309" s="1">
        <v>52.5</v>
      </c>
      <c r="F309" s="1">
        <v>36.75</v>
      </c>
      <c r="G309" s="1" t="s">
        <v>2770</v>
      </c>
      <c r="H309" s="1">
        <v>1</v>
      </c>
      <c r="I309" s="1"/>
      <c r="J309" s="1"/>
      <c r="K309" s="1"/>
    </row>
    <row r="310" spans="1:11">
      <c r="A310" s="1">
        <v>57477</v>
      </c>
      <c r="B310" s="1" t="s">
        <v>246</v>
      </c>
      <c r="C310" s="1" t="s">
        <v>2745</v>
      </c>
      <c r="D310" s="1" t="s">
        <v>2746</v>
      </c>
      <c r="E310" s="1">
        <v>95</v>
      </c>
      <c r="F310" s="1">
        <v>66.5</v>
      </c>
      <c r="G310" s="1" t="s">
        <v>2770</v>
      </c>
      <c r="H310" s="1">
        <v>1</v>
      </c>
      <c r="I310" s="1"/>
      <c r="J310" s="1"/>
      <c r="K310" s="1"/>
    </row>
    <row r="311" spans="1:11">
      <c r="A311" s="1">
        <v>70154</v>
      </c>
      <c r="B311" s="1" t="s">
        <v>247</v>
      </c>
      <c r="C311" s="1" t="s">
        <v>2745</v>
      </c>
      <c r="D311" s="1" t="s">
        <v>2746</v>
      </c>
      <c r="E311" s="1">
        <v>249</v>
      </c>
      <c r="F311" s="1">
        <v>174.3</v>
      </c>
      <c r="G311" s="1" t="s">
        <v>2761</v>
      </c>
      <c r="H311" s="1">
        <v>2</v>
      </c>
      <c r="I311" s="1"/>
      <c r="J311" s="1"/>
      <c r="K311" s="1"/>
    </row>
    <row r="312" spans="1:11">
      <c r="A312" s="1">
        <v>77482</v>
      </c>
      <c r="B312" s="1" t="s">
        <v>248</v>
      </c>
      <c r="C312" s="1" t="s">
        <v>2745</v>
      </c>
      <c r="D312" s="1" t="s">
        <v>2746</v>
      </c>
      <c r="E312" s="1">
        <v>149</v>
      </c>
      <c r="F312" s="1">
        <v>104.3</v>
      </c>
      <c r="G312" s="1" t="s">
        <v>2761</v>
      </c>
      <c r="H312" s="1">
        <v>1</v>
      </c>
      <c r="I312" s="1"/>
      <c r="J312" s="1"/>
      <c r="K312" s="1"/>
    </row>
    <row r="313" spans="1:11">
      <c r="A313" s="1">
        <v>55677</v>
      </c>
      <c r="B313" s="1" t="s">
        <v>249</v>
      </c>
      <c r="C313" s="1" t="s">
        <v>2745</v>
      </c>
      <c r="D313" s="1" t="s">
        <v>2746</v>
      </c>
      <c r="E313" s="1">
        <v>65</v>
      </c>
      <c r="F313" s="1">
        <v>45.5</v>
      </c>
      <c r="G313" s="1" t="s">
        <v>2770</v>
      </c>
      <c r="H313" s="1">
        <v>2</v>
      </c>
      <c r="I313" s="1"/>
      <c r="J313" s="1"/>
      <c r="K313" s="1"/>
    </row>
    <row r="314" spans="1:11">
      <c r="A314" s="1">
        <v>100320</v>
      </c>
      <c r="B314" s="1" t="s">
        <v>250</v>
      </c>
      <c r="C314" s="1" t="s">
        <v>2745</v>
      </c>
      <c r="D314" s="1" t="s">
        <v>2757</v>
      </c>
      <c r="E314" s="1">
        <v>43.7</v>
      </c>
      <c r="F314" s="1">
        <v>28.87</v>
      </c>
      <c r="G314" s="1" t="s">
        <v>2761</v>
      </c>
      <c r="H314" s="1">
        <v>1</v>
      </c>
      <c r="I314" s="1"/>
      <c r="J314" s="1"/>
      <c r="K314" s="1"/>
    </row>
    <row r="315" spans="1:11">
      <c r="A315" s="1">
        <v>95691</v>
      </c>
      <c r="B315" s="1" t="s">
        <v>251</v>
      </c>
      <c r="C315" s="1" t="s">
        <v>2745</v>
      </c>
      <c r="D315" s="1" t="s">
        <v>2757</v>
      </c>
      <c r="E315" s="1">
        <v>87.4</v>
      </c>
      <c r="F315" s="1">
        <v>57.75</v>
      </c>
      <c r="G315" s="1" t="s">
        <v>2761</v>
      </c>
      <c r="H315" s="1">
        <v>1</v>
      </c>
      <c r="I315" s="1"/>
      <c r="J315" s="1"/>
      <c r="K315" s="1"/>
    </row>
    <row r="316" spans="1:11">
      <c r="A316" s="1">
        <v>100436</v>
      </c>
      <c r="B316" s="1" t="s">
        <v>252</v>
      </c>
      <c r="C316" s="1" t="s">
        <v>2745</v>
      </c>
      <c r="D316" s="1" t="s">
        <v>2757</v>
      </c>
      <c r="E316" s="1">
        <v>29</v>
      </c>
      <c r="F316" s="1">
        <v>19.16</v>
      </c>
      <c r="G316" s="1" t="s">
        <v>2761</v>
      </c>
      <c r="H316" s="1">
        <v>1</v>
      </c>
      <c r="I316" s="1"/>
      <c r="J316" s="1"/>
      <c r="K316" s="1"/>
    </row>
    <row r="317" spans="1:11">
      <c r="A317" s="1">
        <v>95692</v>
      </c>
      <c r="B317" s="1" t="s">
        <v>253</v>
      </c>
      <c r="C317" s="1" t="s">
        <v>2745</v>
      </c>
      <c r="D317" s="1" t="s">
        <v>2757</v>
      </c>
      <c r="E317" s="1">
        <v>53.1</v>
      </c>
      <c r="F317" s="1">
        <v>35.08</v>
      </c>
      <c r="G317" s="1" t="s">
        <v>2761</v>
      </c>
      <c r="H317" s="1">
        <v>1</v>
      </c>
      <c r="I317" s="1"/>
      <c r="J317" s="1"/>
      <c r="K317" s="1"/>
    </row>
    <row r="318" spans="1:11">
      <c r="A318" s="1">
        <v>27338</v>
      </c>
      <c r="B318" s="1" t="s">
        <v>254</v>
      </c>
      <c r="C318" s="1" t="s">
        <v>2745</v>
      </c>
      <c r="D318" s="1" t="s">
        <v>2757</v>
      </c>
      <c r="E318" s="1">
        <v>18.2</v>
      </c>
      <c r="F318" s="1">
        <v>12.03</v>
      </c>
      <c r="G318" s="1" t="s">
        <v>2788</v>
      </c>
      <c r="H318" s="1">
        <v>6</v>
      </c>
      <c r="I318" s="1"/>
      <c r="J318" s="1"/>
      <c r="K318" s="1"/>
    </row>
    <row r="319" spans="1:11">
      <c r="A319" s="1">
        <v>43291</v>
      </c>
      <c r="B319" s="1" t="s">
        <v>255</v>
      </c>
      <c r="C319" s="1" t="s">
        <v>2745</v>
      </c>
      <c r="D319" s="1" t="s">
        <v>2786</v>
      </c>
      <c r="E319" s="1">
        <v>23.8</v>
      </c>
      <c r="F319" s="1">
        <v>15.73</v>
      </c>
      <c r="G319" s="1" t="s">
        <v>2780</v>
      </c>
      <c r="H319" s="1">
        <v>3</v>
      </c>
      <c r="I319" s="1"/>
      <c r="J319" s="1"/>
      <c r="K319" s="1"/>
    </row>
    <row r="320" spans="1:11">
      <c r="A320" s="1">
        <v>43392</v>
      </c>
      <c r="B320" s="1" t="s">
        <v>256</v>
      </c>
      <c r="C320" s="1" t="s">
        <v>2745</v>
      </c>
      <c r="D320" s="1" t="s">
        <v>2786</v>
      </c>
      <c r="E320" s="1">
        <v>22.4</v>
      </c>
      <c r="F320" s="1">
        <v>14.8</v>
      </c>
      <c r="G320" s="1" t="s">
        <v>2780</v>
      </c>
      <c r="H320" s="1">
        <v>5</v>
      </c>
      <c r="I320" s="1"/>
      <c r="J320" s="1"/>
      <c r="K320" s="1"/>
    </row>
    <row r="321" spans="1:11">
      <c r="A321" s="1">
        <v>27609</v>
      </c>
      <c r="B321" s="1" t="s">
        <v>257</v>
      </c>
      <c r="C321" s="1" t="s">
        <v>2745</v>
      </c>
      <c r="D321" s="1" t="s">
        <v>2757</v>
      </c>
      <c r="E321" s="1">
        <v>30.8</v>
      </c>
      <c r="F321" s="1">
        <v>20.35</v>
      </c>
      <c r="G321" s="1" t="s">
        <v>2780</v>
      </c>
      <c r="H321" s="1">
        <v>14</v>
      </c>
      <c r="I321" s="1"/>
      <c r="J321" s="1"/>
      <c r="K321" s="1"/>
    </row>
    <row r="322" spans="1:11">
      <c r="A322" s="1">
        <v>28074</v>
      </c>
      <c r="B322" s="1" t="s">
        <v>2858</v>
      </c>
      <c r="C322" s="1" t="s">
        <v>2745</v>
      </c>
      <c r="D322" s="1" t="s">
        <v>2757</v>
      </c>
      <c r="E322" s="1">
        <v>61.1</v>
      </c>
      <c r="F322" s="1">
        <v>40.37</v>
      </c>
      <c r="G322" s="1" t="s">
        <v>2780</v>
      </c>
      <c r="H322" s="1">
        <v>5</v>
      </c>
      <c r="I322" s="1"/>
      <c r="J322" s="1"/>
      <c r="K322" s="1"/>
    </row>
    <row r="323" spans="1:11">
      <c r="A323" s="1">
        <v>27115</v>
      </c>
      <c r="B323" s="1" t="s">
        <v>258</v>
      </c>
      <c r="C323" s="1" t="s">
        <v>2745</v>
      </c>
      <c r="D323" s="1" t="s">
        <v>2757</v>
      </c>
      <c r="E323" s="1">
        <v>21.8</v>
      </c>
      <c r="F323" s="1">
        <v>14.4</v>
      </c>
      <c r="G323" s="1" t="s">
        <v>2780</v>
      </c>
      <c r="H323" s="1">
        <v>14</v>
      </c>
      <c r="I323" s="1"/>
      <c r="J323" s="1"/>
      <c r="K323" s="1"/>
    </row>
    <row r="324" spans="1:11">
      <c r="A324" s="1">
        <v>27101</v>
      </c>
      <c r="B324" s="1" t="s">
        <v>2859</v>
      </c>
      <c r="C324" s="1" t="s">
        <v>2745</v>
      </c>
      <c r="D324" s="1" t="s">
        <v>2757</v>
      </c>
      <c r="E324" s="1">
        <v>21.7</v>
      </c>
      <c r="F324" s="1">
        <v>14.34</v>
      </c>
      <c r="G324" s="1" t="s">
        <v>2780</v>
      </c>
      <c r="H324" s="1">
        <v>5</v>
      </c>
      <c r="I324" s="1"/>
      <c r="J324" s="1"/>
      <c r="K324" s="1"/>
    </row>
    <row r="325" spans="1:11">
      <c r="A325" s="1">
        <v>27527</v>
      </c>
      <c r="B325" s="1" t="s">
        <v>259</v>
      </c>
      <c r="C325" s="1" t="s">
        <v>2745</v>
      </c>
      <c r="D325" s="1" t="s">
        <v>2757</v>
      </c>
      <c r="E325" s="1">
        <v>27.2</v>
      </c>
      <c r="F325" s="1">
        <v>17.97</v>
      </c>
      <c r="G325" s="1" t="s">
        <v>2780</v>
      </c>
      <c r="H325" s="1">
        <v>16</v>
      </c>
      <c r="I325" s="1"/>
      <c r="J325" s="1"/>
      <c r="K325" s="1"/>
    </row>
    <row r="326" spans="1:11">
      <c r="A326" s="1">
        <v>37090</v>
      </c>
      <c r="B326" s="1" t="s">
        <v>260</v>
      </c>
      <c r="C326" s="1" t="s">
        <v>2745</v>
      </c>
      <c r="D326" s="1" t="s">
        <v>2757</v>
      </c>
      <c r="E326" s="1">
        <v>11.3</v>
      </c>
      <c r="F326" s="1">
        <v>7.47</v>
      </c>
      <c r="G326" s="1" t="s">
        <v>2780</v>
      </c>
      <c r="H326" s="1">
        <v>8</v>
      </c>
      <c r="I326" s="1"/>
      <c r="J326" s="1"/>
      <c r="K326" s="1"/>
    </row>
    <row r="327" spans="1:11">
      <c r="A327" s="1">
        <v>42169</v>
      </c>
      <c r="B327" s="1" t="s">
        <v>261</v>
      </c>
      <c r="C327" s="1" t="s">
        <v>2745</v>
      </c>
      <c r="D327" s="1" t="s">
        <v>2757</v>
      </c>
      <c r="E327" s="1">
        <v>20.5</v>
      </c>
      <c r="F327" s="1">
        <v>13.54</v>
      </c>
      <c r="G327" s="1" t="s">
        <v>2780</v>
      </c>
      <c r="H327" s="1">
        <v>1</v>
      </c>
      <c r="I327" s="1"/>
      <c r="J327" s="1"/>
      <c r="K327" s="1"/>
    </row>
    <row r="328" spans="1:11">
      <c r="A328" s="1">
        <v>27032</v>
      </c>
      <c r="B328" s="1" t="s">
        <v>262</v>
      </c>
      <c r="C328" s="1" t="s">
        <v>2745</v>
      </c>
      <c r="D328" s="1" t="s">
        <v>2757</v>
      </c>
      <c r="E328" s="1">
        <v>17</v>
      </c>
      <c r="F328" s="1">
        <v>11.23</v>
      </c>
      <c r="G328" s="1" t="s">
        <v>2780</v>
      </c>
      <c r="H328" s="1">
        <v>6</v>
      </c>
      <c r="I328" s="1"/>
      <c r="J328" s="1"/>
      <c r="K328" s="1"/>
    </row>
    <row r="329" spans="1:11">
      <c r="A329" s="1">
        <v>122916</v>
      </c>
      <c r="B329" s="1" t="s">
        <v>263</v>
      </c>
      <c r="C329" s="1" t="s">
        <v>2745</v>
      </c>
      <c r="D329" s="1" t="s">
        <v>2757</v>
      </c>
      <c r="E329" s="1">
        <v>5</v>
      </c>
      <c r="F329" s="1">
        <v>3.33</v>
      </c>
      <c r="G329" s="1" t="s">
        <v>2780</v>
      </c>
      <c r="H329" s="1">
        <v>3</v>
      </c>
      <c r="I329" s="1"/>
      <c r="J329" s="1"/>
      <c r="K329" s="1"/>
    </row>
    <row r="330" spans="1:11">
      <c r="A330" s="1">
        <v>27935</v>
      </c>
      <c r="B330" s="1" t="s">
        <v>2860</v>
      </c>
      <c r="C330" s="1" t="s">
        <v>2745</v>
      </c>
      <c r="D330" s="1" t="s">
        <v>2757</v>
      </c>
      <c r="E330" s="1">
        <v>50</v>
      </c>
      <c r="F330" s="1">
        <v>33.04</v>
      </c>
      <c r="G330" s="1" t="s">
        <v>2761</v>
      </c>
      <c r="H330" s="1">
        <v>3</v>
      </c>
      <c r="I330" s="1"/>
      <c r="J330" s="1"/>
      <c r="K330" s="1"/>
    </row>
    <row r="331" spans="1:11">
      <c r="A331" s="1">
        <v>28361</v>
      </c>
      <c r="B331" s="1" t="s">
        <v>264</v>
      </c>
      <c r="C331" s="1" t="s">
        <v>2745</v>
      </c>
      <c r="D331" s="1" t="s">
        <v>2757</v>
      </c>
      <c r="E331" s="1">
        <v>90.8</v>
      </c>
      <c r="F331" s="1">
        <v>59.99</v>
      </c>
      <c r="G331" s="1" t="s">
        <v>2761</v>
      </c>
      <c r="H331" s="1">
        <v>2</v>
      </c>
      <c r="I331" s="1"/>
      <c r="J331" s="1"/>
      <c r="K331" s="1"/>
    </row>
    <row r="332" spans="1:11">
      <c r="A332" s="1">
        <v>29572</v>
      </c>
      <c r="B332" s="1" t="s">
        <v>265</v>
      </c>
      <c r="C332" s="1" t="s">
        <v>2745</v>
      </c>
      <c r="D332" s="1" t="s">
        <v>2757</v>
      </c>
      <c r="E332" s="1">
        <v>20.9</v>
      </c>
      <c r="F332" s="1">
        <v>13.81</v>
      </c>
      <c r="G332" s="1" t="s">
        <v>2747</v>
      </c>
      <c r="H332" s="1">
        <v>1</v>
      </c>
      <c r="I332" s="1"/>
      <c r="J332" s="1"/>
      <c r="K332" s="1"/>
    </row>
    <row r="333" spans="1:11">
      <c r="A333" s="1">
        <v>29903</v>
      </c>
      <c r="B333" s="1" t="s">
        <v>266</v>
      </c>
      <c r="C333" s="1" t="s">
        <v>2745</v>
      </c>
      <c r="D333" s="1" t="s">
        <v>2757</v>
      </c>
      <c r="E333" s="1">
        <v>40.3</v>
      </c>
      <c r="F333" s="1">
        <v>26.63</v>
      </c>
      <c r="G333" s="1" t="s">
        <v>2768</v>
      </c>
      <c r="H333" s="1">
        <v>1</v>
      </c>
      <c r="I333" s="1"/>
      <c r="J333" s="1"/>
      <c r="K333" s="1"/>
    </row>
    <row r="334" spans="1:11">
      <c r="A334" s="1">
        <v>46296</v>
      </c>
      <c r="B334" s="1" t="s">
        <v>267</v>
      </c>
      <c r="C334" s="1" t="s">
        <v>2745</v>
      </c>
      <c r="D334" s="1" t="s">
        <v>2757</v>
      </c>
      <c r="E334" s="1">
        <v>52.3</v>
      </c>
      <c r="F334" s="1">
        <v>34.55</v>
      </c>
      <c r="G334" s="1" t="s">
        <v>2793</v>
      </c>
      <c r="H334" s="1">
        <v>5</v>
      </c>
      <c r="I334" s="1"/>
      <c r="J334" s="1"/>
      <c r="K334" s="1"/>
    </row>
    <row r="335" spans="1:11">
      <c r="A335" s="1">
        <v>28664</v>
      </c>
      <c r="B335" s="1" t="s">
        <v>268</v>
      </c>
      <c r="C335" s="1" t="s">
        <v>2745</v>
      </c>
      <c r="D335" s="1" t="s">
        <v>2786</v>
      </c>
      <c r="E335" s="1">
        <v>165.5</v>
      </c>
      <c r="F335" s="1">
        <v>109.35</v>
      </c>
      <c r="G335" s="1" t="s">
        <v>2761</v>
      </c>
      <c r="H335" s="1">
        <v>5</v>
      </c>
      <c r="I335" s="1"/>
      <c r="J335" s="1"/>
      <c r="K335" s="1"/>
    </row>
    <row r="336" spans="1:11">
      <c r="A336" s="1">
        <v>28660</v>
      </c>
      <c r="B336" s="1" t="s">
        <v>270</v>
      </c>
      <c r="C336" s="1" t="s">
        <v>2745</v>
      </c>
      <c r="D336" s="1" t="s">
        <v>2786</v>
      </c>
      <c r="E336" s="1">
        <v>127.7</v>
      </c>
      <c r="F336" s="1">
        <v>84.37</v>
      </c>
      <c r="G336" s="1" t="s">
        <v>2761</v>
      </c>
      <c r="H336" s="1">
        <v>16</v>
      </c>
      <c r="I336" s="1"/>
      <c r="J336" s="1"/>
      <c r="K336" s="1"/>
    </row>
    <row r="337" spans="1:11">
      <c r="A337" s="1">
        <v>27717</v>
      </c>
      <c r="B337" s="1" t="s">
        <v>271</v>
      </c>
      <c r="C337" s="1" t="s">
        <v>2745</v>
      </c>
      <c r="D337" s="1" t="s">
        <v>2786</v>
      </c>
      <c r="E337" s="1">
        <v>37</v>
      </c>
      <c r="F337" s="1">
        <v>24.45</v>
      </c>
      <c r="G337" s="1" t="s">
        <v>2761</v>
      </c>
      <c r="H337" s="1">
        <v>8</v>
      </c>
      <c r="I337" s="1"/>
      <c r="J337" s="1"/>
      <c r="K337" s="1"/>
    </row>
    <row r="338" spans="1:11">
      <c r="A338" s="1">
        <v>30366</v>
      </c>
      <c r="B338" s="1" t="s">
        <v>272</v>
      </c>
      <c r="C338" s="1" t="s">
        <v>2745</v>
      </c>
      <c r="D338" s="1" t="s">
        <v>2786</v>
      </c>
      <c r="E338" s="1">
        <v>71</v>
      </c>
      <c r="F338" s="1">
        <v>46.91</v>
      </c>
      <c r="G338" s="1" t="s">
        <v>2761</v>
      </c>
      <c r="H338" s="1">
        <v>2</v>
      </c>
      <c r="I338" s="1"/>
      <c r="J338" s="1"/>
      <c r="K338" s="1"/>
    </row>
    <row r="339" spans="1:11">
      <c r="A339" s="1">
        <v>30715</v>
      </c>
      <c r="B339" s="1" t="s">
        <v>273</v>
      </c>
      <c r="C339" s="1" t="s">
        <v>2745</v>
      </c>
      <c r="D339" s="1" t="s">
        <v>2757</v>
      </c>
      <c r="E339" s="1">
        <v>98.3</v>
      </c>
      <c r="F339" s="1">
        <v>64.95</v>
      </c>
      <c r="G339" s="1" t="s">
        <v>2816</v>
      </c>
      <c r="H339" s="1">
        <v>-2</v>
      </c>
      <c r="I339" s="1"/>
      <c r="J339" s="1"/>
      <c r="K339" s="1"/>
    </row>
    <row r="340" spans="1:11">
      <c r="A340" s="1">
        <v>51117</v>
      </c>
      <c r="B340" s="1" t="s">
        <v>274</v>
      </c>
      <c r="C340" s="1" t="s">
        <v>2745</v>
      </c>
      <c r="D340" s="1" t="s">
        <v>2757</v>
      </c>
      <c r="E340" s="1">
        <v>36</v>
      </c>
      <c r="F340" s="1">
        <v>23.79</v>
      </c>
      <c r="G340" s="1" t="s">
        <v>2747</v>
      </c>
      <c r="H340" s="1">
        <v>1</v>
      </c>
      <c r="I340" s="1"/>
      <c r="J340" s="1"/>
      <c r="K340" s="1"/>
    </row>
    <row r="341" spans="1:11">
      <c r="A341" s="1">
        <v>98872</v>
      </c>
      <c r="B341" s="1" t="s">
        <v>275</v>
      </c>
      <c r="C341" s="1" t="s">
        <v>2745</v>
      </c>
      <c r="D341" s="1" t="s">
        <v>2786</v>
      </c>
      <c r="E341" s="1">
        <v>175</v>
      </c>
      <c r="F341" s="1">
        <v>115.62</v>
      </c>
      <c r="G341" s="1" t="s">
        <v>2747</v>
      </c>
      <c r="H341" s="1">
        <v>1</v>
      </c>
      <c r="I341" s="1"/>
      <c r="J341" s="1"/>
      <c r="K341" s="1"/>
    </row>
    <row r="342" spans="1:11">
      <c r="A342" s="1">
        <v>98843</v>
      </c>
      <c r="B342" s="1" t="s">
        <v>276</v>
      </c>
      <c r="C342" s="1" t="s">
        <v>2745</v>
      </c>
      <c r="D342" s="1" t="s">
        <v>2786</v>
      </c>
      <c r="E342" s="1">
        <v>130</v>
      </c>
      <c r="F342" s="1">
        <v>85.89</v>
      </c>
      <c r="G342" s="1" t="s">
        <v>2747</v>
      </c>
      <c r="H342" s="1">
        <v>1</v>
      </c>
      <c r="I342" s="1"/>
      <c r="J342" s="1"/>
      <c r="K342" s="1"/>
    </row>
    <row r="343" spans="1:11">
      <c r="A343" s="1">
        <v>27897</v>
      </c>
      <c r="B343" s="1" t="s">
        <v>277</v>
      </c>
      <c r="C343" s="1" t="s">
        <v>2745</v>
      </c>
      <c r="D343" s="1" t="s">
        <v>2757</v>
      </c>
      <c r="E343" s="1">
        <v>45.78</v>
      </c>
      <c r="F343" s="1">
        <v>30.25</v>
      </c>
      <c r="G343" s="1" t="s">
        <v>2761</v>
      </c>
      <c r="H343" s="1">
        <v>2</v>
      </c>
      <c r="I343" s="1"/>
      <c r="J343" s="1"/>
      <c r="K343" s="1"/>
    </row>
    <row r="344" spans="1:11">
      <c r="A344" s="1">
        <v>30646</v>
      </c>
      <c r="B344" s="1" t="s">
        <v>278</v>
      </c>
      <c r="C344" s="1" t="s">
        <v>2745</v>
      </c>
      <c r="D344" s="1" t="s">
        <v>2786</v>
      </c>
      <c r="E344" s="1">
        <v>68.8</v>
      </c>
      <c r="F344" s="1">
        <v>45.46</v>
      </c>
      <c r="G344" s="1" t="s">
        <v>2788</v>
      </c>
      <c r="H344" s="1">
        <v>2</v>
      </c>
      <c r="I344" s="1"/>
      <c r="J344" s="1"/>
      <c r="K344" s="1"/>
    </row>
    <row r="345" spans="1:11">
      <c r="A345" s="1">
        <v>28593</v>
      </c>
      <c r="B345" s="1" t="s">
        <v>279</v>
      </c>
      <c r="C345" s="1" t="s">
        <v>2745</v>
      </c>
      <c r="D345" s="1" t="s">
        <v>2757</v>
      </c>
      <c r="E345" s="1">
        <v>138.3</v>
      </c>
      <c r="F345" s="1">
        <v>91.38</v>
      </c>
      <c r="G345" s="1" t="s">
        <v>2761</v>
      </c>
      <c r="H345" s="1">
        <v>3</v>
      </c>
      <c r="I345" s="1"/>
      <c r="J345" s="1"/>
      <c r="K345" s="1"/>
    </row>
    <row r="346" spans="1:11">
      <c r="A346" s="1">
        <v>27193</v>
      </c>
      <c r="B346" s="1" t="s">
        <v>280</v>
      </c>
      <c r="C346" s="1" t="s">
        <v>2745</v>
      </c>
      <c r="D346" s="1" t="s">
        <v>2757</v>
      </c>
      <c r="E346" s="1">
        <v>70.6</v>
      </c>
      <c r="F346" s="1">
        <v>46.65</v>
      </c>
      <c r="G346" s="1" t="s">
        <v>2768</v>
      </c>
      <c r="H346" s="1">
        <v>3</v>
      </c>
      <c r="I346" s="1"/>
      <c r="J346" s="1"/>
      <c r="K346" s="1"/>
    </row>
    <row r="347" spans="1:11">
      <c r="A347" s="1">
        <v>27165</v>
      </c>
      <c r="B347" s="1" t="s">
        <v>281</v>
      </c>
      <c r="C347" s="1" t="s">
        <v>2745</v>
      </c>
      <c r="D347" s="1" t="s">
        <v>2757</v>
      </c>
      <c r="E347" s="1">
        <v>39.1</v>
      </c>
      <c r="F347" s="1">
        <v>25.83</v>
      </c>
      <c r="G347" s="1" t="s">
        <v>2768</v>
      </c>
      <c r="H347" s="1">
        <v>3</v>
      </c>
      <c r="I347" s="1"/>
      <c r="J347" s="1"/>
      <c r="K347" s="1"/>
    </row>
    <row r="348" spans="1:11">
      <c r="A348" s="1">
        <v>27201</v>
      </c>
      <c r="B348" s="1" t="s">
        <v>2861</v>
      </c>
      <c r="C348" s="1" t="s">
        <v>2745</v>
      </c>
      <c r="D348" s="1" t="s">
        <v>2757</v>
      </c>
      <c r="E348" s="1">
        <v>126.3</v>
      </c>
      <c r="F348" s="1">
        <v>83.43</v>
      </c>
      <c r="G348" s="1" t="s">
        <v>2769</v>
      </c>
      <c r="H348" s="1">
        <v>7</v>
      </c>
      <c r="I348" s="1"/>
      <c r="J348" s="1"/>
      <c r="K348" s="1"/>
    </row>
    <row r="349" spans="1:11">
      <c r="A349" s="1">
        <v>28583</v>
      </c>
      <c r="B349" s="1" t="s">
        <v>282</v>
      </c>
      <c r="C349" s="1" t="s">
        <v>2745</v>
      </c>
      <c r="D349" s="1" t="s">
        <v>2757</v>
      </c>
      <c r="E349" s="1">
        <v>168.2</v>
      </c>
      <c r="F349" s="1">
        <v>111.13</v>
      </c>
      <c r="G349" s="1" t="s">
        <v>2769</v>
      </c>
      <c r="H349" s="1">
        <v>6</v>
      </c>
      <c r="I349" s="1"/>
      <c r="J349" s="1"/>
      <c r="K349" s="1"/>
    </row>
    <row r="350" spans="1:11">
      <c r="A350" s="1">
        <v>46154</v>
      </c>
      <c r="B350" s="1" t="s">
        <v>283</v>
      </c>
      <c r="C350" s="1" t="s">
        <v>2745</v>
      </c>
      <c r="D350" s="1" t="s">
        <v>2757</v>
      </c>
      <c r="E350" s="1">
        <v>222</v>
      </c>
      <c r="F350" s="1">
        <v>146.68</v>
      </c>
      <c r="G350" s="1" t="s">
        <v>2769</v>
      </c>
      <c r="H350" s="1">
        <v>2</v>
      </c>
      <c r="I350" s="1"/>
      <c r="J350" s="1"/>
      <c r="K350" s="1"/>
    </row>
    <row r="351" spans="1:11">
      <c r="A351" s="1">
        <v>28460</v>
      </c>
      <c r="B351" s="1" t="s">
        <v>284</v>
      </c>
      <c r="C351" s="1" t="s">
        <v>2745</v>
      </c>
      <c r="D351" s="1" t="s">
        <v>2757</v>
      </c>
      <c r="E351" s="1">
        <v>79.9</v>
      </c>
      <c r="F351" s="1">
        <v>52.79</v>
      </c>
      <c r="G351" s="1" t="s">
        <v>2769</v>
      </c>
      <c r="H351" s="1">
        <v>1</v>
      </c>
      <c r="I351" s="1"/>
      <c r="J351" s="1"/>
      <c r="K351" s="1"/>
    </row>
    <row r="352" spans="1:11">
      <c r="A352" s="1">
        <v>28464</v>
      </c>
      <c r="B352" s="1" t="s">
        <v>285</v>
      </c>
      <c r="C352" s="1" t="s">
        <v>2745</v>
      </c>
      <c r="D352" s="1" t="s">
        <v>2757</v>
      </c>
      <c r="E352" s="1">
        <v>52.8</v>
      </c>
      <c r="F352" s="1">
        <v>34.88</v>
      </c>
      <c r="G352" s="1" t="s">
        <v>2761</v>
      </c>
      <c r="H352" s="1">
        <v>3</v>
      </c>
      <c r="I352" s="1"/>
      <c r="J352" s="1"/>
      <c r="K352" s="1"/>
    </row>
    <row r="353" spans="1:11">
      <c r="A353" s="1">
        <v>31471</v>
      </c>
      <c r="B353" s="1" t="s">
        <v>286</v>
      </c>
      <c r="C353" s="1" t="s">
        <v>2745</v>
      </c>
      <c r="D353" s="1" t="s">
        <v>2757</v>
      </c>
      <c r="E353" s="1">
        <v>102</v>
      </c>
      <c r="F353" s="1">
        <v>67.39</v>
      </c>
      <c r="G353" s="1" t="s">
        <v>2761</v>
      </c>
      <c r="H353" s="1">
        <v>6</v>
      </c>
      <c r="I353" s="1"/>
      <c r="J353" s="1"/>
      <c r="K353" s="1"/>
    </row>
    <row r="354" spans="1:11">
      <c r="A354" s="1">
        <v>27062</v>
      </c>
      <c r="B354" s="1" t="s">
        <v>287</v>
      </c>
      <c r="C354" s="1" t="s">
        <v>2745</v>
      </c>
      <c r="D354" s="1" t="s">
        <v>2757</v>
      </c>
      <c r="E354" s="1">
        <v>9.3</v>
      </c>
      <c r="F354" s="1">
        <v>6.14</v>
      </c>
      <c r="G354" s="1" t="s">
        <v>2770</v>
      </c>
      <c r="H354" s="1">
        <v>19</v>
      </c>
      <c r="I354" s="1"/>
      <c r="J354" s="1"/>
      <c r="K354" s="1"/>
    </row>
    <row r="355" spans="1:11">
      <c r="A355" s="1">
        <v>28956</v>
      </c>
      <c r="B355" s="1" t="s">
        <v>288</v>
      </c>
      <c r="C355" s="1" t="s">
        <v>2745</v>
      </c>
      <c r="D355" s="1" t="s">
        <v>2757</v>
      </c>
      <c r="E355" s="1">
        <v>10</v>
      </c>
      <c r="F355" s="1">
        <v>6.61</v>
      </c>
      <c r="G355" s="1" t="s">
        <v>2821</v>
      </c>
      <c r="H355" s="1">
        <v>63</v>
      </c>
      <c r="I355" s="1"/>
      <c r="J355" s="1"/>
      <c r="K355" s="1"/>
    </row>
    <row r="356" spans="1:11">
      <c r="A356" s="1">
        <v>27208</v>
      </c>
      <c r="B356" s="1" t="s">
        <v>2862</v>
      </c>
      <c r="C356" s="1" t="s">
        <v>2745</v>
      </c>
      <c r="D356" s="1" t="s">
        <v>2757</v>
      </c>
      <c r="E356" s="1">
        <v>9</v>
      </c>
      <c r="F356" s="1">
        <v>5.95</v>
      </c>
      <c r="G356" s="1" t="s">
        <v>2747</v>
      </c>
      <c r="H356" s="1">
        <v>-1</v>
      </c>
      <c r="I356" s="1"/>
      <c r="J356" s="1"/>
      <c r="K356" s="1"/>
    </row>
    <row r="357" spans="1:11">
      <c r="A357" s="1">
        <v>28252</v>
      </c>
      <c r="B357" s="1" t="s">
        <v>289</v>
      </c>
      <c r="C357" s="1" t="s">
        <v>2745</v>
      </c>
      <c r="D357" s="1" t="s">
        <v>2757</v>
      </c>
      <c r="E357" s="1">
        <v>79</v>
      </c>
      <c r="F357" s="1">
        <v>52.2</v>
      </c>
      <c r="G357" s="1" t="s">
        <v>2793</v>
      </c>
      <c r="H357" s="1">
        <v>2</v>
      </c>
      <c r="I357" s="1"/>
      <c r="J357" s="1"/>
      <c r="K357" s="1"/>
    </row>
    <row r="358" spans="1:11">
      <c r="A358" s="1">
        <v>112277</v>
      </c>
      <c r="B358" s="1" t="s">
        <v>290</v>
      </c>
      <c r="C358" s="1" t="s">
        <v>2745</v>
      </c>
      <c r="D358" s="1" t="s">
        <v>2746</v>
      </c>
      <c r="E358" s="1">
        <v>58</v>
      </c>
      <c r="F358" s="1">
        <v>40.6</v>
      </c>
      <c r="G358" s="1" t="s">
        <v>2793</v>
      </c>
      <c r="H358" s="1">
        <v>1</v>
      </c>
      <c r="I358" s="1"/>
      <c r="J358" s="1"/>
      <c r="K358" s="1"/>
    </row>
    <row r="359" spans="1:11">
      <c r="A359" s="1">
        <v>79219</v>
      </c>
      <c r="B359" s="1" t="s">
        <v>291</v>
      </c>
      <c r="C359" s="1" t="s">
        <v>2745</v>
      </c>
      <c r="D359" s="1" t="s">
        <v>2786</v>
      </c>
      <c r="E359" s="1">
        <v>131.6</v>
      </c>
      <c r="F359" s="1">
        <v>86.95</v>
      </c>
      <c r="G359" s="1" t="s">
        <v>2761</v>
      </c>
      <c r="H359" s="1">
        <v>-2</v>
      </c>
      <c r="I359" s="1"/>
      <c r="J359" s="1"/>
      <c r="K359" s="1"/>
    </row>
    <row r="360" spans="1:11">
      <c r="A360" s="1">
        <v>28470</v>
      </c>
      <c r="B360" s="1" t="s">
        <v>292</v>
      </c>
      <c r="C360" s="1" t="s">
        <v>2745</v>
      </c>
      <c r="D360" s="1" t="s">
        <v>2757</v>
      </c>
      <c r="E360" s="1">
        <v>115</v>
      </c>
      <c r="F360" s="1">
        <v>75.98</v>
      </c>
      <c r="G360" s="1" t="s">
        <v>2788</v>
      </c>
      <c r="H360" s="1">
        <v>3</v>
      </c>
      <c r="I360" s="1"/>
      <c r="J360" s="1"/>
      <c r="K360" s="1"/>
    </row>
    <row r="361" spans="1:11">
      <c r="A361" s="1">
        <v>72167</v>
      </c>
      <c r="B361" s="1" t="s">
        <v>293</v>
      </c>
      <c r="C361" s="1" t="s">
        <v>2745</v>
      </c>
      <c r="D361" s="1" t="s">
        <v>2757</v>
      </c>
      <c r="E361" s="1">
        <v>110</v>
      </c>
      <c r="F361" s="1">
        <v>72.68</v>
      </c>
      <c r="G361" s="1" t="s">
        <v>2761</v>
      </c>
      <c r="H361" s="1">
        <v>1</v>
      </c>
      <c r="I361" s="1"/>
      <c r="J361" s="1"/>
      <c r="K361" s="1"/>
    </row>
    <row r="362" spans="1:11">
      <c r="A362" s="1">
        <v>87343</v>
      </c>
      <c r="B362" s="1" t="s">
        <v>294</v>
      </c>
      <c r="C362" s="1" t="s">
        <v>2750</v>
      </c>
      <c r="D362" s="1" t="s">
        <v>2746</v>
      </c>
      <c r="E362" s="1">
        <v>75.9</v>
      </c>
      <c r="F362" s="1">
        <v>53.13</v>
      </c>
      <c r="G362" s="1" t="s">
        <v>2770</v>
      </c>
      <c r="H362" s="1">
        <v>2</v>
      </c>
      <c r="I362" s="1"/>
      <c r="J362" s="1"/>
      <c r="K362" s="1"/>
    </row>
    <row r="363" spans="1:11">
      <c r="A363" s="1">
        <v>28676</v>
      </c>
      <c r="B363" s="1" t="s">
        <v>295</v>
      </c>
      <c r="C363" s="2" t="s">
        <v>2777</v>
      </c>
      <c r="D363" s="1" t="s">
        <v>2757</v>
      </c>
      <c r="E363" s="1">
        <v>195.5</v>
      </c>
      <c r="F363" s="1">
        <v>137.34</v>
      </c>
      <c r="G363" s="1" t="s">
        <v>2761</v>
      </c>
      <c r="H363" s="1">
        <v>2</v>
      </c>
      <c r="I363" s="1"/>
      <c r="J363" s="1"/>
      <c r="K363" s="1"/>
    </row>
    <row r="364" spans="1:11">
      <c r="A364" s="1">
        <v>44426</v>
      </c>
      <c r="B364" s="1" t="s">
        <v>296</v>
      </c>
      <c r="C364" s="1" t="s">
        <v>2750</v>
      </c>
      <c r="D364" s="1" t="s">
        <v>2746</v>
      </c>
      <c r="E364" s="1">
        <v>169.15</v>
      </c>
      <c r="F364" s="1">
        <v>112.77</v>
      </c>
      <c r="G364" s="1" t="s">
        <v>2839</v>
      </c>
      <c r="H364" s="1">
        <v>2</v>
      </c>
      <c r="I364" s="1"/>
      <c r="J364" s="1"/>
      <c r="K364" s="1"/>
    </row>
    <row r="365" spans="1:11">
      <c r="A365" s="1">
        <v>117941</v>
      </c>
      <c r="B365" s="1" t="s">
        <v>2863</v>
      </c>
      <c r="C365" s="1" t="s">
        <v>2750</v>
      </c>
      <c r="D365" s="1" t="s">
        <v>2746</v>
      </c>
      <c r="E365" s="1">
        <v>105</v>
      </c>
      <c r="F365" s="1">
        <v>70</v>
      </c>
      <c r="G365" s="1" t="s">
        <v>2747</v>
      </c>
      <c r="H365" s="1">
        <v>1</v>
      </c>
      <c r="I365" s="1"/>
      <c r="J365" s="1"/>
      <c r="K365" s="1"/>
    </row>
    <row r="366" spans="1:11">
      <c r="A366" s="1">
        <v>107899</v>
      </c>
      <c r="B366" s="1" t="s">
        <v>2864</v>
      </c>
      <c r="C366" s="1" t="s">
        <v>2750</v>
      </c>
      <c r="D366" s="1" t="s">
        <v>2746</v>
      </c>
      <c r="E366" s="1">
        <v>281.39</v>
      </c>
      <c r="F366" s="1">
        <v>187.6</v>
      </c>
      <c r="G366" s="1" t="s">
        <v>2747</v>
      </c>
      <c r="H366" s="1">
        <v>1</v>
      </c>
      <c r="I366" s="1"/>
      <c r="J366" s="1"/>
      <c r="K366" s="1"/>
    </row>
    <row r="367" spans="1:11">
      <c r="A367" s="1">
        <v>58907</v>
      </c>
      <c r="B367" s="1" t="s">
        <v>2865</v>
      </c>
      <c r="C367" s="1" t="s">
        <v>2750</v>
      </c>
      <c r="D367" s="1" t="s">
        <v>2746</v>
      </c>
      <c r="E367" s="1">
        <v>216.29</v>
      </c>
      <c r="F367" s="1">
        <v>144.2</v>
      </c>
      <c r="G367" s="1" t="s">
        <v>2747</v>
      </c>
      <c r="H367" s="1">
        <v>1</v>
      </c>
      <c r="I367" s="1"/>
      <c r="J367" s="1"/>
      <c r="K367" s="1"/>
    </row>
    <row r="368" spans="1:11">
      <c r="A368" s="1">
        <v>43309</v>
      </c>
      <c r="B368" s="1" t="s">
        <v>2866</v>
      </c>
      <c r="C368" s="1" t="s">
        <v>2750</v>
      </c>
      <c r="D368" s="1" t="s">
        <v>2746</v>
      </c>
      <c r="E368" s="1">
        <v>257.13</v>
      </c>
      <c r="F368" s="1">
        <v>171.43</v>
      </c>
      <c r="G368" s="1" t="s">
        <v>2747</v>
      </c>
      <c r="H368" s="1">
        <v>3</v>
      </c>
      <c r="I368" s="1"/>
      <c r="J368" s="1"/>
      <c r="K368" s="1"/>
    </row>
    <row r="369" spans="1:11">
      <c r="A369" s="1">
        <v>43034</v>
      </c>
      <c r="B369" s="1" t="s">
        <v>297</v>
      </c>
      <c r="C369" s="1" t="s">
        <v>2750</v>
      </c>
      <c r="D369" s="1" t="s">
        <v>2746</v>
      </c>
      <c r="E369" s="1">
        <v>123.89</v>
      </c>
      <c r="F369" s="1">
        <v>82.6</v>
      </c>
      <c r="G369" s="1" t="s">
        <v>2839</v>
      </c>
      <c r="H369" s="1">
        <v>1</v>
      </c>
      <c r="I369" s="1"/>
      <c r="J369" s="1"/>
      <c r="K369" s="1"/>
    </row>
    <row r="370" spans="1:11">
      <c r="A370" s="1">
        <v>122398</v>
      </c>
      <c r="B370" s="1" t="s">
        <v>2867</v>
      </c>
      <c r="C370" s="1" t="s">
        <v>2750</v>
      </c>
      <c r="D370" s="1" t="s">
        <v>2746</v>
      </c>
      <c r="E370" s="1">
        <v>172</v>
      </c>
      <c r="F370" s="1">
        <v>114.67</v>
      </c>
      <c r="G370" s="1" t="s">
        <v>2747</v>
      </c>
      <c r="H370" s="1">
        <v>1</v>
      </c>
      <c r="I370" s="1"/>
      <c r="J370" s="1"/>
      <c r="K370" s="1"/>
    </row>
    <row r="371" spans="1:11">
      <c r="A371" s="1">
        <v>48395</v>
      </c>
      <c r="B371" s="1" t="s">
        <v>298</v>
      </c>
      <c r="C371" s="1" t="s">
        <v>2750</v>
      </c>
      <c r="D371" s="1" t="s">
        <v>2746</v>
      </c>
      <c r="E371" s="1">
        <v>153.44</v>
      </c>
      <c r="F371" s="1">
        <v>102.3</v>
      </c>
      <c r="G371" s="1" t="s">
        <v>2839</v>
      </c>
      <c r="H371" s="1">
        <v>2</v>
      </c>
      <c r="I371" s="1"/>
      <c r="J371" s="1"/>
      <c r="K371" s="1"/>
    </row>
    <row r="372" spans="1:11">
      <c r="A372" s="1">
        <v>105183</v>
      </c>
      <c r="B372" s="1" t="s">
        <v>299</v>
      </c>
      <c r="C372" s="1" t="s">
        <v>2750</v>
      </c>
      <c r="D372" s="1" t="s">
        <v>2746</v>
      </c>
      <c r="E372" s="1">
        <v>94.4</v>
      </c>
      <c r="F372" s="1">
        <v>62.94</v>
      </c>
      <c r="G372" s="1" t="s">
        <v>2839</v>
      </c>
      <c r="H372" s="1">
        <v>2</v>
      </c>
      <c r="I372" s="1"/>
      <c r="J372" s="1"/>
      <c r="K372" s="1"/>
    </row>
    <row r="373" spans="1:11">
      <c r="A373" s="1">
        <v>103870</v>
      </c>
      <c r="B373" s="1" t="s">
        <v>300</v>
      </c>
      <c r="C373" s="1" t="s">
        <v>2750</v>
      </c>
      <c r="D373" s="1" t="s">
        <v>2746</v>
      </c>
      <c r="E373" s="1">
        <v>217.49</v>
      </c>
      <c r="F373" s="1">
        <v>145</v>
      </c>
      <c r="G373" s="1" t="s">
        <v>2839</v>
      </c>
      <c r="H373" s="1">
        <v>1</v>
      </c>
      <c r="I373" s="1"/>
      <c r="J373" s="1"/>
      <c r="K373" s="1"/>
    </row>
    <row r="374" spans="1:11">
      <c r="A374" s="1">
        <v>111537</v>
      </c>
      <c r="B374" s="1" t="s">
        <v>301</v>
      </c>
      <c r="C374" s="1" t="s">
        <v>2750</v>
      </c>
      <c r="D374" s="1" t="s">
        <v>2746</v>
      </c>
      <c r="E374" s="1">
        <v>80</v>
      </c>
      <c r="F374" s="1">
        <v>56</v>
      </c>
      <c r="G374" s="1" t="s">
        <v>2839</v>
      </c>
      <c r="H374" s="1">
        <v>3</v>
      </c>
      <c r="I374" s="1"/>
      <c r="J374" s="1"/>
      <c r="K374" s="1"/>
    </row>
    <row r="375" spans="1:11">
      <c r="A375" s="1">
        <v>109657</v>
      </c>
      <c r="B375" s="1" t="s">
        <v>302</v>
      </c>
      <c r="C375" s="1" t="s">
        <v>2750</v>
      </c>
      <c r="D375" s="1" t="s">
        <v>2746</v>
      </c>
      <c r="E375" s="1">
        <v>96</v>
      </c>
      <c r="F375" s="1">
        <v>64</v>
      </c>
      <c r="G375" s="1" t="s">
        <v>2839</v>
      </c>
      <c r="H375" s="1">
        <v>2</v>
      </c>
      <c r="I375" s="1"/>
      <c r="J375" s="1"/>
      <c r="K375" s="1"/>
    </row>
    <row r="376" spans="1:11">
      <c r="A376" s="1">
        <v>120729</v>
      </c>
      <c r="B376" s="1" t="s">
        <v>2868</v>
      </c>
      <c r="C376" s="1" t="s">
        <v>2750</v>
      </c>
      <c r="D376" s="1" t="s">
        <v>2746</v>
      </c>
      <c r="E376" s="1">
        <v>66</v>
      </c>
      <c r="F376" s="1">
        <v>44</v>
      </c>
      <c r="G376" s="1" t="s">
        <v>2747</v>
      </c>
      <c r="H376" s="1">
        <v>-1</v>
      </c>
      <c r="I376" s="1"/>
      <c r="J376" s="1"/>
      <c r="K376" s="1"/>
    </row>
    <row r="377" spans="1:11">
      <c r="A377" s="1">
        <v>104917</v>
      </c>
      <c r="B377" s="1" t="s">
        <v>303</v>
      </c>
      <c r="C377" s="1" t="s">
        <v>2750</v>
      </c>
      <c r="D377" s="1" t="s">
        <v>2746</v>
      </c>
      <c r="E377" s="1">
        <v>128</v>
      </c>
      <c r="F377" s="1">
        <v>85.34</v>
      </c>
      <c r="G377" s="1" t="s">
        <v>2839</v>
      </c>
      <c r="H377" s="1">
        <v>2</v>
      </c>
      <c r="I377" s="1"/>
      <c r="J377" s="1"/>
      <c r="K377" s="1"/>
    </row>
    <row r="378" spans="1:11">
      <c r="A378" s="1">
        <v>131131</v>
      </c>
      <c r="B378" s="1" t="s">
        <v>2869</v>
      </c>
      <c r="C378" s="1" t="s">
        <v>2750</v>
      </c>
      <c r="D378" s="1" t="s">
        <v>2746</v>
      </c>
      <c r="E378" s="1">
        <v>112.8</v>
      </c>
      <c r="F378" s="1">
        <v>75.2</v>
      </c>
      <c r="G378" s="1" t="s">
        <v>2747</v>
      </c>
      <c r="H378" s="1">
        <v>1</v>
      </c>
      <c r="I378" s="1"/>
      <c r="J378" s="1"/>
      <c r="K378" s="1"/>
    </row>
    <row r="379" spans="1:11">
      <c r="A379" s="1">
        <v>138058</v>
      </c>
      <c r="B379" s="1" t="s">
        <v>304</v>
      </c>
      <c r="C379" s="1" t="s">
        <v>2750</v>
      </c>
      <c r="D379" s="1" t="s">
        <v>2746</v>
      </c>
      <c r="E379" s="1">
        <v>175</v>
      </c>
      <c r="F379" s="1">
        <v>116.67</v>
      </c>
      <c r="G379" s="1" t="s">
        <v>2747</v>
      </c>
      <c r="H379" s="1">
        <v>1</v>
      </c>
      <c r="I379" s="1"/>
      <c r="J379" s="1"/>
      <c r="K379" s="1"/>
    </row>
    <row r="380" spans="1:11">
      <c r="A380" s="1">
        <v>135282</v>
      </c>
      <c r="B380" s="1" t="s">
        <v>305</v>
      </c>
      <c r="C380" s="1" t="s">
        <v>2750</v>
      </c>
      <c r="D380" s="1" t="s">
        <v>2746</v>
      </c>
      <c r="E380" s="1">
        <v>170</v>
      </c>
      <c r="F380" s="1">
        <v>113.34</v>
      </c>
      <c r="G380" s="1" t="s">
        <v>2839</v>
      </c>
      <c r="H380" s="1">
        <v>1</v>
      </c>
      <c r="I380" s="1"/>
      <c r="J380" s="1"/>
      <c r="K380" s="1"/>
    </row>
    <row r="381" spans="1:11">
      <c r="A381" s="1">
        <v>113743</v>
      </c>
      <c r="B381" s="1" t="s">
        <v>306</v>
      </c>
      <c r="C381" s="1" t="s">
        <v>2750</v>
      </c>
      <c r="D381" s="1" t="s">
        <v>2746</v>
      </c>
      <c r="E381" s="1">
        <v>148.49</v>
      </c>
      <c r="F381" s="1">
        <v>99</v>
      </c>
      <c r="G381" s="1" t="s">
        <v>2839</v>
      </c>
      <c r="H381" s="1">
        <v>4</v>
      </c>
      <c r="I381" s="1"/>
      <c r="J381" s="1"/>
      <c r="K381" s="1"/>
    </row>
    <row r="382" spans="1:11">
      <c r="A382" s="1">
        <v>107113</v>
      </c>
      <c r="B382" s="1" t="s">
        <v>307</v>
      </c>
      <c r="C382" s="1" t="s">
        <v>2750</v>
      </c>
      <c r="D382" s="1" t="s">
        <v>2746</v>
      </c>
      <c r="E382" s="1">
        <v>96</v>
      </c>
      <c r="F382" s="1">
        <v>64</v>
      </c>
      <c r="G382" s="1" t="s">
        <v>2839</v>
      </c>
      <c r="H382" s="1">
        <v>1</v>
      </c>
      <c r="I382" s="1"/>
      <c r="J382" s="1"/>
      <c r="K382" s="1"/>
    </row>
    <row r="383" spans="1:11">
      <c r="A383" s="1">
        <v>27581</v>
      </c>
      <c r="B383" s="1" t="s">
        <v>308</v>
      </c>
      <c r="C383" s="1" t="s">
        <v>2745</v>
      </c>
      <c r="D383" s="1" t="s">
        <v>2786</v>
      </c>
      <c r="E383" s="1">
        <v>30</v>
      </c>
      <c r="F383" s="1">
        <v>19.82</v>
      </c>
      <c r="G383" s="1" t="s">
        <v>2761</v>
      </c>
      <c r="H383" s="1">
        <v>1</v>
      </c>
      <c r="I383" s="1"/>
      <c r="J383" s="1"/>
      <c r="K383" s="1"/>
    </row>
    <row r="384" spans="1:11">
      <c r="A384" s="1">
        <v>27808</v>
      </c>
      <c r="B384" s="1" t="s">
        <v>309</v>
      </c>
      <c r="C384" s="1" t="s">
        <v>2745</v>
      </c>
      <c r="D384" s="1" t="s">
        <v>2786</v>
      </c>
      <c r="E384" s="1">
        <v>41.8</v>
      </c>
      <c r="F384" s="1">
        <v>27.62</v>
      </c>
      <c r="G384" s="1" t="s">
        <v>2761</v>
      </c>
      <c r="H384" s="1">
        <v>4</v>
      </c>
      <c r="I384" s="1"/>
      <c r="J384" s="1"/>
      <c r="K384" s="1"/>
    </row>
    <row r="385" spans="1:11">
      <c r="A385" s="1">
        <v>31612</v>
      </c>
      <c r="B385" s="1" t="s">
        <v>310</v>
      </c>
      <c r="C385" s="1" t="s">
        <v>2745</v>
      </c>
      <c r="D385" s="1" t="s">
        <v>2757</v>
      </c>
      <c r="E385" s="1">
        <v>272</v>
      </c>
      <c r="F385" s="1">
        <v>179.72</v>
      </c>
      <c r="G385" s="1" t="s">
        <v>2761</v>
      </c>
      <c r="H385" s="1">
        <v>2</v>
      </c>
      <c r="I385" s="1"/>
      <c r="J385" s="1"/>
      <c r="K385" s="1"/>
    </row>
    <row r="386" spans="1:11">
      <c r="A386" s="1">
        <v>30537</v>
      </c>
      <c r="B386" s="1" t="s">
        <v>311</v>
      </c>
      <c r="C386" s="1" t="s">
        <v>2745</v>
      </c>
      <c r="D386" s="1" t="s">
        <v>2757</v>
      </c>
      <c r="E386" s="1">
        <v>64.1</v>
      </c>
      <c r="F386" s="1">
        <v>42.35</v>
      </c>
      <c r="G386" s="1" t="s">
        <v>2761</v>
      </c>
      <c r="H386" s="1">
        <v>4</v>
      </c>
      <c r="I386" s="1"/>
      <c r="J386" s="1"/>
      <c r="K386" s="1"/>
    </row>
    <row r="387" spans="1:11">
      <c r="A387" s="1">
        <v>30901</v>
      </c>
      <c r="B387" s="1" t="s">
        <v>312</v>
      </c>
      <c r="C387" s="1" t="s">
        <v>2745</v>
      </c>
      <c r="D387" s="1" t="s">
        <v>2757</v>
      </c>
      <c r="E387" s="1">
        <v>96.8</v>
      </c>
      <c r="F387" s="1">
        <v>63.96</v>
      </c>
      <c r="G387" s="1" t="s">
        <v>2761</v>
      </c>
      <c r="H387" s="1">
        <v>1</v>
      </c>
      <c r="I387" s="1"/>
      <c r="J387" s="1"/>
      <c r="K387" s="1"/>
    </row>
    <row r="388" spans="1:11">
      <c r="A388" s="1">
        <v>27888</v>
      </c>
      <c r="B388" s="1" t="s">
        <v>313</v>
      </c>
      <c r="C388" s="1" t="s">
        <v>2745</v>
      </c>
      <c r="D388" s="1" t="s">
        <v>2757</v>
      </c>
      <c r="E388" s="1">
        <v>40.7</v>
      </c>
      <c r="F388" s="1">
        <v>26.89</v>
      </c>
      <c r="G388" s="1" t="s">
        <v>2768</v>
      </c>
      <c r="H388" s="1">
        <v>2</v>
      </c>
      <c r="I388" s="1"/>
      <c r="J388" s="1"/>
      <c r="K388" s="1"/>
    </row>
    <row r="389" spans="1:11">
      <c r="A389" s="1">
        <v>48925</v>
      </c>
      <c r="B389" s="1" t="s">
        <v>2870</v>
      </c>
      <c r="C389" s="1" t="s">
        <v>2745</v>
      </c>
      <c r="D389" s="1" t="s">
        <v>2757</v>
      </c>
      <c r="E389" s="1">
        <v>60</v>
      </c>
      <c r="F389" s="1">
        <v>39.64</v>
      </c>
      <c r="G389" s="1" t="s">
        <v>2747</v>
      </c>
      <c r="H389" s="1">
        <v>-1</v>
      </c>
      <c r="I389" s="1"/>
      <c r="J389" s="1"/>
      <c r="K389" s="1"/>
    </row>
    <row r="390" spans="1:11">
      <c r="A390" s="1">
        <v>28532</v>
      </c>
      <c r="B390" s="1" t="s">
        <v>316</v>
      </c>
      <c r="C390" s="1" t="s">
        <v>2745</v>
      </c>
      <c r="D390" s="1" t="s">
        <v>2757</v>
      </c>
      <c r="E390" s="1">
        <v>60</v>
      </c>
      <c r="F390" s="1">
        <v>39.64</v>
      </c>
      <c r="G390" s="1" t="s">
        <v>2761</v>
      </c>
      <c r="H390" s="1">
        <v>8</v>
      </c>
      <c r="I390" s="1"/>
      <c r="J390" s="1"/>
      <c r="K390" s="1"/>
    </row>
    <row r="391" spans="1:11">
      <c r="A391" s="1">
        <v>42440</v>
      </c>
      <c r="B391" s="1" t="s">
        <v>317</v>
      </c>
      <c r="C391" s="1" t="s">
        <v>2745</v>
      </c>
      <c r="D391" s="1" t="s">
        <v>2757</v>
      </c>
      <c r="E391" s="1">
        <v>194.3</v>
      </c>
      <c r="F391" s="1">
        <v>128.38</v>
      </c>
      <c r="G391" s="1" t="s">
        <v>2821</v>
      </c>
      <c r="H391" s="1">
        <v>2</v>
      </c>
      <c r="I391" s="1"/>
      <c r="J391" s="1"/>
      <c r="K391" s="1"/>
    </row>
    <row r="392" spans="1:11">
      <c r="A392" s="1">
        <v>133081</v>
      </c>
      <c r="B392" s="1" t="s">
        <v>318</v>
      </c>
      <c r="C392" s="1" t="s">
        <v>2745</v>
      </c>
      <c r="D392" s="1" t="s">
        <v>2757</v>
      </c>
      <c r="E392" s="1">
        <v>89.3</v>
      </c>
      <c r="F392" s="1">
        <v>59</v>
      </c>
      <c r="G392" s="1" t="s">
        <v>2821</v>
      </c>
      <c r="H392" s="1">
        <v>1</v>
      </c>
      <c r="I392" s="1"/>
      <c r="J392" s="1"/>
      <c r="K392" s="1"/>
    </row>
    <row r="393" spans="1:11">
      <c r="A393" s="1">
        <v>30195</v>
      </c>
      <c r="B393" s="1" t="s">
        <v>319</v>
      </c>
      <c r="C393" s="1" t="s">
        <v>2745</v>
      </c>
      <c r="D393" s="1" t="s">
        <v>2757</v>
      </c>
      <c r="E393" s="1">
        <v>60</v>
      </c>
      <c r="F393" s="1">
        <v>39.64</v>
      </c>
      <c r="G393" s="1" t="s">
        <v>2761</v>
      </c>
      <c r="H393" s="1">
        <v>1</v>
      </c>
      <c r="I393" s="1"/>
      <c r="J393" s="1"/>
      <c r="K393" s="1"/>
    </row>
    <row r="394" spans="1:11">
      <c r="A394" s="1">
        <v>30359</v>
      </c>
      <c r="B394" s="1" t="s">
        <v>320</v>
      </c>
      <c r="C394" s="1" t="s">
        <v>2745</v>
      </c>
      <c r="D394" s="1" t="s">
        <v>2757</v>
      </c>
      <c r="E394" s="1">
        <v>70</v>
      </c>
      <c r="F394" s="1">
        <v>46.25</v>
      </c>
      <c r="G394" s="1" t="s">
        <v>2761</v>
      </c>
      <c r="H394" s="1">
        <v>1</v>
      </c>
      <c r="I394" s="1"/>
      <c r="J394" s="1"/>
      <c r="K394" s="1"/>
    </row>
    <row r="395" spans="1:11">
      <c r="A395" s="1">
        <v>28558</v>
      </c>
      <c r="B395" s="1" t="s">
        <v>2871</v>
      </c>
      <c r="C395" s="1" t="s">
        <v>2745</v>
      </c>
      <c r="D395" s="1" t="s">
        <v>2757</v>
      </c>
      <c r="E395" s="1">
        <v>80</v>
      </c>
      <c r="F395" s="1">
        <v>52.86</v>
      </c>
      <c r="G395" s="1" t="s">
        <v>2747</v>
      </c>
      <c r="H395" s="1">
        <v>-1</v>
      </c>
      <c r="I395" s="1"/>
      <c r="J395" s="1"/>
      <c r="K395" s="1"/>
    </row>
    <row r="396" spans="1:11">
      <c r="A396" s="1">
        <v>28130</v>
      </c>
      <c r="B396" s="1" t="s">
        <v>321</v>
      </c>
      <c r="C396" s="1" t="s">
        <v>2745</v>
      </c>
      <c r="D396" s="1" t="s">
        <v>2757</v>
      </c>
      <c r="E396" s="1">
        <v>66</v>
      </c>
      <c r="F396" s="1">
        <v>43.61</v>
      </c>
      <c r="G396" s="1" t="s">
        <v>2761</v>
      </c>
      <c r="H396" s="1">
        <v>3</v>
      </c>
      <c r="I396" s="1"/>
      <c r="J396" s="1"/>
      <c r="K396" s="1"/>
    </row>
    <row r="397" spans="1:11">
      <c r="A397" s="1">
        <v>28403</v>
      </c>
      <c r="B397" s="1" t="s">
        <v>322</v>
      </c>
      <c r="C397" s="1" t="s">
        <v>2745</v>
      </c>
      <c r="D397" s="1" t="s">
        <v>2757</v>
      </c>
      <c r="E397" s="1">
        <v>79.7</v>
      </c>
      <c r="F397" s="1">
        <v>52.66</v>
      </c>
      <c r="G397" s="1" t="s">
        <v>2761</v>
      </c>
      <c r="H397" s="1">
        <v>2</v>
      </c>
      <c r="I397" s="1"/>
      <c r="J397" s="1"/>
      <c r="K397" s="1"/>
    </row>
    <row r="398" spans="1:11">
      <c r="A398" s="1">
        <v>30280</v>
      </c>
      <c r="B398" s="1" t="s">
        <v>323</v>
      </c>
      <c r="C398" s="1" t="s">
        <v>2745</v>
      </c>
      <c r="D398" s="1" t="s">
        <v>2757</v>
      </c>
      <c r="E398" s="1">
        <v>63.3</v>
      </c>
      <c r="F398" s="1">
        <v>41.82</v>
      </c>
      <c r="G398" s="1" t="s">
        <v>2768</v>
      </c>
      <c r="H398" s="1">
        <v>1</v>
      </c>
      <c r="I398" s="1"/>
      <c r="J398" s="1"/>
      <c r="K398" s="1"/>
    </row>
    <row r="399" spans="1:11">
      <c r="A399" s="1">
        <v>28404</v>
      </c>
      <c r="B399" s="1" t="s">
        <v>324</v>
      </c>
      <c r="C399" s="1" t="s">
        <v>2745</v>
      </c>
      <c r="D399" s="1" t="s">
        <v>2757</v>
      </c>
      <c r="E399" s="1">
        <v>99</v>
      </c>
      <c r="F399" s="1">
        <v>65.41</v>
      </c>
      <c r="G399" s="1" t="s">
        <v>2768</v>
      </c>
      <c r="H399" s="1">
        <v>3</v>
      </c>
      <c r="I399" s="1"/>
      <c r="J399" s="1"/>
      <c r="K399" s="1"/>
    </row>
    <row r="400" spans="1:11">
      <c r="A400" s="1">
        <v>28345</v>
      </c>
      <c r="B400" s="1" t="s">
        <v>325</v>
      </c>
      <c r="C400" s="1" t="s">
        <v>2745</v>
      </c>
      <c r="D400" s="1" t="s">
        <v>2757</v>
      </c>
      <c r="E400" s="1">
        <v>79.7</v>
      </c>
      <c r="F400" s="1">
        <v>52.66</v>
      </c>
      <c r="G400" s="1" t="s">
        <v>2761</v>
      </c>
      <c r="H400" s="1">
        <v>16</v>
      </c>
      <c r="I400" s="1"/>
      <c r="J400" s="1"/>
      <c r="K400" s="1"/>
    </row>
    <row r="401" spans="1:11">
      <c r="A401" s="1">
        <v>28273</v>
      </c>
      <c r="B401" s="1" t="s">
        <v>326</v>
      </c>
      <c r="C401" s="1" t="s">
        <v>2745</v>
      </c>
      <c r="D401" s="1" t="s">
        <v>2757</v>
      </c>
      <c r="E401" s="1">
        <v>80</v>
      </c>
      <c r="F401" s="1">
        <v>52.86</v>
      </c>
      <c r="G401" s="1" t="s">
        <v>2768</v>
      </c>
      <c r="H401" s="1">
        <v>3</v>
      </c>
      <c r="I401" s="1"/>
      <c r="J401" s="1"/>
      <c r="K401" s="1"/>
    </row>
    <row r="402" spans="1:11">
      <c r="A402" s="1">
        <v>42121</v>
      </c>
      <c r="B402" s="1" t="s">
        <v>327</v>
      </c>
      <c r="C402" s="1" t="s">
        <v>2745</v>
      </c>
      <c r="D402" s="1" t="s">
        <v>2757</v>
      </c>
      <c r="E402" s="1">
        <v>70</v>
      </c>
      <c r="F402" s="1">
        <v>46.25</v>
      </c>
      <c r="G402" s="1" t="s">
        <v>2768</v>
      </c>
      <c r="H402" s="1">
        <v>4</v>
      </c>
      <c r="I402" s="1"/>
      <c r="J402" s="1"/>
      <c r="K402" s="1"/>
    </row>
    <row r="403" spans="1:11">
      <c r="A403" s="1">
        <v>27409</v>
      </c>
      <c r="B403" s="1" t="s">
        <v>328</v>
      </c>
      <c r="C403" s="1" t="s">
        <v>2745</v>
      </c>
      <c r="D403" s="1" t="s">
        <v>2757</v>
      </c>
      <c r="E403" s="1">
        <v>21.3</v>
      </c>
      <c r="F403" s="1">
        <v>14.07</v>
      </c>
      <c r="G403" s="1" t="s">
        <v>2761</v>
      </c>
      <c r="H403" s="1">
        <v>6</v>
      </c>
      <c r="I403" s="1"/>
      <c r="J403" s="1"/>
      <c r="K403" s="1"/>
    </row>
    <row r="404" spans="1:11">
      <c r="A404" s="1">
        <v>27108</v>
      </c>
      <c r="B404" s="1" t="s">
        <v>329</v>
      </c>
      <c r="C404" s="1" t="s">
        <v>2745</v>
      </c>
      <c r="D404" s="1" t="s">
        <v>2757</v>
      </c>
      <c r="E404" s="1">
        <v>23.5</v>
      </c>
      <c r="F404" s="1">
        <v>15.53</v>
      </c>
      <c r="G404" s="1" t="s">
        <v>2788</v>
      </c>
      <c r="H404" s="1">
        <v>5</v>
      </c>
      <c r="I404" s="1"/>
      <c r="J404" s="1"/>
      <c r="K404" s="1"/>
    </row>
    <row r="405" spans="1:11">
      <c r="A405" s="1">
        <v>28591</v>
      </c>
      <c r="B405" s="1" t="s">
        <v>330</v>
      </c>
      <c r="C405" s="1" t="s">
        <v>2745</v>
      </c>
      <c r="D405" s="1" t="s">
        <v>2757</v>
      </c>
      <c r="E405" s="1">
        <v>125</v>
      </c>
      <c r="F405" s="1">
        <v>82.59</v>
      </c>
      <c r="G405" s="1" t="s">
        <v>2821</v>
      </c>
      <c r="H405" s="1">
        <v>12</v>
      </c>
      <c r="I405" s="1"/>
      <c r="J405" s="1"/>
      <c r="K405" s="1"/>
    </row>
    <row r="406" spans="1:11">
      <c r="A406" s="1">
        <v>30445</v>
      </c>
      <c r="B406" s="1" t="s">
        <v>331</v>
      </c>
      <c r="C406" s="1" t="s">
        <v>2745</v>
      </c>
      <c r="D406" s="1" t="s">
        <v>2757</v>
      </c>
      <c r="E406" s="1">
        <v>76.2</v>
      </c>
      <c r="F406" s="1">
        <v>50.35</v>
      </c>
      <c r="G406" s="1" t="s">
        <v>2821</v>
      </c>
      <c r="H406" s="1">
        <v>1</v>
      </c>
      <c r="I406" s="1"/>
      <c r="J406" s="1"/>
      <c r="K406" s="1"/>
    </row>
    <row r="407" spans="1:11">
      <c r="A407" s="1">
        <v>65751</v>
      </c>
      <c r="B407" s="1" t="s">
        <v>332</v>
      </c>
      <c r="C407" s="1" t="s">
        <v>2745</v>
      </c>
      <c r="D407" s="1" t="s">
        <v>2746</v>
      </c>
      <c r="E407" s="1">
        <v>95</v>
      </c>
      <c r="F407" s="1">
        <v>66.5</v>
      </c>
      <c r="G407" s="1" t="s">
        <v>2747</v>
      </c>
      <c r="H407" s="1">
        <v>1</v>
      </c>
      <c r="I407" s="1"/>
      <c r="J407" s="1"/>
      <c r="K407" s="1"/>
    </row>
    <row r="408" spans="1:11">
      <c r="A408" s="1">
        <v>133467</v>
      </c>
      <c r="B408" s="1" t="s">
        <v>333</v>
      </c>
      <c r="C408" s="1" t="s">
        <v>2872</v>
      </c>
      <c r="D408" s="1" t="s">
        <v>2757</v>
      </c>
      <c r="E408" s="1">
        <v>51</v>
      </c>
      <c r="F408" s="1">
        <v>33.7</v>
      </c>
      <c r="G408" s="1" t="s">
        <v>2747</v>
      </c>
      <c r="H408" s="1">
        <v>-1</v>
      </c>
      <c r="I408" s="1"/>
      <c r="J408" s="1"/>
      <c r="K408" s="1"/>
    </row>
    <row r="409" spans="1:11">
      <c r="A409" s="1">
        <v>72645</v>
      </c>
      <c r="B409" s="1" t="s">
        <v>2873</v>
      </c>
      <c r="C409" s="1" t="s">
        <v>2750</v>
      </c>
      <c r="D409" s="1" t="s">
        <v>2746</v>
      </c>
      <c r="E409" s="1">
        <v>7.5</v>
      </c>
      <c r="F409" s="1">
        <v>5</v>
      </c>
      <c r="G409" s="1" t="s">
        <v>2747</v>
      </c>
      <c r="H409" s="1">
        <v>-1</v>
      </c>
      <c r="I409" s="1"/>
      <c r="J409" s="1"/>
      <c r="K409" s="1"/>
    </row>
    <row r="410" spans="1:11">
      <c r="A410" s="1">
        <v>101639</v>
      </c>
      <c r="B410" s="1" t="s">
        <v>2874</v>
      </c>
      <c r="C410" s="1" t="s">
        <v>2750</v>
      </c>
      <c r="D410" s="1" t="s">
        <v>2746</v>
      </c>
      <c r="E410" s="1">
        <v>15</v>
      </c>
      <c r="F410" s="1">
        <v>10</v>
      </c>
      <c r="G410" s="1" t="s">
        <v>2747</v>
      </c>
      <c r="H410" s="1">
        <v>-1</v>
      </c>
      <c r="I410" s="1"/>
      <c r="J410" s="1"/>
      <c r="K410" s="1"/>
    </row>
    <row r="411" spans="1:11">
      <c r="A411" s="1">
        <v>138107</v>
      </c>
      <c r="B411" s="1" t="s">
        <v>334</v>
      </c>
      <c r="C411" s="1" t="s">
        <v>2750</v>
      </c>
      <c r="D411" s="1" t="s">
        <v>2746</v>
      </c>
      <c r="E411" s="1">
        <v>30</v>
      </c>
      <c r="F411" s="1">
        <v>20</v>
      </c>
      <c r="G411" s="1" t="s">
        <v>2839</v>
      </c>
      <c r="H411" s="1">
        <v>4</v>
      </c>
      <c r="I411" s="1"/>
      <c r="J411" s="1"/>
      <c r="K411" s="1"/>
    </row>
    <row r="412" spans="1:11">
      <c r="A412" s="1">
        <v>138109</v>
      </c>
      <c r="B412" s="1" t="s">
        <v>335</v>
      </c>
      <c r="C412" s="1" t="s">
        <v>2750</v>
      </c>
      <c r="D412" s="1" t="s">
        <v>2746</v>
      </c>
      <c r="E412" s="1">
        <v>31.5</v>
      </c>
      <c r="F412" s="1">
        <v>21</v>
      </c>
      <c r="G412" s="1" t="s">
        <v>2839</v>
      </c>
      <c r="H412" s="1">
        <v>4</v>
      </c>
      <c r="I412" s="1"/>
      <c r="J412" s="1"/>
      <c r="K412" s="1"/>
    </row>
    <row r="413" spans="1:11">
      <c r="A413" s="1">
        <v>52504</v>
      </c>
      <c r="B413" s="1" t="s">
        <v>2875</v>
      </c>
      <c r="C413" s="1" t="s">
        <v>2750</v>
      </c>
      <c r="D413" s="1" t="s">
        <v>2746</v>
      </c>
      <c r="E413" s="1">
        <v>40</v>
      </c>
      <c r="F413" s="1">
        <v>26.67</v>
      </c>
      <c r="G413" s="1" t="s">
        <v>2747</v>
      </c>
      <c r="H413" s="1">
        <v>-8</v>
      </c>
      <c r="I413" s="1"/>
      <c r="J413" s="1"/>
      <c r="K413" s="1"/>
    </row>
    <row r="414" spans="1:11">
      <c r="A414" s="1">
        <v>82905</v>
      </c>
      <c r="B414" s="1" t="s">
        <v>2876</v>
      </c>
      <c r="C414" s="1" t="s">
        <v>2750</v>
      </c>
      <c r="D414" s="1" t="s">
        <v>2746</v>
      </c>
      <c r="E414" s="1">
        <v>30</v>
      </c>
      <c r="F414" s="1">
        <v>21</v>
      </c>
      <c r="G414" s="1" t="s">
        <v>2747</v>
      </c>
      <c r="H414" s="1">
        <v>-2</v>
      </c>
      <c r="I414" s="1"/>
      <c r="J414" s="1"/>
      <c r="K414" s="1"/>
    </row>
    <row r="415" spans="1:11">
      <c r="A415" s="1">
        <v>31561</v>
      </c>
      <c r="B415" s="1" t="s">
        <v>336</v>
      </c>
      <c r="C415" s="1" t="s">
        <v>2750</v>
      </c>
      <c r="D415" s="1" t="s">
        <v>2746</v>
      </c>
      <c r="E415" s="1">
        <v>252.1</v>
      </c>
      <c r="F415" s="1">
        <v>214.28</v>
      </c>
      <c r="G415" s="1" t="s">
        <v>2788</v>
      </c>
      <c r="H415" s="1">
        <v>1</v>
      </c>
      <c r="I415" s="1"/>
      <c r="J415" s="1"/>
      <c r="K415" s="1"/>
    </row>
    <row r="416" spans="1:11">
      <c r="A416" s="1">
        <v>63408</v>
      </c>
      <c r="B416" s="1" t="s">
        <v>2877</v>
      </c>
      <c r="C416" s="1" t="s">
        <v>2750</v>
      </c>
      <c r="D416" s="1" t="s">
        <v>2746</v>
      </c>
      <c r="E416" s="1">
        <v>45</v>
      </c>
      <c r="F416" s="1">
        <v>30</v>
      </c>
      <c r="G416" s="1" t="s">
        <v>2780</v>
      </c>
      <c r="H416" s="1">
        <v>1</v>
      </c>
      <c r="I416" s="1"/>
      <c r="J416" s="1"/>
      <c r="K416" s="1"/>
    </row>
    <row r="417" spans="1:11">
      <c r="A417" s="1">
        <v>30939</v>
      </c>
      <c r="B417" s="1" t="s">
        <v>337</v>
      </c>
      <c r="C417" s="1" t="s">
        <v>2745</v>
      </c>
      <c r="D417" s="1" t="s">
        <v>2757</v>
      </c>
      <c r="E417" s="1">
        <v>129.4</v>
      </c>
      <c r="F417" s="1">
        <v>85.5</v>
      </c>
      <c r="G417" s="1" t="s">
        <v>2784</v>
      </c>
      <c r="H417" s="1">
        <v>3</v>
      </c>
      <c r="I417" s="1"/>
      <c r="J417" s="1"/>
      <c r="K417" s="1"/>
    </row>
    <row r="418" spans="1:11">
      <c r="A418" s="1">
        <v>28472</v>
      </c>
      <c r="B418" s="1" t="s">
        <v>338</v>
      </c>
      <c r="C418" s="1" t="s">
        <v>2745</v>
      </c>
      <c r="D418" s="1" t="s">
        <v>2786</v>
      </c>
      <c r="E418" s="1">
        <v>57.9</v>
      </c>
      <c r="F418" s="1">
        <v>38.25</v>
      </c>
      <c r="G418" s="1" t="s">
        <v>2761</v>
      </c>
      <c r="H418" s="1">
        <v>1</v>
      </c>
      <c r="I418" s="1"/>
      <c r="J418" s="1"/>
      <c r="K418" s="1"/>
    </row>
    <row r="419" spans="1:11">
      <c r="A419" s="1">
        <v>58881</v>
      </c>
      <c r="B419" s="1" t="s">
        <v>339</v>
      </c>
      <c r="C419" s="1" t="s">
        <v>2750</v>
      </c>
      <c r="D419" s="1" t="s">
        <v>2746</v>
      </c>
      <c r="E419" s="1">
        <v>38</v>
      </c>
      <c r="F419" s="1">
        <v>25.33</v>
      </c>
      <c r="G419" s="1" t="s">
        <v>2747</v>
      </c>
      <c r="H419" s="1">
        <v>3</v>
      </c>
      <c r="I419" s="1"/>
      <c r="J419" s="1"/>
      <c r="K419" s="1"/>
    </row>
    <row r="420" spans="1:11">
      <c r="A420" s="1">
        <v>28052</v>
      </c>
      <c r="B420" s="1" t="s">
        <v>340</v>
      </c>
      <c r="C420" s="1" t="s">
        <v>2745</v>
      </c>
      <c r="D420" s="1" t="s">
        <v>2757</v>
      </c>
      <c r="E420" s="1">
        <v>59.7</v>
      </c>
      <c r="F420" s="1">
        <v>39.44</v>
      </c>
      <c r="G420" s="1" t="s">
        <v>2747</v>
      </c>
      <c r="H420" s="1">
        <v>1</v>
      </c>
      <c r="I420" s="1"/>
      <c r="J420" s="1"/>
      <c r="K420" s="1"/>
    </row>
    <row r="421" spans="1:11">
      <c r="A421" s="1">
        <v>28103</v>
      </c>
      <c r="B421" s="1" t="s">
        <v>341</v>
      </c>
      <c r="C421" s="1" t="s">
        <v>2745</v>
      </c>
      <c r="D421" s="1" t="s">
        <v>2746</v>
      </c>
      <c r="E421" s="1">
        <v>63.3</v>
      </c>
      <c r="F421" s="1">
        <v>44.31</v>
      </c>
      <c r="G421" s="1" t="s">
        <v>2761</v>
      </c>
      <c r="H421" s="1">
        <v>5</v>
      </c>
      <c r="I421" s="1"/>
      <c r="J421" s="1"/>
      <c r="K421" s="1"/>
    </row>
    <row r="422" spans="1:11">
      <c r="A422" s="1">
        <v>70798</v>
      </c>
      <c r="B422" s="1" t="s">
        <v>2878</v>
      </c>
      <c r="C422" s="1" t="s">
        <v>2750</v>
      </c>
      <c r="D422" s="1" t="s">
        <v>2746</v>
      </c>
      <c r="E422" s="1">
        <v>60</v>
      </c>
      <c r="F422" s="1">
        <v>40</v>
      </c>
      <c r="G422" s="1" t="s">
        <v>2839</v>
      </c>
      <c r="H422" s="1">
        <v>1</v>
      </c>
      <c r="I422" s="1"/>
      <c r="J422" s="1"/>
      <c r="K422" s="1"/>
    </row>
    <row r="423" spans="1:11">
      <c r="A423" s="1">
        <v>54650</v>
      </c>
      <c r="B423" s="1" t="s">
        <v>2879</v>
      </c>
      <c r="C423" s="1" t="s">
        <v>2750</v>
      </c>
      <c r="D423" s="1" t="s">
        <v>2746</v>
      </c>
      <c r="E423" s="1">
        <v>50</v>
      </c>
      <c r="F423" s="1">
        <v>33.34</v>
      </c>
      <c r="G423" s="1" t="s">
        <v>2747</v>
      </c>
      <c r="H423" s="1">
        <v>-1</v>
      </c>
      <c r="I423" s="1"/>
      <c r="J423" s="1"/>
      <c r="K423" s="1"/>
    </row>
    <row r="424" spans="1:11">
      <c r="A424" s="1">
        <v>136829</v>
      </c>
      <c r="B424" s="1" t="s">
        <v>2880</v>
      </c>
      <c r="C424" s="1" t="s">
        <v>2750</v>
      </c>
      <c r="D424" s="1" t="s">
        <v>2746</v>
      </c>
      <c r="E424" s="1">
        <v>16.5</v>
      </c>
      <c r="F424" s="1">
        <v>11</v>
      </c>
      <c r="G424" s="1" t="s">
        <v>2747</v>
      </c>
      <c r="H424" s="1">
        <v>-1</v>
      </c>
      <c r="I424" s="1"/>
      <c r="J424" s="1"/>
      <c r="K424" s="1"/>
    </row>
    <row r="425" spans="1:11">
      <c r="A425" s="1">
        <v>136826</v>
      </c>
      <c r="B425" s="1" t="s">
        <v>2881</v>
      </c>
      <c r="C425" s="1" t="s">
        <v>2750</v>
      </c>
      <c r="D425" s="1" t="s">
        <v>2746</v>
      </c>
      <c r="E425" s="1">
        <v>7.5</v>
      </c>
      <c r="F425" s="1">
        <v>5</v>
      </c>
      <c r="G425" s="1" t="s">
        <v>2780</v>
      </c>
      <c r="H425" s="1">
        <v>1</v>
      </c>
      <c r="I425" s="1"/>
      <c r="J425" s="1"/>
      <c r="K425" s="1"/>
    </row>
    <row r="426" spans="1:11">
      <c r="A426" s="1">
        <v>136827</v>
      </c>
      <c r="B426" s="1" t="s">
        <v>2882</v>
      </c>
      <c r="C426" s="1" t="s">
        <v>2750</v>
      </c>
      <c r="D426" s="1" t="s">
        <v>2746</v>
      </c>
      <c r="E426" s="1">
        <v>9</v>
      </c>
      <c r="F426" s="1">
        <v>6</v>
      </c>
      <c r="G426" s="1" t="s">
        <v>2780</v>
      </c>
      <c r="H426" s="1">
        <v>1</v>
      </c>
      <c r="I426" s="1"/>
      <c r="J426" s="1"/>
      <c r="K426" s="1"/>
    </row>
    <row r="427" spans="1:11">
      <c r="A427" s="1">
        <v>75894</v>
      </c>
      <c r="B427" s="1" t="s">
        <v>2883</v>
      </c>
      <c r="C427" s="1" t="s">
        <v>2750</v>
      </c>
      <c r="D427" s="1" t="s">
        <v>2746</v>
      </c>
      <c r="E427" s="1">
        <v>2</v>
      </c>
      <c r="F427" s="1">
        <v>1.33</v>
      </c>
      <c r="G427" s="1" t="s">
        <v>2747</v>
      </c>
      <c r="H427" s="1">
        <v>-2</v>
      </c>
      <c r="I427" s="1"/>
      <c r="J427" s="1"/>
      <c r="K427" s="1"/>
    </row>
    <row r="428" spans="1:11">
      <c r="A428" s="1">
        <v>58986</v>
      </c>
      <c r="B428" s="1" t="s">
        <v>2884</v>
      </c>
      <c r="C428" s="1" t="s">
        <v>2750</v>
      </c>
      <c r="D428" s="1" t="s">
        <v>2746</v>
      </c>
      <c r="E428" s="1">
        <v>18</v>
      </c>
      <c r="F428" s="1">
        <v>12</v>
      </c>
      <c r="G428" s="1" t="s">
        <v>2747</v>
      </c>
      <c r="H428" s="1">
        <v>-1</v>
      </c>
      <c r="I428" s="1"/>
      <c r="J428" s="1"/>
      <c r="K428" s="1"/>
    </row>
    <row r="429" spans="1:11">
      <c r="A429" s="1">
        <v>58743</v>
      </c>
      <c r="B429" s="1" t="s">
        <v>2885</v>
      </c>
      <c r="C429" s="1" t="s">
        <v>2750</v>
      </c>
      <c r="D429" s="1" t="s">
        <v>2746</v>
      </c>
      <c r="E429" s="1">
        <v>2.01</v>
      </c>
      <c r="F429" s="1">
        <v>1.34</v>
      </c>
      <c r="G429" s="1" t="s">
        <v>2747</v>
      </c>
      <c r="H429" s="1">
        <v>13</v>
      </c>
      <c r="I429" s="1"/>
      <c r="J429" s="1"/>
      <c r="K429" s="1"/>
    </row>
    <row r="430" spans="1:11">
      <c r="A430" s="1">
        <v>107136</v>
      </c>
      <c r="B430" s="1" t="s">
        <v>2886</v>
      </c>
      <c r="C430" s="1" t="s">
        <v>2750</v>
      </c>
      <c r="D430" s="1" t="s">
        <v>2746</v>
      </c>
      <c r="E430" s="1">
        <v>2.97</v>
      </c>
      <c r="F430" s="1">
        <v>1.98</v>
      </c>
      <c r="G430" s="1" t="s">
        <v>2747</v>
      </c>
      <c r="H430" s="1">
        <v>7</v>
      </c>
      <c r="I430" s="1"/>
      <c r="J430" s="1"/>
      <c r="K430" s="1"/>
    </row>
    <row r="431" spans="1:11">
      <c r="A431" s="1">
        <v>107073</v>
      </c>
      <c r="B431" s="1" t="s">
        <v>2887</v>
      </c>
      <c r="C431" s="1" t="s">
        <v>2750</v>
      </c>
      <c r="D431" s="1" t="s">
        <v>2746</v>
      </c>
      <c r="E431" s="1">
        <v>13.5</v>
      </c>
      <c r="F431" s="1">
        <v>9</v>
      </c>
      <c r="G431" s="1" t="s">
        <v>2780</v>
      </c>
      <c r="H431" s="1">
        <v>7</v>
      </c>
      <c r="I431" s="1"/>
      <c r="J431" s="1"/>
      <c r="K431" s="1"/>
    </row>
    <row r="432" spans="1:11">
      <c r="A432" s="1">
        <v>59418</v>
      </c>
      <c r="B432" s="1" t="s">
        <v>2888</v>
      </c>
      <c r="C432" s="1" t="s">
        <v>2750</v>
      </c>
      <c r="D432" s="1" t="s">
        <v>2746</v>
      </c>
      <c r="E432" s="1">
        <v>5</v>
      </c>
      <c r="F432" s="1">
        <v>3.33</v>
      </c>
      <c r="G432" s="1" t="s">
        <v>2747</v>
      </c>
      <c r="H432" s="1">
        <v>-1</v>
      </c>
      <c r="I432" s="1"/>
      <c r="J432" s="1"/>
      <c r="K432" s="1"/>
    </row>
    <row r="433" spans="1:11">
      <c r="A433" s="1">
        <v>77039</v>
      </c>
      <c r="B433" s="1" t="s">
        <v>2889</v>
      </c>
      <c r="C433" s="1" t="s">
        <v>2750</v>
      </c>
      <c r="D433" s="1" t="s">
        <v>2746</v>
      </c>
      <c r="E433" s="1">
        <v>10.5</v>
      </c>
      <c r="F433" s="1">
        <v>7</v>
      </c>
      <c r="G433" s="1" t="s">
        <v>2747</v>
      </c>
      <c r="H433" s="1">
        <v>10</v>
      </c>
      <c r="I433" s="1"/>
      <c r="J433" s="1"/>
      <c r="K433" s="1"/>
    </row>
    <row r="434" spans="1:11">
      <c r="A434" s="1">
        <v>42340</v>
      </c>
      <c r="B434" s="1" t="s">
        <v>2890</v>
      </c>
      <c r="C434" s="1" t="s">
        <v>2750</v>
      </c>
      <c r="D434" s="1" t="s">
        <v>2746</v>
      </c>
      <c r="E434" s="1">
        <v>20.7</v>
      </c>
      <c r="F434" s="1">
        <v>13.8</v>
      </c>
      <c r="G434" s="1" t="s">
        <v>2780</v>
      </c>
      <c r="H434" s="1">
        <v>8</v>
      </c>
      <c r="I434" s="1"/>
      <c r="J434" s="1"/>
      <c r="K434" s="1"/>
    </row>
    <row r="435" spans="1:11">
      <c r="A435" s="1">
        <v>129792</v>
      </c>
      <c r="B435" s="1" t="s">
        <v>2891</v>
      </c>
      <c r="C435" s="1" t="s">
        <v>2750</v>
      </c>
      <c r="D435" s="1" t="s">
        <v>2746</v>
      </c>
      <c r="E435" s="1">
        <v>24</v>
      </c>
      <c r="F435" s="1">
        <v>16</v>
      </c>
      <c r="G435" s="1" t="s">
        <v>2780</v>
      </c>
      <c r="H435" s="1">
        <v>2</v>
      </c>
      <c r="I435" s="1"/>
      <c r="J435" s="1"/>
      <c r="K435" s="1"/>
    </row>
    <row r="436" spans="1:11">
      <c r="A436" s="1">
        <v>44394</v>
      </c>
      <c r="B436" s="1" t="s">
        <v>2892</v>
      </c>
      <c r="C436" s="1" t="s">
        <v>2750</v>
      </c>
      <c r="D436" s="1" t="s">
        <v>2746</v>
      </c>
      <c r="E436" s="1">
        <v>49.95</v>
      </c>
      <c r="F436" s="1">
        <v>33.3</v>
      </c>
      <c r="G436" s="1" t="s">
        <v>2747</v>
      </c>
      <c r="H436" s="1">
        <v>2</v>
      </c>
      <c r="I436" s="1"/>
      <c r="J436" s="1"/>
      <c r="K436" s="1"/>
    </row>
    <row r="437" spans="1:11">
      <c r="A437" s="1">
        <v>48031</v>
      </c>
      <c r="B437" s="1" t="s">
        <v>2893</v>
      </c>
      <c r="C437" s="1" t="s">
        <v>2750</v>
      </c>
      <c r="D437" s="1" t="s">
        <v>2746</v>
      </c>
      <c r="E437" s="1">
        <v>15.64</v>
      </c>
      <c r="F437" s="1">
        <v>10.43</v>
      </c>
      <c r="G437" s="1" t="s">
        <v>2780</v>
      </c>
      <c r="H437" s="1">
        <v>5</v>
      </c>
      <c r="I437" s="1"/>
      <c r="J437" s="1"/>
      <c r="K437" s="1"/>
    </row>
    <row r="438" spans="1:11">
      <c r="A438" s="1">
        <v>44818</v>
      </c>
      <c r="B438" s="1" t="s">
        <v>2894</v>
      </c>
      <c r="C438" s="1" t="s">
        <v>2750</v>
      </c>
      <c r="D438" s="1" t="s">
        <v>2746</v>
      </c>
      <c r="E438" s="1">
        <v>22.5</v>
      </c>
      <c r="F438" s="1">
        <v>15</v>
      </c>
      <c r="G438" s="1" t="s">
        <v>2747</v>
      </c>
      <c r="H438" s="1">
        <v>-1</v>
      </c>
      <c r="I438" s="1"/>
      <c r="J438" s="1"/>
      <c r="K438" s="1"/>
    </row>
    <row r="439" spans="1:11">
      <c r="A439" s="1">
        <v>44817</v>
      </c>
      <c r="B439" s="1" t="s">
        <v>2895</v>
      </c>
      <c r="C439" s="1" t="s">
        <v>2750</v>
      </c>
      <c r="D439" s="1" t="s">
        <v>2746</v>
      </c>
      <c r="E439" s="1">
        <v>33</v>
      </c>
      <c r="F439" s="1">
        <v>22</v>
      </c>
      <c r="G439" s="1" t="s">
        <v>2780</v>
      </c>
      <c r="H439" s="1">
        <v>-3</v>
      </c>
      <c r="I439" s="1"/>
      <c r="J439" s="1"/>
      <c r="K439" s="1"/>
    </row>
    <row r="440" spans="1:11">
      <c r="A440" s="1">
        <v>91165</v>
      </c>
      <c r="B440" s="1" t="s">
        <v>2896</v>
      </c>
      <c r="C440" s="1" t="s">
        <v>2750</v>
      </c>
      <c r="D440" s="1" t="s">
        <v>2746</v>
      </c>
      <c r="E440" s="1">
        <v>25</v>
      </c>
      <c r="F440" s="1">
        <v>17.5</v>
      </c>
      <c r="G440" s="1" t="s">
        <v>2747</v>
      </c>
      <c r="H440" s="1">
        <v>-1</v>
      </c>
      <c r="I440" s="1"/>
      <c r="J440" s="1"/>
      <c r="K440" s="1"/>
    </row>
    <row r="441" spans="1:11">
      <c r="A441" s="1">
        <v>75630</v>
      </c>
      <c r="B441" s="1" t="s">
        <v>2897</v>
      </c>
      <c r="C441" s="1" t="s">
        <v>2750</v>
      </c>
      <c r="D441" s="1" t="s">
        <v>2746</v>
      </c>
      <c r="E441" s="1">
        <v>2.8</v>
      </c>
      <c r="F441" s="1">
        <v>1.87</v>
      </c>
      <c r="G441" s="1" t="s">
        <v>2747</v>
      </c>
      <c r="H441" s="1">
        <v>-3</v>
      </c>
      <c r="I441" s="1"/>
      <c r="J441" s="1"/>
      <c r="K441" s="1"/>
    </row>
    <row r="442" spans="1:11">
      <c r="A442" s="1">
        <v>108156</v>
      </c>
      <c r="B442" s="1" t="s">
        <v>2898</v>
      </c>
      <c r="C442" s="1" t="s">
        <v>2750</v>
      </c>
      <c r="D442" s="1" t="s">
        <v>2746</v>
      </c>
      <c r="E442" s="1">
        <v>15</v>
      </c>
      <c r="F442" s="1">
        <v>10</v>
      </c>
      <c r="G442" s="1" t="s">
        <v>2747</v>
      </c>
      <c r="H442" s="1">
        <v>-2</v>
      </c>
      <c r="I442" s="1"/>
      <c r="J442" s="1"/>
      <c r="K442" s="1"/>
    </row>
    <row r="443" spans="1:11">
      <c r="A443" s="1">
        <v>57623</v>
      </c>
      <c r="B443" s="1" t="s">
        <v>342</v>
      </c>
      <c r="C443" s="1" t="s">
        <v>2750</v>
      </c>
      <c r="D443" s="1" t="s">
        <v>2746</v>
      </c>
      <c r="E443" s="1">
        <v>17.4</v>
      </c>
      <c r="F443" s="1">
        <v>11.6</v>
      </c>
      <c r="G443" s="1" t="s">
        <v>2747</v>
      </c>
      <c r="H443" s="1">
        <v>10</v>
      </c>
      <c r="I443" s="1"/>
      <c r="J443" s="1"/>
      <c r="K443" s="1"/>
    </row>
    <row r="444" spans="1:11">
      <c r="A444" s="1">
        <v>48190</v>
      </c>
      <c r="B444" s="1" t="s">
        <v>2899</v>
      </c>
      <c r="C444" s="1" t="s">
        <v>2750</v>
      </c>
      <c r="D444" s="1" t="s">
        <v>2746</v>
      </c>
      <c r="E444" s="1">
        <v>14</v>
      </c>
      <c r="F444" s="1">
        <v>9.33</v>
      </c>
      <c r="G444" s="1" t="s">
        <v>2747</v>
      </c>
      <c r="H444" s="1">
        <v>-13</v>
      </c>
      <c r="I444" s="1"/>
      <c r="J444" s="1"/>
      <c r="K444" s="1"/>
    </row>
    <row r="445" spans="1:11">
      <c r="A445" s="1">
        <v>37000</v>
      </c>
      <c r="B445" s="1" t="s">
        <v>2900</v>
      </c>
      <c r="C445" s="1" t="s">
        <v>2750</v>
      </c>
      <c r="D445" s="1" t="s">
        <v>2746</v>
      </c>
      <c r="E445" s="1">
        <v>9.55</v>
      </c>
      <c r="F445" s="1">
        <v>6.37</v>
      </c>
      <c r="G445" s="1" t="s">
        <v>2747</v>
      </c>
      <c r="H445" s="1">
        <v>-2</v>
      </c>
      <c r="I445" s="1"/>
      <c r="J445" s="1"/>
      <c r="K445" s="1"/>
    </row>
    <row r="446" spans="1:11">
      <c r="A446" s="1">
        <v>37030</v>
      </c>
      <c r="B446" s="1" t="s">
        <v>2901</v>
      </c>
      <c r="C446" s="1" t="s">
        <v>2750</v>
      </c>
      <c r="D446" s="1" t="s">
        <v>2746</v>
      </c>
      <c r="E446" s="1">
        <v>21.75</v>
      </c>
      <c r="F446" s="1">
        <v>14.5</v>
      </c>
      <c r="G446" s="1" t="s">
        <v>2747</v>
      </c>
      <c r="H446" s="1">
        <v>-7</v>
      </c>
      <c r="I446" s="1"/>
      <c r="J446" s="1"/>
      <c r="K446" s="1"/>
    </row>
    <row r="447" spans="1:11">
      <c r="A447" s="1">
        <v>46419</v>
      </c>
      <c r="B447" s="1" t="s">
        <v>343</v>
      </c>
      <c r="C447" s="1" t="s">
        <v>2750</v>
      </c>
      <c r="D447" s="1" t="s">
        <v>2746</v>
      </c>
      <c r="E447" s="1">
        <v>15</v>
      </c>
      <c r="F447" s="1">
        <v>10</v>
      </c>
      <c r="G447" s="1" t="s">
        <v>2780</v>
      </c>
      <c r="H447" s="1">
        <v>1</v>
      </c>
      <c r="I447" s="1"/>
      <c r="J447" s="1"/>
      <c r="K447" s="1"/>
    </row>
    <row r="448" spans="1:11">
      <c r="A448" s="1">
        <v>43229</v>
      </c>
      <c r="B448" s="1" t="s">
        <v>2902</v>
      </c>
      <c r="C448" s="1" t="s">
        <v>2750</v>
      </c>
      <c r="D448" s="1" t="s">
        <v>2746</v>
      </c>
      <c r="E448" s="1">
        <v>15</v>
      </c>
      <c r="F448" s="1">
        <v>10</v>
      </c>
      <c r="G448" s="1" t="s">
        <v>2780</v>
      </c>
      <c r="H448" s="1">
        <v>1</v>
      </c>
      <c r="I448" s="1"/>
      <c r="J448" s="1"/>
      <c r="K448" s="1"/>
    </row>
    <row r="449" spans="1:11">
      <c r="A449" s="1">
        <v>27315</v>
      </c>
      <c r="B449" s="1" t="s">
        <v>344</v>
      </c>
      <c r="C449" s="1" t="s">
        <v>2745</v>
      </c>
      <c r="D449" s="1" t="s">
        <v>2757</v>
      </c>
      <c r="E449" s="1">
        <v>17.2</v>
      </c>
      <c r="F449" s="1">
        <v>11.36</v>
      </c>
      <c r="G449" s="1" t="s">
        <v>2761</v>
      </c>
      <c r="H449" s="1">
        <v>1</v>
      </c>
      <c r="I449" s="1"/>
      <c r="J449" s="1"/>
      <c r="K449" s="1"/>
    </row>
    <row r="450" spans="1:11">
      <c r="A450" s="1">
        <v>68391</v>
      </c>
      <c r="B450" s="1" t="s">
        <v>2903</v>
      </c>
      <c r="C450" s="1" t="s">
        <v>2750</v>
      </c>
      <c r="D450" s="1" t="s">
        <v>2746</v>
      </c>
      <c r="E450" s="1">
        <v>86</v>
      </c>
      <c r="F450" s="1">
        <v>57.34</v>
      </c>
      <c r="G450" s="1" t="s">
        <v>2747</v>
      </c>
      <c r="H450" s="1">
        <v>1</v>
      </c>
      <c r="I450" s="1"/>
      <c r="J450" s="1"/>
      <c r="K450" s="1"/>
    </row>
    <row r="451" spans="1:11">
      <c r="A451" s="1">
        <v>36995</v>
      </c>
      <c r="B451" s="1" t="s">
        <v>345</v>
      </c>
      <c r="C451" s="1" t="s">
        <v>2750</v>
      </c>
      <c r="D451" s="1" t="s">
        <v>2746</v>
      </c>
      <c r="E451" s="1">
        <v>82.5</v>
      </c>
      <c r="F451" s="1">
        <v>55</v>
      </c>
      <c r="G451" s="1" t="s">
        <v>2839</v>
      </c>
      <c r="H451" s="1">
        <v>1</v>
      </c>
      <c r="I451" s="1"/>
      <c r="J451" s="1"/>
      <c r="K451" s="1"/>
    </row>
    <row r="452" spans="1:11">
      <c r="A452" s="1">
        <v>117642</v>
      </c>
      <c r="B452" s="1" t="s">
        <v>2904</v>
      </c>
      <c r="C452" s="1" t="s">
        <v>2750</v>
      </c>
      <c r="D452" s="1" t="s">
        <v>2746</v>
      </c>
      <c r="E452" s="1">
        <v>12.75</v>
      </c>
      <c r="F452" s="1">
        <v>8.5</v>
      </c>
      <c r="G452" s="1" t="s">
        <v>2747</v>
      </c>
      <c r="H452" s="1">
        <v>-11</v>
      </c>
      <c r="I452" s="1"/>
      <c r="J452" s="1"/>
      <c r="K452" s="1"/>
    </row>
    <row r="453" spans="1:11">
      <c r="A453" s="1">
        <v>51089</v>
      </c>
      <c r="B453" s="1" t="s">
        <v>2905</v>
      </c>
      <c r="C453" s="1" t="s">
        <v>2750</v>
      </c>
      <c r="D453" s="1" t="s">
        <v>2746</v>
      </c>
      <c r="E453" s="1">
        <v>10</v>
      </c>
      <c r="F453" s="1">
        <v>6.67</v>
      </c>
      <c r="G453" s="1" t="s">
        <v>2780</v>
      </c>
      <c r="H453" s="1">
        <v>37</v>
      </c>
      <c r="I453" s="1"/>
      <c r="J453" s="1"/>
      <c r="K453" s="1"/>
    </row>
    <row r="454" spans="1:11">
      <c r="A454" s="1">
        <v>109587</v>
      </c>
      <c r="B454" s="1" t="s">
        <v>2906</v>
      </c>
      <c r="C454" s="1" t="s">
        <v>2750</v>
      </c>
      <c r="D454" s="1" t="s">
        <v>2746</v>
      </c>
      <c r="E454" s="1">
        <v>15</v>
      </c>
      <c r="F454" s="1">
        <v>10</v>
      </c>
      <c r="G454" s="1" t="s">
        <v>2780</v>
      </c>
      <c r="H454" s="1">
        <v>-6</v>
      </c>
      <c r="I454" s="1"/>
      <c r="J454" s="1"/>
      <c r="K454" s="1"/>
    </row>
    <row r="455" spans="1:11">
      <c r="A455" s="1">
        <v>109936</v>
      </c>
      <c r="B455" s="1" t="s">
        <v>2907</v>
      </c>
      <c r="C455" s="1" t="s">
        <v>2750</v>
      </c>
      <c r="D455" s="1" t="s">
        <v>2746</v>
      </c>
      <c r="E455" s="1">
        <v>10</v>
      </c>
      <c r="F455" s="1">
        <v>6.67</v>
      </c>
      <c r="G455" s="1" t="s">
        <v>2780</v>
      </c>
      <c r="H455" s="1">
        <v>-10</v>
      </c>
      <c r="I455" s="1"/>
      <c r="J455" s="1"/>
      <c r="K455" s="1"/>
    </row>
    <row r="456" spans="1:11">
      <c r="A456" s="1">
        <v>110557</v>
      </c>
      <c r="B456" s="1" t="s">
        <v>2908</v>
      </c>
      <c r="C456" s="1" t="s">
        <v>2750</v>
      </c>
      <c r="D456" s="1" t="s">
        <v>2746</v>
      </c>
      <c r="E456" s="1">
        <v>9.75</v>
      </c>
      <c r="F456" s="1">
        <v>6</v>
      </c>
      <c r="G456" s="1" t="s">
        <v>2780</v>
      </c>
      <c r="H456" s="1">
        <v>11</v>
      </c>
      <c r="I456" s="1"/>
      <c r="J456" s="1"/>
      <c r="K456" s="1"/>
    </row>
    <row r="457" spans="1:11">
      <c r="A457" s="1">
        <v>27439</v>
      </c>
      <c r="B457" s="1" t="s">
        <v>346</v>
      </c>
      <c r="C457" s="1" t="s">
        <v>2745</v>
      </c>
      <c r="D457" s="1" t="s">
        <v>2757</v>
      </c>
      <c r="E457" s="1">
        <v>22.7</v>
      </c>
      <c r="F457" s="1">
        <v>15</v>
      </c>
      <c r="G457" s="1" t="s">
        <v>2770</v>
      </c>
      <c r="H457" s="1">
        <v>1</v>
      </c>
      <c r="I457" s="1"/>
      <c r="J457" s="1"/>
      <c r="K457" s="1"/>
    </row>
    <row r="458" spans="1:11">
      <c r="A458" s="1">
        <v>109759</v>
      </c>
      <c r="B458" s="1" t="s">
        <v>2909</v>
      </c>
      <c r="C458" s="1" t="s">
        <v>2748</v>
      </c>
      <c r="D458" s="1" t="s">
        <v>2746</v>
      </c>
      <c r="E458" s="1">
        <v>187.5</v>
      </c>
      <c r="F458" s="1">
        <v>125.01</v>
      </c>
      <c r="G458" s="1" t="s">
        <v>2747</v>
      </c>
      <c r="H458" s="1">
        <v>1</v>
      </c>
      <c r="I458" s="1"/>
      <c r="J458" s="1"/>
      <c r="K458" s="1"/>
    </row>
    <row r="459" spans="1:11">
      <c r="A459" s="1">
        <v>92876</v>
      </c>
      <c r="B459" s="1" t="s">
        <v>2910</v>
      </c>
      <c r="C459" s="1" t="s">
        <v>2750</v>
      </c>
      <c r="D459" s="1" t="s">
        <v>2746</v>
      </c>
      <c r="E459" s="1">
        <v>2.5</v>
      </c>
      <c r="F459" s="1">
        <v>1.75</v>
      </c>
      <c r="G459" s="1" t="s">
        <v>2747</v>
      </c>
      <c r="H459" s="1">
        <v>-10</v>
      </c>
      <c r="I459" s="1"/>
      <c r="J459" s="1"/>
      <c r="K459" s="1"/>
    </row>
    <row r="460" spans="1:11">
      <c r="A460" s="1">
        <v>43026</v>
      </c>
      <c r="B460" s="1" t="s">
        <v>2911</v>
      </c>
      <c r="C460" s="1" t="s">
        <v>2750</v>
      </c>
      <c r="D460" s="1" t="s">
        <v>2746</v>
      </c>
      <c r="E460" s="1">
        <v>1.77</v>
      </c>
      <c r="F460" s="1">
        <v>1.18</v>
      </c>
      <c r="G460" s="1" t="s">
        <v>2747</v>
      </c>
      <c r="H460" s="1">
        <v>451</v>
      </c>
      <c r="I460" s="1"/>
      <c r="J460" s="1"/>
      <c r="K460" s="1"/>
    </row>
    <row r="461" spans="1:11">
      <c r="A461" s="1">
        <v>50017</v>
      </c>
      <c r="B461" s="1" t="s">
        <v>348</v>
      </c>
      <c r="C461" s="1" t="s">
        <v>2750</v>
      </c>
      <c r="D461" s="1" t="s">
        <v>2746</v>
      </c>
      <c r="E461" s="1">
        <v>23.5</v>
      </c>
      <c r="F461" s="1">
        <v>15.67</v>
      </c>
      <c r="G461" s="1" t="s">
        <v>2780</v>
      </c>
      <c r="H461" s="1">
        <v>173</v>
      </c>
      <c r="I461" s="1"/>
      <c r="J461" s="1"/>
      <c r="K461" s="1"/>
    </row>
    <row r="462" spans="1:11">
      <c r="A462" s="1">
        <v>46803</v>
      </c>
      <c r="B462" s="1" t="s">
        <v>349</v>
      </c>
      <c r="C462" s="1" t="s">
        <v>2750</v>
      </c>
      <c r="D462" s="1" t="s">
        <v>2746</v>
      </c>
      <c r="E462" s="1">
        <v>2.5</v>
      </c>
      <c r="F462" s="1">
        <v>1.67</v>
      </c>
      <c r="G462" s="1" t="s">
        <v>2747</v>
      </c>
      <c r="H462" s="1">
        <v>-39</v>
      </c>
      <c r="I462" s="1"/>
      <c r="J462" s="1"/>
      <c r="K462" s="1"/>
    </row>
    <row r="463" spans="1:11">
      <c r="A463" s="1">
        <v>71367</v>
      </c>
      <c r="B463" s="1" t="s">
        <v>2912</v>
      </c>
      <c r="C463" s="1" t="s">
        <v>2750</v>
      </c>
      <c r="D463" s="1" t="s">
        <v>2746</v>
      </c>
      <c r="E463" s="1">
        <v>2.35</v>
      </c>
      <c r="F463" s="1">
        <v>1.57</v>
      </c>
      <c r="G463" s="1" t="s">
        <v>2780</v>
      </c>
      <c r="H463" s="1">
        <v>170</v>
      </c>
      <c r="I463" s="1"/>
      <c r="J463" s="1"/>
      <c r="K463" s="1"/>
    </row>
    <row r="464" spans="1:11">
      <c r="A464" s="1">
        <v>136955</v>
      </c>
      <c r="B464" s="1" t="s">
        <v>2913</v>
      </c>
      <c r="C464" s="1" t="s">
        <v>2750</v>
      </c>
      <c r="D464" s="1" t="s">
        <v>2746</v>
      </c>
      <c r="E464" s="1">
        <v>30</v>
      </c>
      <c r="F464" s="1">
        <v>20</v>
      </c>
      <c r="G464" s="1" t="s">
        <v>2780</v>
      </c>
      <c r="H464" s="1">
        <v>20</v>
      </c>
      <c r="I464" s="1"/>
      <c r="J464" s="1"/>
      <c r="K464" s="1"/>
    </row>
    <row r="465" spans="1:11">
      <c r="A465" s="1">
        <v>57605</v>
      </c>
      <c r="B465" s="1" t="s">
        <v>2914</v>
      </c>
      <c r="C465" s="1" t="s">
        <v>2750</v>
      </c>
      <c r="D465" s="1" t="s">
        <v>2746</v>
      </c>
      <c r="E465" s="1">
        <v>2</v>
      </c>
      <c r="F465" s="1">
        <v>1.33</v>
      </c>
      <c r="G465" s="1" t="s">
        <v>2747</v>
      </c>
      <c r="H465" s="1">
        <v>-8</v>
      </c>
      <c r="I465" s="1"/>
      <c r="J465" s="1"/>
      <c r="K465" s="1"/>
    </row>
    <row r="466" spans="1:11">
      <c r="A466" s="1">
        <v>65768</v>
      </c>
      <c r="B466" s="1" t="s">
        <v>2915</v>
      </c>
      <c r="C466" s="1" t="s">
        <v>2750</v>
      </c>
      <c r="D466" s="1" t="s">
        <v>2746</v>
      </c>
      <c r="E466" s="1">
        <v>3</v>
      </c>
      <c r="F466" s="1">
        <v>2</v>
      </c>
      <c r="G466" s="1" t="s">
        <v>2747</v>
      </c>
      <c r="H466" s="1">
        <v>-3</v>
      </c>
      <c r="I466" s="1"/>
      <c r="J466" s="1"/>
      <c r="K466" s="1"/>
    </row>
    <row r="467" spans="1:11">
      <c r="A467" s="1">
        <v>75427</v>
      </c>
      <c r="B467" s="1" t="s">
        <v>2916</v>
      </c>
      <c r="C467" s="1" t="s">
        <v>2750</v>
      </c>
      <c r="D467" s="1" t="s">
        <v>2746</v>
      </c>
      <c r="E467" s="1">
        <v>9</v>
      </c>
      <c r="F467" s="1">
        <v>6</v>
      </c>
      <c r="G467" s="1" t="s">
        <v>2747</v>
      </c>
      <c r="H467" s="1">
        <v>-1</v>
      </c>
      <c r="I467" s="1"/>
      <c r="J467" s="1"/>
      <c r="K467" s="1"/>
    </row>
    <row r="468" spans="1:11">
      <c r="A468" s="1">
        <v>86906</v>
      </c>
      <c r="B468" s="1" t="s">
        <v>2917</v>
      </c>
      <c r="C468" s="1" t="s">
        <v>2750</v>
      </c>
      <c r="D468" s="1" t="s">
        <v>2746</v>
      </c>
      <c r="E468" s="1">
        <v>530.97</v>
      </c>
      <c r="F468" s="1">
        <v>354</v>
      </c>
      <c r="G468" s="1" t="s">
        <v>2747</v>
      </c>
      <c r="H468" s="1">
        <v>1</v>
      </c>
      <c r="I468" s="1"/>
      <c r="J468" s="1"/>
      <c r="K468" s="1"/>
    </row>
    <row r="469" spans="1:11">
      <c r="A469" s="1">
        <v>86905</v>
      </c>
      <c r="B469" s="1" t="s">
        <v>2918</v>
      </c>
      <c r="C469" s="1" t="s">
        <v>2750</v>
      </c>
      <c r="D469" s="1" t="s">
        <v>2746</v>
      </c>
      <c r="E469" s="1">
        <v>235.49</v>
      </c>
      <c r="F469" s="1">
        <v>157</v>
      </c>
      <c r="G469" s="1" t="s">
        <v>2747</v>
      </c>
      <c r="H469" s="1">
        <v>3</v>
      </c>
      <c r="I469" s="1"/>
      <c r="J469" s="1"/>
      <c r="K469" s="1"/>
    </row>
    <row r="470" spans="1:11">
      <c r="A470" s="1">
        <v>75423</v>
      </c>
      <c r="B470" s="1" t="s">
        <v>2919</v>
      </c>
      <c r="C470" s="1" t="s">
        <v>2750</v>
      </c>
      <c r="D470" s="1" t="s">
        <v>2746</v>
      </c>
      <c r="E470" s="1">
        <v>2.5</v>
      </c>
      <c r="F470" s="1">
        <v>1.67</v>
      </c>
      <c r="G470" s="1" t="s">
        <v>2747</v>
      </c>
      <c r="H470" s="1">
        <v>-3</v>
      </c>
      <c r="I470" s="1"/>
      <c r="J470" s="1"/>
      <c r="K470" s="1"/>
    </row>
    <row r="471" spans="1:11">
      <c r="A471" s="1">
        <v>82842</v>
      </c>
      <c r="B471" s="1" t="s">
        <v>2920</v>
      </c>
      <c r="C471" s="1" t="s">
        <v>2750</v>
      </c>
      <c r="D471" s="1" t="s">
        <v>2746</v>
      </c>
      <c r="E471" s="1">
        <v>2.53</v>
      </c>
      <c r="F471" s="1">
        <v>1.77</v>
      </c>
      <c r="G471" s="1" t="s">
        <v>2747</v>
      </c>
      <c r="H471" s="1">
        <v>100</v>
      </c>
      <c r="I471" s="1"/>
      <c r="J471" s="1"/>
      <c r="K471" s="1"/>
    </row>
    <row r="472" spans="1:11">
      <c r="A472" s="1">
        <v>55405</v>
      </c>
      <c r="B472" s="1" t="s">
        <v>2921</v>
      </c>
      <c r="C472" s="1" t="s">
        <v>2750</v>
      </c>
      <c r="D472" s="1" t="s">
        <v>2746</v>
      </c>
      <c r="E472" s="1">
        <v>23.5</v>
      </c>
      <c r="F472" s="1">
        <v>15.67</v>
      </c>
      <c r="G472" s="1" t="s">
        <v>2780</v>
      </c>
      <c r="H472" s="1">
        <v>9</v>
      </c>
      <c r="I472" s="1"/>
      <c r="J472" s="1"/>
      <c r="K472" s="1"/>
    </row>
    <row r="473" spans="1:11">
      <c r="A473" s="1">
        <v>132268</v>
      </c>
      <c r="B473" s="1" t="s">
        <v>2922</v>
      </c>
      <c r="C473" s="1" t="s">
        <v>2750</v>
      </c>
      <c r="D473" s="1" t="s">
        <v>2746</v>
      </c>
      <c r="E473" s="1">
        <v>2.5</v>
      </c>
      <c r="F473" s="1">
        <v>1.67</v>
      </c>
      <c r="G473" s="1" t="s">
        <v>2747</v>
      </c>
      <c r="H473" s="1">
        <v>-4</v>
      </c>
      <c r="I473" s="1"/>
      <c r="J473" s="1"/>
      <c r="K473" s="1"/>
    </row>
    <row r="474" spans="1:11">
      <c r="A474" s="1">
        <v>86692</v>
      </c>
      <c r="B474" s="1" t="s">
        <v>2923</v>
      </c>
      <c r="C474" s="1" t="s">
        <v>2750</v>
      </c>
      <c r="D474" s="1" t="s">
        <v>2746</v>
      </c>
      <c r="E474" s="1">
        <v>43.5</v>
      </c>
      <c r="F474" s="1">
        <v>30.45</v>
      </c>
      <c r="G474" s="1" t="s">
        <v>2747</v>
      </c>
      <c r="H474" s="1">
        <v>2</v>
      </c>
      <c r="I474" s="1"/>
      <c r="J474" s="1"/>
      <c r="K474" s="1"/>
    </row>
    <row r="475" spans="1:11">
      <c r="A475" s="1">
        <v>72271</v>
      </c>
      <c r="B475" s="1" t="s">
        <v>2924</v>
      </c>
      <c r="C475" s="1" t="s">
        <v>2750</v>
      </c>
      <c r="D475" s="1" t="s">
        <v>2746</v>
      </c>
      <c r="E475" s="1">
        <v>3</v>
      </c>
      <c r="F475" s="1">
        <v>2</v>
      </c>
      <c r="G475" s="1" t="s">
        <v>2747</v>
      </c>
      <c r="H475" s="1">
        <v>-2</v>
      </c>
      <c r="I475" s="1"/>
      <c r="J475" s="1"/>
      <c r="K475" s="1"/>
    </row>
    <row r="476" spans="1:11">
      <c r="A476" s="1">
        <v>27140</v>
      </c>
      <c r="B476" s="1" t="s">
        <v>2925</v>
      </c>
      <c r="C476" s="1" t="s">
        <v>2745</v>
      </c>
      <c r="D476" s="1" t="s">
        <v>2757</v>
      </c>
      <c r="E476" s="1">
        <v>35.1</v>
      </c>
      <c r="F476" s="1">
        <v>23.19</v>
      </c>
      <c r="G476" s="1" t="s">
        <v>2761</v>
      </c>
      <c r="H476" s="1">
        <v>10</v>
      </c>
      <c r="I476" s="1"/>
      <c r="J476" s="1"/>
      <c r="K476" s="1"/>
    </row>
    <row r="477" spans="1:11">
      <c r="A477" s="1">
        <v>28025</v>
      </c>
      <c r="B477" s="1" t="s">
        <v>350</v>
      </c>
      <c r="C477" s="1" t="s">
        <v>2745</v>
      </c>
      <c r="D477" s="1" t="s">
        <v>2757</v>
      </c>
      <c r="E477" s="1">
        <v>57.7</v>
      </c>
      <c r="F477" s="1">
        <v>38.12</v>
      </c>
      <c r="G477" s="1" t="s">
        <v>2769</v>
      </c>
      <c r="H477" s="1">
        <v>3</v>
      </c>
      <c r="I477" s="1"/>
      <c r="J477" s="1"/>
      <c r="K477" s="1"/>
    </row>
    <row r="478" spans="1:11">
      <c r="A478" s="1">
        <v>28317</v>
      </c>
      <c r="B478" s="1" t="s">
        <v>351</v>
      </c>
      <c r="C478" s="1" t="s">
        <v>2745</v>
      </c>
      <c r="D478" s="1" t="s">
        <v>2757</v>
      </c>
      <c r="E478" s="1">
        <v>85.3</v>
      </c>
      <c r="F478" s="1">
        <v>56.36</v>
      </c>
      <c r="G478" s="1" t="s">
        <v>2793</v>
      </c>
      <c r="H478" s="1">
        <v>2</v>
      </c>
      <c r="I478" s="1"/>
      <c r="J478" s="1"/>
      <c r="K478" s="1"/>
    </row>
    <row r="479" spans="1:11">
      <c r="A479" s="1">
        <v>130269</v>
      </c>
      <c r="B479" s="1" t="s">
        <v>2926</v>
      </c>
      <c r="C479" s="1" t="s">
        <v>2750</v>
      </c>
      <c r="D479" s="1" t="s">
        <v>2746</v>
      </c>
      <c r="E479" s="1">
        <v>18</v>
      </c>
      <c r="F479" s="1">
        <v>12</v>
      </c>
      <c r="G479" s="1" t="s">
        <v>2747</v>
      </c>
      <c r="H479" s="1">
        <v>-1</v>
      </c>
      <c r="I479" s="1"/>
      <c r="J479" s="1"/>
      <c r="K479" s="1"/>
    </row>
    <row r="480" spans="1:11">
      <c r="A480" s="1">
        <v>27909</v>
      </c>
      <c r="B480" s="1" t="s">
        <v>352</v>
      </c>
      <c r="C480" s="1" t="s">
        <v>2745</v>
      </c>
      <c r="D480" s="1" t="s">
        <v>2757</v>
      </c>
      <c r="E480" s="1">
        <v>49</v>
      </c>
      <c r="F480" s="1">
        <v>32.38</v>
      </c>
      <c r="G480" s="1" t="s">
        <v>2761</v>
      </c>
      <c r="H480" s="1">
        <v>4</v>
      </c>
      <c r="I480" s="1"/>
      <c r="J480" s="1"/>
      <c r="K480" s="1"/>
    </row>
    <row r="481" spans="1:11">
      <c r="A481" s="1">
        <v>28391</v>
      </c>
      <c r="B481" s="1" t="s">
        <v>353</v>
      </c>
      <c r="C481" s="1" t="s">
        <v>2745</v>
      </c>
      <c r="D481" s="1" t="s">
        <v>2757</v>
      </c>
      <c r="E481" s="1">
        <v>96</v>
      </c>
      <c r="F481" s="1">
        <v>63.43</v>
      </c>
      <c r="G481" s="1" t="s">
        <v>2761</v>
      </c>
      <c r="H481" s="1">
        <v>6</v>
      </c>
      <c r="I481" s="1"/>
      <c r="J481" s="1"/>
      <c r="K481" s="1"/>
    </row>
    <row r="482" spans="1:11">
      <c r="A482" s="1">
        <v>42298</v>
      </c>
      <c r="B482" s="1" t="s">
        <v>354</v>
      </c>
      <c r="C482" s="1" t="s">
        <v>2745</v>
      </c>
      <c r="D482" s="1" t="s">
        <v>2757</v>
      </c>
      <c r="E482" s="1">
        <v>22.5</v>
      </c>
      <c r="F482" s="1">
        <v>14.87</v>
      </c>
      <c r="G482" s="1" t="s">
        <v>2761</v>
      </c>
      <c r="H482" s="1">
        <v>7</v>
      </c>
      <c r="I482" s="1"/>
      <c r="J482" s="1"/>
      <c r="K482" s="1"/>
    </row>
    <row r="483" spans="1:11">
      <c r="A483" s="1">
        <v>27376</v>
      </c>
      <c r="B483" s="1" t="s">
        <v>355</v>
      </c>
      <c r="C483" s="1" t="s">
        <v>2745</v>
      </c>
      <c r="D483" s="1" t="s">
        <v>2786</v>
      </c>
      <c r="E483" s="1">
        <v>20</v>
      </c>
      <c r="F483" s="1">
        <v>13.21</v>
      </c>
      <c r="G483" s="1" t="s">
        <v>2796</v>
      </c>
      <c r="H483" s="1">
        <v>2</v>
      </c>
      <c r="I483" s="1"/>
      <c r="J483" s="1"/>
      <c r="K483" s="1"/>
    </row>
    <row r="484" spans="1:11">
      <c r="A484" s="1">
        <v>27703</v>
      </c>
      <c r="B484" s="1" t="s">
        <v>356</v>
      </c>
      <c r="C484" s="1" t="s">
        <v>2745</v>
      </c>
      <c r="D484" s="1" t="s">
        <v>2786</v>
      </c>
      <c r="E484" s="1">
        <v>36.2</v>
      </c>
      <c r="F484" s="1">
        <v>23.92</v>
      </c>
      <c r="G484" s="1" t="s">
        <v>2796</v>
      </c>
      <c r="H484" s="1">
        <v>1</v>
      </c>
      <c r="I484" s="1"/>
      <c r="J484" s="1"/>
      <c r="K484" s="1"/>
    </row>
    <row r="485" spans="1:11">
      <c r="A485" s="1">
        <v>84217</v>
      </c>
      <c r="B485" s="1" t="s">
        <v>2927</v>
      </c>
      <c r="C485" s="1" t="s">
        <v>2750</v>
      </c>
      <c r="D485" s="1" t="s">
        <v>2746</v>
      </c>
      <c r="E485" s="1">
        <v>99</v>
      </c>
      <c r="F485" s="1">
        <v>69.3</v>
      </c>
      <c r="G485" s="1" t="s">
        <v>2770</v>
      </c>
      <c r="H485" s="1">
        <v>1</v>
      </c>
      <c r="I485" s="1"/>
      <c r="J485" s="1"/>
      <c r="K485" s="1"/>
    </row>
    <row r="486" spans="1:11">
      <c r="A486" s="1">
        <v>55109</v>
      </c>
      <c r="B486" s="1" t="s">
        <v>357</v>
      </c>
      <c r="C486" s="1" t="s">
        <v>2745</v>
      </c>
      <c r="D486" s="1" t="s">
        <v>2746</v>
      </c>
      <c r="E486" s="1">
        <v>99</v>
      </c>
      <c r="F486" s="1">
        <v>69.3</v>
      </c>
      <c r="G486" s="1" t="s">
        <v>2770</v>
      </c>
      <c r="H486" s="1">
        <v>2</v>
      </c>
      <c r="I486" s="1"/>
      <c r="J486" s="1"/>
      <c r="K486" s="1"/>
    </row>
    <row r="487" spans="1:11">
      <c r="A487" s="1">
        <v>47054</v>
      </c>
      <c r="B487" s="1" t="s">
        <v>2928</v>
      </c>
      <c r="C487" s="1" t="s">
        <v>2745</v>
      </c>
      <c r="D487" s="1" t="s">
        <v>2746</v>
      </c>
      <c r="E487" s="1">
        <v>45</v>
      </c>
      <c r="F487" s="1">
        <v>31.5</v>
      </c>
      <c r="G487" s="1" t="s">
        <v>2770</v>
      </c>
      <c r="H487" s="1">
        <v>2</v>
      </c>
      <c r="I487" s="1"/>
      <c r="J487" s="1"/>
      <c r="K487" s="1"/>
    </row>
    <row r="488" spans="1:11">
      <c r="A488" s="1">
        <v>28172</v>
      </c>
      <c r="B488" s="1" t="s">
        <v>358</v>
      </c>
      <c r="C488" s="1" t="s">
        <v>2748</v>
      </c>
      <c r="D488" s="1" t="s">
        <v>2746</v>
      </c>
      <c r="E488" s="1">
        <v>95</v>
      </c>
      <c r="F488" s="1">
        <v>66.5</v>
      </c>
      <c r="G488" s="1" t="s">
        <v>2791</v>
      </c>
      <c r="H488" s="1">
        <v>2</v>
      </c>
      <c r="I488" s="1"/>
      <c r="J488" s="1"/>
      <c r="K488" s="1"/>
    </row>
    <row r="489" spans="1:11">
      <c r="A489" s="1">
        <v>27144</v>
      </c>
      <c r="B489" s="1" t="s">
        <v>2929</v>
      </c>
      <c r="C489" s="1" t="s">
        <v>2748</v>
      </c>
      <c r="D489" s="1" t="s">
        <v>2746</v>
      </c>
      <c r="E489" s="1">
        <v>59</v>
      </c>
      <c r="F489" s="1">
        <v>41.3</v>
      </c>
      <c r="G489" s="1" t="s">
        <v>2791</v>
      </c>
      <c r="H489" s="1">
        <v>5</v>
      </c>
      <c r="I489" s="1"/>
      <c r="J489" s="1"/>
      <c r="K489" s="1"/>
    </row>
    <row r="490" spans="1:11">
      <c r="A490" s="1">
        <v>69895</v>
      </c>
      <c r="B490" s="1" t="s">
        <v>359</v>
      </c>
      <c r="C490" s="1" t="s">
        <v>2748</v>
      </c>
      <c r="D490" s="1" t="s">
        <v>2746</v>
      </c>
      <c r="E490" s="1">
        <v>59</v>
      </c>
      <c r="F490" s="1">
        <v>41.3</v>
      </c>
      <c r="G490" s="1" t="s">
        <v>2791</v>
      </c>
      <c r="H490" s="1">
        <v>-5</v>
      </c>
      <c r="I490" s="1"/>
      <c r="J490" s="1"/>
      <c r="K490" s="1"/>
    </row>
    <row r="491" spans="1:11">
      <c r="A491" s="1">
        <v>100439</v>
      </c>
      <c r="B491" s="1" t="s">
        <v>360</v>
      </c>
      <c r="C491" s="1" t="s">
        <v>2745</v>
      </c>
      <c r="D491" s="1" t="s">
        <v>2786</v>
      </c>
      <c r="E491" s="1">
        <v>154.1</v>
      </c>
      <c r="F491" s="1">
        <v>101.81</v>
      </c>
      <c r="G491" s="1" t="s">
        <v>2761</v>
      </c>
      <c r="H491" s="1">
        <v>1</v>
      </c>
      <c r="I491" s="1"/>
      <c r="J491" s="1"/>
      <c r="K491" s="1"/>
    </row>
    <row r="492" spans="1:11">
      <c r="A492" s="1">
        <v>100315</v>
      </c>
      <c r="B492" s="1" t="s">
        <v>361</v>
      </c>
      <c r="C492" s="1" t="s">
        <v>2745</v>
      </c>
      <c r="D492" s="1" t="s">
        <v>2786</v>
      </c>
      <c r="E492" s="1">
        <v>114.1</v>
      </c>
      <c r="F492" s="1">
        <v>75.39</v>
      </c>
      <c r="G492" s="1" t="s">
        <v>2761</v>
      </c>
      <c r="H492" s="1">
        <v>1</v>
      </c>
      <c r="I492" s="1"/>
      <c r="J492" s="1"/>
      <c r="K492" s="1"/>
    </row>
    <row r="493" spans="1:11">
      <c r="A493" s="1">
        <v>29982</v>
      </c>
      <c r="B493" s="1" t="s">
        <v>2930</v>
      </c>
      <c r="C493" s="1" t="s">
        <v>2745</v>
      </c>
      <c r="D493" s="1" t="s">
        <v>2757</v>
      </c>
      <c r="E493" s="1">
        <v>46</v>
      </c>
      <c r="F493" s="1">
        <v>30.39</v>
      </c>
      <c r="G493" s="1" t="s">
        <v>2761</v>
      </c>
      <c r="H493" s="1">
        <v>-5</v>
      </c>
      <c r="I493" s="1"/>
      <c r="J493" s="1"/>
      <c r="K493" s="1"/>
    </row>
    <row r="494" spans="1:11">
      <c r="A494" s="1">
        <v>27084</v>
      </c>
      <c r="B494" s="1" t="s">
        <v>362</v>
      </c>
      <c r="C494" s="1" t="s">
        <v>2745</v>
      </c>
      <c r="D494" s="1" t="s">
        <v>2757</v>
      </c>
      <c r="E494" s="1">
        <v>16.6</v>
      </c>
      <c r="F494" s="1">
        <v>10.97</v>
      </c>
      <c r="G494" s="1" t="s">
        <v>2812</v>
      </c>
      <c r="H494" s="1">
        <v>18</v>
      </c>
      <c r="I494" s="1"/>
      <c r="J494" s="1"/>
      <c r="K494" s="1"/>
    </row>
    <row r="495" spans="1:11">
      <c r="A495" s="1">
        <v>81680</v>
      </c>
      <c r="B495" s="1" t="s">
        <v>363</v>
      </c>
      <c r="C495" s="1" t="s">
        <v>2745</v>
      </c>
      <c r="D495" s="1" t="s">
        <v>2757</v>
      </c>
      <c r="E495" s="1">
        <v>46</v>
      </c>
      <c r="F495" s="1">
        <v>30.39</v>
      </c>
      <c r="G495" s="1" t="s">
        <v>2761</v>
      </c>
      <c r="H495" s="1">
        <v>9</v>
      </c>
      <c r="I495" s="1"/>
      <c r="J495" s="1"/>
      <c r="K495" s="1"/>
    </row>
    <row r="496" spans="1:11">
      <c r="A496" s="1">
        <v>27041</v>
      </c>
      <c r="B496" s="1" t="s">
        <v>364</v>
      </c>
      <c r="C496" s="1" t="s">
        <v>2745</v>
      </c>
      <c r="D496" s="1" t="s">
        <v>2757</v>
      </c>
      <c r="E496" s="1">
        <v>25</v>
      </c>
      <c r="F496" s="1">
        <v>16.52</v>
      </c>
      <c r="G496" s="1" t="s">
        <v>2761</v>
      </c>
      <c r="H496" s="1">
        <v>62</v>
      </c>
      <c r="I496" s="1"/>
      <c r="J496" s="1"/>
      <c r="K496" s="1"/>
    </row>
    <row r="497" spans="1:11">
      <c r="A497" s="1">
        <v>28247</v>
      </c>
      <c r="B497" s="1" t="s">
        <v>365</v>
      </c>
      <c r="C497" s="1" t="s">
        <v>2745</v>
      </c>
      <c r="D497" s="1" t="s">
        <v>2757</v>
      </c>
      <c r="E497" s="1">
        <v>78</v>
      </c>
      <c r="F497" s="1">
        <v>51.54</v>
      </c>
      <c r="G497" s="1" t="s">
        <v>2761</v>
      </c>
      <c r="H497" s="1">
        <v>5</v>
      </c>
      <c r="I497" s="1"/>
      <c r="J497" s="1"/>
      <c r="K497" s="1"/>
    </row>
    <row r="498" spans="1:11">
      <c r="A498" s="1">
        <v>42123</v>
      </c>
      <c r="B498" s="1" t="s">
        <v>366</v>
      </c>
      <c r="C498" s="1" t="s">
        <v>2745</v>
      </c>
      <c r="D498" s="1" t="s">
        <v>2786</v>
      </c>
      <c r="E498" s="1">
        <v>36.6</v>
      </c>
      <c r="F498" s="1">
        <v>24.18</v>
      </c>
      <c r="G498" s="1" t="s">
        <v>2761</v>
      </c>
      <c r="H498" s="1">
        <v>5</v>
      </c>
      <c r="I498" s="1"/>
      <c r="J498" s="1"/>
      <c r="K498" s="1"/>
    </row>
    <row r="499" spans="1:11">
      <c r="A499" s="1">
        <v>27587</v>
      </c>
      <c r="B499" s="1" t="s">
        <v>367</v>
      </c>
      <c r="C499" s="1" t="s">
        <v>2745</v>
      </c>
      <c r="D499" s="1" t="s">
        <v>2786</v>
      </c>
      <c r="E499" s="1">
        <v>30</v>
      </c>
      <c r="F499" s="1">
        <v>19.82</v>
      </c>
      <c r="G499" s="1" t="s">
        <v>2793</v>
      </c>
      <c r="H499" s="1">
        <v>4</v>
      </c>
      <c r="I499" s="1"/>
      <c r="J499" s="1"/>
      <c r="K499" s="1"/>
    </row>
    <row r="500" spans="1:11">
      <c r="A500" s="1">
        <v>27067</v>
      </c>
      <c r="B500" s="1" t="s">
        <v>368</v>
      </c>
      <c r="C500" s="1" t="s">
        <v>2745</v>
      </c>
      <c r="D500" s="1" t="s">
        <v>2757</v>
      </c>
      <c r="E500" s="1">
        <v>12</v>
      </c>
      <c r="F500" s="1">
        <v>7.93</v>
      </c>
      <c r="G500" s="1" t="s">
        <v>2770</v>
      </c>
      <c r="H500" s="1">
        <v>3</v>
      </c>
      <c r="I500" s="1"/>
      <c r="J500" s="1"/>
      <c r="K500" s="1"/>
    </row>
    <row r="501" spans="1:11">
      <c r="A501" s="1">
        <v>27236</v>
      </c>
      <c r="B501" s="1" t="s">
        <v>369</v>
      </c>
      <c r="C501" s="1" t="s">
        <v>2745</v>
      </c>
      <c r="D501" s="1" t="s">
        <v>2757</v>
      </c>
      <c r="E501" s="1">
        <v>12</v>
      </c>
      <c r="F501" s="1">
        <v>7.93</v>
      </c>
      <c r="G501" s="1" t="s">
        <v>2770</v>
      </c>
      <c r="H501" s="1">
        <v>3</v>
      </c>
      <c r="I501" s="1"/>
      <c r="J501" s="1"/>
      <c r="K501" s="1"/>
    </row>
    <row r="502" spans="1:11">
      <c r="A502" s="1">
        <v>28088</v>
      </c>
      <c r="B502" s="1" t="s">
        <v>2931</v>
      </c>
      <c r="C502" s="1" t="s">
        <v>2745</v>
      </c>
      <c r="D502" s="1" t="s">
        <v>2757</v>
      </c>
      <c r="E502" s="1">
        <v>62.3</v>
      </c>
      <c r="F502" s="1">
        <v>41.16</v>
      </c>
      <c r="G502" s="1" t="s">
        <v>2821</v>
      </c>
      <c r="H502" s="1">
        <v>2</v>
      </c>
      <c r="I502" s="1"/>
      <c r="J502" s="1"/>
      <c r="K502" s="1"/>
    </row>
    <row r="503" spans="1:11">
      <c r="A503" s="1">
        <v>29797</v>
      </c>
      <c r="B503" s="1" t="s">
        <v>2932</v>
      </c>
      <c r="C503" s="1" t="s">
        <v>2745</v>
      </c>
      <c r="D503" s="1" t="s">
        <v>2757</v>
      </c>
      <c r="E503" s="1">
        <v>35.6</v>
      </c>
      <c r="F503" s="1">
        <v>23.52</v>
      </c>
      <c r="G503" s="1" t="s">
        <v>2761</v>
      </c>
      <c r="H503" s="1">
        <v>1</v>
      </c>
      <c r="I503" s="1"/>
      <c r="J503" s="1"/>
      <c r="K503" s="1"/>
    </row>
    <row r="504" spans="1:11">
      <c r="A504" s="1">
        <v>27840</v>
      </c>
      <c r="B504" s="1" t="s">
        <v>370</v>
      </c>
      <c r="C504" s="1" t="s">
        <v>2745</v>
      </c>
      <c r="D504" s="1" t="s">
        <v>2757</v>
      </c>
      <c r="E504" s="1">
        <v>44.2</v>
      </c>
      <c r="F504" s="1">
        <v>29.2</v>
      </c>
      <c r="G504" s="1" t="s">
        <v>2761</v>
      </c>
      <c r="H504" s="1">
        <v>6</v>
      </c>
      <c r="I504" s="1"/>
      <c r="J504" s="1"/>
      <c r="K504" s="1"/>
    </row>
    <row r="505" spans="1:11">
      <c r="A505" s="1">
        <v>37014</v>
      </c>
      <c r="B505" s="1" t="s">
        <v>371</v>
      </c>
      <c r="C505" s="1" t="s">
        <v>2745</v>
      </c>
      <c r="D505" s="1" t="s">
        <v>2757</v>
      </c>
      <c r="E505" s="1">
        <v>65.2</v>
      </c>
      <c r="F505" s="1">
        <v>43.08</v>
      </c>
      <c r="G505" s="1" t="s">
        <v>2761</v>
      </c>
      <c r="H505" s="1">
        <v>2</v>
      </c>
      <c r="I505" s="1"/>
      <c r="J505" s="1"/>
      <c r="K505" s="1"/>
    </row>
    <row r="506" spans="1:11">
      <c r="A506" s="1">
        <v>60461</v>
      </c>
      <c r="B506" s="1" t="s">
        <v>372</v>
      </c>
      <c r="C506" s="1" t="s">
        <v>2745</v>
      </c>
      <c r="D506" s="1" t="s">
        <v>2757</v>
      </c>
      <c r="E506" s="1">
        <v>63.9</v>
      </c>
      <c r="F506" s="1">
        <v>42.22</v>
      </c>
      <c r="G506" s="1" t="s">
        <v>2761</v>
      </c>
      <c r="H506" s="1">
        <v>2</v>
      </c>
      <c r="I506" s="1"/>
      <c r="J506" s="1"/>
      <c r="K506" s="1"/>
    </row>
    <row r="507" spans="1:11">
      <c r="A507" s="1">
        <v>28224</v>
      </c>
      <c r="B507" s="1" t="s">
        <v>373</v>
      </c>
      <c r="C507" s="1" t="s">
        <v>2745</v>
      </c>
      <c r="D507" s="1" t="s">
        <v>2757</v>
      </c>
      <c r="E507" s="1">
        <v>76</v>
      </c>
      <c r="F507" s="1">
        <v>50.21</v>
      </c>
      <c r="G507" s="1" t="s">
        <v>2770</v>
      </c>
      <c r="H507" s="1">
        <v>9</v>
      </c>
      <c r="I507" s="1"/>
      <c r="J507" s="1"/>
      <c r="K507" s="1"/>
    </row>
    <row r="508" spans="1:11">
      <c r="A508" s="1">
        <v>27839</v>
      </c>
      <c r="B508" s="1" t="s">
        <v>374</v>
      </c>
      <c r="C508" s="1" t="s">
        <v>2745</v>
      </c>
      <c r="D508" s="1" t="s">
        <v>2757</v>
      </c>
      <c r="E508" s="1">
        <v>44</v>
      </c>
      <c r="F508" s="1">
        <v>29.07</v>
      </c>
      <c r="G508" s="1" t="s">
        <v>2770</v>
      </c>
      <c r="H508" s="1">
        <v>8</v>
      </c>
      <c r="I508" s="1"/>
      <c r="J508" s="1"/>
      <c r="K508" s="1"/>
    </row>
    <row r="509" spans="1:11">
      <c r="A509" s="1">
        <v>68736</v>
      </c>
      <c r="B509" s="1" t="s">
        <v>2933</v>
      </c>
      <c r="C509" s="1" t="s">
        <v>2745</v>
      </c>
      <c r="D509" s="1" t="s">
        <v>2757</v>
      </c>
      <c r="E509" s="1">
        <v>15.7</v>
      </c>
      <c r="F509" s="1">
        <v>10.35</v>
      </c>
      <c r="G509" s="1" t="s">
        <v>2788</v>
      </c>
      <c r="H509" s="1">
        <v>2</v>
      </c>
      <c r="I509" s="1"/>
      <c r="J509" s="1"/>
      <c r="K509" s="1"/>
    </row>
    <row r="510" spans="1:11">
      <c r="A510" s="1">
        <v>60720</v>
      </c>
      <c r="B510" s="1" t="s">
        <v>2934</v>
      </c>
      <c r="C510" s="1" t="s">
        <v>2750</v>
      </c>
      <c r="D510" s="1" t="s">
        <v>2746</v>
      </c>
      <c r="E510" s="1">
        <v>40</v>
      </c>
      <c r="F510" s="1">
        <v>26.67</v>
      </c>
      <c r="G510" s="1" t="s">
        <v>2747</v>
      </c>
      <c r="H510" s="1">
        <v>14</v>
      </c>
      <c r="I510" s="1"/>
      <c r="J510" s="1"/>
      <c r="K510" s="1"/>
    </row>
    <row r="511" spans="1:11">
      <c r="A511" s="1">
        <v>81819</v>
      </c>
      <c r="B511" s="1" t="s">
        <v>2935</v>
      </c>
      <c r="C511" s="1" t="s">
        <v>2775</v>
      </c>
      <c r="D511" s="1" t="s">
        <v>2746</v>
      </c>
      <c r="E511" s="1">
        <v>1</v>
      </c>
      <c r="F511" s="1">
        <v>0.7</v>
      </c>
      <c r="G511" s="1" t="s">
        <v>2747</v>
      </c>
      <c r="H511" s="1">
        <v>-2</v>
      </c>
      <c r="I511" s="1"/>
      <c r="J511" s="1"/>
      <c r="K511" s="1"/>
    </row>
    <row r="512" spans="1:11">
      <c r="A512" s="1">
        <v>36937</v>
      </c>
      <c r="B512" s="1" t="s">
        <v>2936</v>
      </c>
      <c r="C512" s="1" t="s">
        <v>2750</v>
      </c>
      <c r="D512" s="1" t="s">
        <v>2746</v>
      </c>
      <c r="E512" s="1">
        <v>1.8</v>
      </c>
      <c r="F512" s="1">
        <v>1.2</v>
      </c>
      <c r="G512" s="1" t="s">
        <v>2747</v>
      </c>
      <c r="H512" s="1">
        <v>3</v>
      </c>
      <c r="I512" s="1"/>
      <c r="J512" s="1"/>
      <c r="K512" s="1"/>
    </row>
    <row r="513" spans="1:11">
      <c r="A513" s="1">
        <v>62153</v>
      </c>
      <c r="B513" s="1" t="s">
        <v>375</v>
      </c>
      <c r="C513" s="1" t="s">
        <v>2750</v>
      </c>
      <c r="D513" s="1" t="s">
        <v>2746</v>
      </c>
      <c r="E513" s="1">
        <v>3</v>
      </c>
      <c r="F513" s="1">
        <v>2</v>
      </c>
      <c r="G513" s="1" t="s">
        <v>2780</v>
      </c>
      <c r="H513" s="1">
        <v>41</v>
      </c>
      <c r="I513" s="1"/>
      <c r="J513" s="1"/>
      <c r="K513" s="1"/>
    </row>
    <row r="514" spans="1:11">
      <c r="A514" s="1">
        <v>36936</v>
      </c>
      <c r="B514" s="1" t="s">
        <v>376</v>
      </c>
      <c r="C514" s="1" t="s">
        <v>2750</v>
      </c>
      <c r="D514" s="1" t="s">
        <v>2746</v>
      </c>
      <c r="E514" s="1">
        <v>6</v>
      </c>
      <c r="F514" s="1">
        <v>4</v>
      </c>
      <c r="G514" s="1" t="s">
        <v>2780</v>
      </c>
      <c r="H514" s="1">
        <v>41</v>
      </c>
      <c r="I514" s="1"/>
      <c r="J514" s="1"/>
      <c r="K514" s="1"/>
    </row>
    <row r="515" spans="1:11">
      <c r="A515" s="1">
        <v>81047</v>
      </c>
      <c r="B515" s="1" t="s">
        <v>2937</v>
      </c>
      <c r="C515" s="1" t="s">
        <v>2750</v>
      </c>
      <c r="D515" s="1" t="s">
        <v>2746</v>
      </c>
      <c r="E515" s="1">
        <v>6</v>
      </c>
      <c r="F515" s="1">
        <v>4.33</v>
      </c>
      <c r="G515" s="1" t="s">
        <v>2747</v>
      </c>
      <c r="H515" s="1">
        <v>-5</v>
      </c>
      <c r="I515" s="1"/>
      <c r="J515" s="1"/>
      <c r="K515" s="1"/>
    </row>
    <row r="516" spans="1:11">
      <c r="A516" s="1">
        <v>127660</v>
      </c>
      <c r="B516" s="1" t="s">
        <v>377</v>
      </c>
      <c r="C516" s="1" t="s">
        <v>2745</v>
      </c>
      <c r="D516" s="1" t="s">
        <v>2786</v>
      </c>
      <c r="E516" s="1">
        <v>39.9</v>
      </c>
      <c r="F516" s="1">
        <v>26.36</v>
      </c>
      <c r="G516" s="1" t="s">
        <v>2761</v>
      </c>
      <c r="H516" s="1">
        <v>1</v>
      </c>
      <c r="I516" s="1"/>
      <c r="J516" s="1"/>
      <c r="K516" s="1"/>
    </row>
    <row r="517" spans="1:11">
      <c r="A517" s="1">
        <v>30440</v>
      </c>
      <c r="B517" s="1" t="s">
        <v>378</v>
      </c>
      <c r="C517" s="1" t="s">
        <v>2745</v>
      </c>
      <c r="D517" s="1" t="s">
        <v>2757</v>
      </c>
      <c r="E517" s="1">
        <v>75.5</v>
      </c>
      <c r="F517" s="1">
        <v>49.91</v>
      </c>
      <c r="G517" s="1" t="s">
        <v>2761</v>
      </c>
      <c r="H517" s="1">
        <v>4</v>
      </c>
      <c r="I517" s="1"/>
      <c r="J517" s="1"/>
      <c r="K517" s="1"/>
    </row>
    <row r="518" spans="1:11">
      <c r="A518" s="1">
        <v>51575</v>
      </c>
      <c r="B518" s="1" t="s">
        <v>379</v>
      </c>
      <c r="C518" s="1" t="s">
        <v>2745</v>
      </c>
      <c r="D518" s="1" t="s">
        <v>2746</v>
      </c>
      <c r="E518" s="1">
        <v>87</v>
      </c>
      <c r="F518" s="1">
        <v>60.9</v>
      </c>
      <c r="G518" s="1" t="s">
        <v>2770</v>
      </c>
      <c r="H518" s="1">
        <v>1</v>
      </c>
      <c r="I518" s="1"/>
      <c r="J518" s="1"/>
      <c r="K518" s="1"/>
    </row>
    <row r="519" spans="1:11">
      <c r="A519" s="1">
        <v>162869</v>
      </c>
      <c r="B519" s="1" t="s">
        <v>380</v>
      </c>
      <c r="C519" s="1" t="s">
        <v>2748</v>
      </c>
      <c r="D519" s="1" t="s">
        <v>2746</v>
      </c>
      <c r="E519" s="1">
        <v>84</v>
      </c>
      <c r="F519" s="1">
        <v>56</v>
      </c>
      <c r="G519" s="1" t="s">
        <v>2747</v>
      </c>
      <c r="H519" s="1">
        <v>1</v>
      </c>
      <c r="I519" s="1"/>
      <c r="J519" s="1"/>
      <c r="K519" s="1"/>
    </row>
    <row r="520" spans="1:11">
      <c r="A520" s="1">
        <v>45814</v>
      </c>
      <c r="B520" s="1" t="s">
        <v>2938</v>
      </c>
      <c r="C520" s="1" t="s">
        <v>2750</v>
      </c>
      <c r="D520" s="1" t="s">
        <v>2746</v>
      </c>
      <c r="E520" s="1">
        <v>157.5</v>
      </c>
      <c r="F520" s="1">
        <v>105.01</v>
      </c>
      <c r="G520" s="1" t="s">
        <v>2812</v>
      </c>
      <c r="H520" s="1">
        <v>1</v>
      </c>
      <c r="I520" s="1"/>
      <c r="J520" s="1"/>
      <c r="K520" s="1"/>
    </row>
    <row r="521" spans="1:11">
      <c r="A521" s="1">
        <v>95980</v>
      </c>
      <c r="B521" s="1" t="s">
        <v>381</v>
      </c>
      <c r="C521" s="1" t="s">
        <v>2745</v>
      </c>
      <c r="D521" s="1" t="s">
        <v>2746</v>
      </c>
      <c r="E521" s="1">
        <v>150</v>
      </c>
      <c r="F521" s="1">
        <v>105</v>
      </c>
      <c r="G521" s="1" t="s">
        <v>2761</v>
      </c>
      <c r="H521" s="1">
        <v>1</v>
      </c>
      <c r="I521" s="1"/>
      <c r="J521" s="1"/>
      <c r="K521" s="1"/>
    </row>
    <row r="522" spans="1:11">
      <c r="A522" s="1">
        <v>61902</v>
      </c>
      <c r="B522" s="1" t="s">
        <v>2939</v>
      </c>
      <c r="C522" s="1" t="s">
        <v>2750</v>
      </c>
      <c r="D522" s="1" t="s">
        <v>2746</v>
      </c>
      <c r="E522" s="1">
        <v>25</v>
      </c>
      <c r="F522" s="1">
        <v>17.5</v>
      </c>
      <c r="G522" s="1" t="s">
        <v>2788</v>
      </c>
      <c r="H522" s="1">
        <v>1</v>
      </c>
      <c r="I522" s="1"/>
      <c r="J522" s="1"/>
      <c r="K522" s="1"/>
    </row>
    <row r="523" spans="1:11">
      <c r="A523" s="1">
        <v>137775</v>
      </c>
      <c r="B523" s="1" t="s">
        <v>382</v>
      </c>
      <c r="C523" s="1" t="s">
        <v>2748</v>
      </c>
      <c r="D523" s="1" t="s">
        <v>2746</v>
      </c>
      <c r="E523" s="1">
        <v>155</v>
      </c>
      <c r="F523" s="1">
        <v>103.34</v>
      </c>
      <c r="G523" s="1" t="s">
        <v>2747</v>
      </c>
      <c r="H523" s="1">
        <v>1</v>
      </c>
      <c r="I523" s="1"/>
      <c r="J523" s="1"/>
      <c r="K523" s="1"/>
    </row>
    <row r="524" spans="1:11">
      <c r="A524" s="1">
        <v>30578</v>
      </c>
      <c r="B524" s="1" t="s">
        <v>2940</v>
      </c>
      <c r="C524" s="1" t="s">
        <v>2748</v>
      </c>
      <c r="D524" s="1" t="s">
        <v>2746</v>
      </c>
      <c r="E524" s="1">
        <v>96</v>
      </c>
      <c r="F524" s="1">
        <v>67.2</v>
      </c>
      <c r="G524" s="1" t="s">
        <v>2793</v>
      </c>
      <c r="H524" s="1">
        <v>1</v>
      </c>
      <c r="I524" s="1"/>
      <c r="J524" s="1"/>
      <c r="K524" s="1"/>
    </row>
    <row r="525" spans="1:11">
      <c r="A525" s="1">
        <v>126710</v>
      </c>
      <c r="B525" s="1" t="s">
        <v>2941</v>
      </c>
      <c r="C525" s="1" t="s">
        <v>2748</v>
      </c>
      <c r="D525" s="1" t="s">
        <v>2746</v>
      </c>
      <c r="E525" s="1">
        <v>136</v>
      </c>
      <c r="F525" s="1">
        <v>95.2</v>
      </c>
      <c r="G525" s="1" t="s">
        <v>2761</v>
      </c>
      <c r="H525" s="1">
        <v>1</v>
      </c>
      <c r="I525" s="1"/>
      <c r="J525" s="1"/>
      <c r="K525" s="1"/>
    </row>
    <row r="526" spans="1:11">
      <c r="A526" s="1">
        <v>144446</v>
      </c>
      <c r="B526" s="1" t="s">
        <v>2942</v>
      </c>
      <c r="C526" s="1" t="s">
        <v>2750</v>
      </c>
      <c r="D526" s="1" t="s">
        <v>2746</v>
      </c>
      <c r="E526" s="1">
        <v>86</v>
      </c>
      <c r="F526" s="1">
        <v>57.34</v>
      </c>
      <c r="G526" s="1" t="s">
        <v>2747</v>
      </c>
      <c r="H526" s="1">
        <v>1</v>
      </c>
      <c r="I526" s="1"/>
      <c r="J526" s="1"/>
      <c r="K526" s="1"/>
    </row>
    <row r="527" spans="1:11">
      <c r="A527" s="1">
        <v>53897</v>
      </c>
      <c r="B527" s="1" t="s">
        <v>384</v>
      </c>
      <c r="C527" s="1" t="s">
        <v>2750</v>
      </c>
      <c r="D527" s="1" t="s">
        <v>2746</v>
      </c>
      <c r="E527" s="1">
        <v>215.09</v>
      </c>
      <c r="F527" s="1">
        <v>143.4</v>
      </c>
      <c r="G527" s="1" t="s">
        <v>2747</v>
      </c>
      <c r="H527" s="1">
        <v>2</v>
      </c>
      <c r="I527" s="1"/>
      <c r="J527" s="1"/>
      <c r="K527" s="1"/>
    </row>
    <row r="528" spans="1:11">
      <c r="A528" s="1">
        <v>31357</v>
      </c>
      <c r="B528" s="1" t="s">
        <v>2943</v>
      </c>
      <c r="C528" s="1" t="s">
        <v>2750</v>
      </c>
      <c r="D528" s="1" t="s">
        <v>2746</v>
      </c>
      <c r="E528" s="1">
        <v>215</v>
      </c>
      <c r="F528" s="1">
        <v>143.67</v>
      </c>
      <c r="G528" s="1" t="s">
        <v>2747</v>
      </c>
      <c r="H528" s="1">
        <v>-1</v>
      </c>
      <c r="I528" s="1"/>
      <c r="J528" s="1"/>
      <c r="K528" s="1"/>
    </row>
    <row r="529" spans="1:11">
      <c r="A529" s="1">
        <v>138490</v>
      </c>
      <c r="B529" s="1" t="s">
        <v>2944</v>
      </c>
      <c r="C529" s="1" t="s">
        <v>2750</v>
      </c>
      <c r="D529" s="1" t="s">
        <v>2746</v>
      </c>
      <c r="E529" s="1">
        <v>155</v>
      </c>
      <c r="F529" s="1">
        <v>103.34</v>
      </c>
      <c r="G529" s="1" t="s">
        <v>2839</v>
      </c>
      <c r="H529" s="1">
        <v>-2</v>
      </c>
      <c r="I529" s="1"/>
      <c r="J529" s="1"/>
      <c r="K529" s="1"/>
    </row>
    <row r="530" spans="1:11">
      <c r="A530" s="1">
        <v>43808</v>
      </c>
      <c r="B530" s="1" t="s">
        <v>385</v>
      </c>
      <c r="C530" s="1" t="s">
        <v>2750</v>
      </c>
      <c r="D530" s="1" t="s">
        <v>2746</v>
      </c>
      <c r="E530" s="1">
        <v>178.97</v>
      </c>
      <c r="F530" s="1">
        <v>119.32</v>
      </c>
      <c r="G530" s="1" t="s">
        <v>2839</v>
      </c>
      <c r="H530" s="1">
        <v>1</v>
      </c>
      <c r="I530" s="1"/>
      <c r="J530" s="1"/>
      <c r="K530" s="1"/>
    </row>
    <row r="531" spans="1:11">
      <c r="A531" s="1">
        <v>77981</v>
      </c>
      <c r="B531" s="1" t="s">
        <v>2945</v>
      </c>
      <c r="C531" s="1" t="s">
        <v>2745</v>
      </c>
      <c r="D531" s="1" t="s">
        <v>2746</v>
      </c>
      <c r="E531" s="1">
        <v>79</v>
      </c>
      <c r="F531" s="1">
        <v>55.3</v>
      </c>
      <c r="G531" s="1" t="s">
        <v>2747</v>
      </c>
      <c r="H531" s="1">
        <v>3</v>
      </c>
      <c r="I531" s="1"/>
      <c r="J531" s="1"/>
      <c r="K531" s="1"/>
    </row>
    <row r="532" spans="1:11">
      <c r="A532" s="1">
        <v>30610</v>
      </c>
      <c r="B532" s="1" t="s">
        <v>386</v>
      </c>
      <c r="C532" s="1" t="s">
        <v>2745</v>
      </c>
      <c r="D532" s="1" t="s">
        <v>2746</v>
      </c>
      <c r="E532" s="1">
        <v>89</v>
      </c>
      <c r="F532" s="1">
        <v>62.3</v>
      </c>
      <c r="G532" s="1" t="s">
        <v>2747</v>
      </c>
      <c r="H532" s="1">
        <v>3</v>
      </c>
      <c r="I532" s="1"/>
      <c r="J532" s="1"/>
      <c r="K532" s="1"/>
    </row>
    <row r="533" spans="1:11">
      <c r="A533" s="1">
        <v>30323</v>
      </c>
      <c r="B533" s="1" t="s">
        <v>387</v>
      </c>
      <c r="C533" s="1" t="s">
        <v>2745</v>
      </c>
      <c r="D533" s="1" t="s">
        <v>2746</v>
      </c>
      <c r="E533" s="1">
        <v>79</v>
      </c>
      <c r="F533" s="1">
        <v>55.3</v>
      </c>
      <c r="G533" s="1" t="s">
        <v>2791</v>
      </c>
      <c r="H533" s="1">
        <v>1</v>
      </c>
      <c r="I533" s="1"/>
      <c r="J533" s="1"/>
      <c r="K533" s="1"/>
    </row>
    <row r="534" spans="1:11">
      <c r="A534" s="1">
        <v>30335</v>
      </c>
      <c r="B534" s="1" t="s">
        <v>2946</v>
      </c>
      <c r="C534" s="1" t="s">
        <v>2745</v>
      </c>
      <c r="D534" s="1" t="s">
        <v>2746</v>
      </c>
      <c r="E534" s="1">
        <v>74</v>
      </c>
      <c r="F534" s="1">
        <v>51.8</v>
      </c>
      <c r="G534" s="1" t="s">
        <v>2747</v>
      </c>
      <c r="H534" s="1">
        <v>-1</v>
      </c>
      <c r="I534" s="1"/>
      <c r="J534" s="1"/>
      <c r="K534" s="1"/>
    </row>
    <row r="535" spans="1:11">
      <c r="A535" s="1">
        <v>28312</v>
      </c>
      <c r="B535" s="1" t="s">
        <v>390</v>
      </c>
      <c r="C535" s="1" t="s">
        <v>2745</v>
      </c>
      <c r="D535" s="1" t="s">
        <v>2746</v>
      </c>
      <c r="E535" s="1">
        <v>89</v>
      </c>
      <c r="F535" s="1">
        <v>62.3</v>
      </c>
      <c r="G535" s="1" t="s">
        <v>2791</v>
      </c>
      <c r="H535" s="1">
        <v>1</v>
      </c>
      <c r="I535" s="1"/>
      <c r="J535" s="1"/>
      <c r="K535" s="1"/>
    </row>
    <row r="536" spans="1:11">
      <c r="A536" s="1">
        <v>28155</v>
      </c>
      <c r="B536" s="1" t="s">
        <v>2947</v>
      </c>
      <c r="C536" s="1" t="s">
        <v>2745</v>
      </c>
      <c r="D536" s="1" t="s">
        <v>2746</v>
      </c>
      <c r="E536" s="1">
        <v>79</v>
      </c>
      <c r="F536" s="1">
        <v>55.3</v>
      </c>
      <c r="G536" s="1" t="s">
        <v>2821</v>
      </c>
      <c r="H536" s="1">
        <v>5</v>
      </c>
      <c r="I536" s="1"/>
      <c r="J536" s="1"/>
      <c r="K536" s="1"/>
    </row>
    <row r="537" spans="1:11">
      <c r="A537" s="1">
        <v>77170</v>
      </c>
      <c r="B537" s="1" t="s">
        <v>391</v>
      </c>
      <c r="C537" s="1" t="s">
        <v>2745</v>
      </c>
      <c r="D537" s="1" t="s">
        <v>2746</v>
      </c>
      <c r="E537" s="1">
        <v>69</v>
      </c>
      <c r="F537" s="1">
        <v>48.3</v>
      </c>
      <c r="G537" s="1" t="s">
        <v>2791</v>
      </c>
      <c r="H537" s="1">
        <v>1</v>
      </c>
      <c r="I537" s="1"/>
      <c r="J537" s="1"/>
      <c r="K537" s="1"/>
    </row>
    <row r="538" spans="1:11">
      <c r="A538" s="1">
        <v>28160</v>
      </c>
      <c r="B538" s="1" t="s">
        <v>2948</v>
      </c>
      <c r="C538" s="1" t="s">
        <v>2745</v>
      </c>
      <c r="D538" s="1" t="s">
        <v>2746</v>
      </c>
      <c r="E538" s="1">
        <v>69</v>
      </c>
      <c r="F538" s="1">
        <v>48.3</v>
      </c>
      <c r="G538" s="1" t="s">
        <v>2747</v>
      </c>
      <c r="H538" s="1">
        <v>2</v>
      </c>
      <c r="I538" s="1"/>
      <c r="J538" s="1"/>
      <c r="K538" s="1"/>
    </row>
    <row r="539" spans="1:11">
      <c r="A539" s="1">
        <v>77968</v>
      </c>
      <c r="B539" s="1" t="s">
        <v>2949</v>
      </c>
      <c r="C539" s="1" t="s">
        <v>2745</v>
      </c>
      <c r="D539" s="1" t="s">
        <v>2746</v>
      </c>
      <c r="E539" s="1">
        <v>115</v>
      </c>
      <c r="F539" s="1">
        <v>80.5</v>
      </c>
      <c r="G539" s="1" t="s">
        <v>2770</v>
      </c>
      <c r="H539" s="1">
        <v>1</v>
      </c>
      <c r="I539" s="1"/>
      <c r="J539" s="1"/>
      <c r="K539" s="1"/>
    </row>
    <row r="540" spans="1:11">
      <c r="A540" s="1">
        <v>63279</v>
      </c>
      <c r="B540" s="1" t="s">
        <v>2950</v>
      </c>
      <c r="C540" s="1" t="s">
        <v>2745</v>
      </c>
      <c r="D540" s="1" t="s">
        <v>2746</v>
      </c>
      <c r="E540" s="1">
        <v>95</v>
      </c>
      <c r="F540" s="1">
        <v>66.5</v>
      </c>
      <c r="G540" s="1" t="s">
        <v>2747</v>
      </c>
      <c r="H540" s="1">
        <v>-1</v>
      </c>
      <c r="I540" s="1"/>
      <c r="J540" s="1"/>
      <c r="K540" s="1"/>
    </row>
    <row r="541" spans="1:11">
      <c r="A541" s="1">
        <v>59960</v>
      </c>
      <c r="B541" s="1" t="s">
        <v>392</v>
      </c>
      <c r="C541" s="1" t="s">
        <v>2750</v>
      </c>
      <c r="D541" s="1" t="s">
        <v>2746</v>
      </c>
      <c r="E541" s="1">
        <v>99</v>
      </c>
      <c r="F541" s="1">
        <v>70.88</v>
      </c>
      <c r="G541" s="1" t="s">
        <v>2788</v>
      </c>
      <c r="H541" s="1">
        <v>1</v>
      </c>
      <c r="I541" s="1"/>
      <c r="J541" s="1"/>
      <c r="K541" s="1"/>
    </row>
    <row r="542" spans="1:11">
      <c r="A542" s="1">
        <v>113451</v>
      </c>
      <c r="B542" s="1" t="s">
        <v>393</v>
      </c>
      <c r="C542" s="1" t="s">
        <v>2745</v>
      </c>
      <c r="D542" s="1" t="s">
        <v>2746</v>
      </c>
      <c r="E542" s="1">
        <v>89</v>
      </c>
      <c r="F542" s="1">
        <v>62.87</v>
      </c>
      <c r="G542" s="1" t="s">
        <v>2793</v>
      </c>
      <c r="H542" s="1">
        <v>2</v>
      </c>
      <c r="I542" s="1"/>
      <c r="J542" s="1"/>
      <c r="K542" s="1"/>
    </row>
    <row r="543" spans="1:11">
      <c r="A543" s="1">
        <v>81563</v>
      </c>
      <c r="B543" s="1" t="s">
        <v>394</v>
      </c>
      <c r="C543" s="1" t="s">
        <v>2745</v>
      </c>
      <c r="D543" s="1" t="s">
        <v>2746</v>
      </c>
      <c r="E543" s="1">
        <v>123</v>
      </c>
      <c r="F543" s="1">
        <v>86.1</v>
      </c>
      <c r="G543" s="1" t="s">
        <v>2761</v>
      </c>
      <c r="H543" s="1">
        <v>1</v>
      </c>
      <c r="I543" s="1"/>
      <c r="J543" s="1"/>
      <c r="K543" s="1"/>
    </row>
    <row r="544" spans="1:11">
      <c r="A544" s="1">
        <v>136381</v>
      </c>
      <c r="B544" s="1" t="s">
        <v>395</v>
      </c>
      <c r="C544" s="1" t="s">
        <v>2748</v>
      </c>
      <c r="D544" s="1" t="s">
        <v>2746</v>
      </c>
      <c r="E544" s="1">
        <v>120</v>
      </c>
      <c r="F544" s="1">
        <v>84</v>
      </c>
      <c r="G544" s="1" t="s">
        <v>2747</v>
      </c>
      <c r="H544" s="1">
        <v>1</v>
      </c>
      <c r="I544" s="1"/>
      <c r="J544" s="1"/>
      <c r="K544" s="1"/>
    </row>
    <row r="545" spans="1:11">
      <c r="A545" s="1">
        <v>116273</v>
      </c>
      <c r="B545" s="1" t="s">
        <v>396</v>
      </c>
      <c r="C545" s="1" t="s">
        <v>2748</v>
      </c>
      <c r="D545" s="1" t="s">
        <v>2746</v>
      </c>
      <c r="E545" s="1">
        <v>133</v>
      </c>
      <c r="F545" s="1">
        <v>93.1</v>
      </c>
      <c r="G545" s="1" t="s">
        <v>2761</v>
      </c>
      <c r="H545" s="1">
        <v>4</v>
      </c>
      <c r="I545" s="1"/>
      <c r="J545" s="1"/>
      <c r="K545" s="1"/>
    </row>
    <row r="546" spans="1:11">
      <c r="A546" s="1">
        <v>114541</v>
      </c>
      <c r="B546" s="1" t="s">
        <v>2951</v>
      </c>
      <c r="C546" s="1" t="s">
        <v>2748</v>
      </c>
      <c r="D546" s="1" t="s">
        <v>2746</v>
      </c>
      <c r="E546" s="1">
        <v>115</v>
      </c>
      <c r="F546" s="1">
        <v>80.5</v>
      </c>
      <c r="G546" s="1" t="s">
        <v>2788</v>
      </c>
      <c r="H546" s="1">
        <v>-1</v>
      </c>
      <c r="I546" s="1"/>
      <c r="J546" s="1"/>
      <c r="K546" s="1"/>
    </row>
    <row r="547" spans="1:11">
      <c r="A547" s="1">
        <v>27997</v>
      </c>
      <c r="B547" s="1" t="s">
        <v>2952</v>
      </c>
      <c r="C547" s="1" t="s">
        <v>2745</v>
      </c>
      <c r="D547" s="1" t="s">
        <v>2757</v>
      </c>
      <c r="E547" s="1">
        <v>55</v>
      </c>
      <c r="F547" s="1">
        <v>36.34</v>
      </c>
      <c r="G547" s="1" t="s">
        <v>2761</v>
      </c>
      <c r="H547" s="1">
        <v>-2</v>
      </c>
      <c r="I547" s="1"/>
      <c r="J547" s="1"/>
      <c r="K547" s="1"/>
    </row>
    <row r="548" spans="1:11">
      <c r="A548" s="1">
        <v>27788</v>
      </c>
      <c r="B548" s="1" t="s">
        <v>397</v>
      </c>
      <c r="C548" s="1" t="s">
        <v>2745</v>
      </c>
      <c r="D548" s="1" t="s">
        <v>2757</v>
      </c>
      <c r="E548" s="1">
        <v>40</v>
      </c>
      <c r="F548" s="1">
        <v>26.43</v>
      </c>
      <c r="G548" s="1" t="s">
        <v>2788</v>
      </c>
      <c r="H548" s="1">
        <v>5</v>
      </c>
      <c r="I548" s="1"/>
      <c r="J548" s="1"/>
      <c r="K548" s="1"/>
    </row>
    <row r="549" spans="1:11">
      <c r="A549" s="1">
        <v>134038</v>
      </c>
      <c r="B549" s="1" t="s">
        <v>2953</v>
      </c>
      <c r="C549" s="1" t="s">
        <v>2750</v>
      </c>
      <c r="D549" s="1" t="s">
        <v>2746</v>
      </c>
      <c r="E549" s="1">
        <v>90</v>
      </c>
      <c r="F549" s="1">
        <v>60</v>
      </c>
      <c r="G549" s="1" t="s">
        <v>2788</v>
      </c>
      <c r="H549" s="1">
        <v>1</v>
      </c>
      <c r="I549" s="1"/>
      <c r="J549" s="1"/>
      <c r="K549" s="1"/>
    </row>
    <row r="550" spans="1:11">
      <c r="A550" s="1">
        <v>58054</v>
      </c>
      <c r="B550" s="1" t="s">
        <v>398</v>
      </c>
      <c r="C550" s="1" t="s">
        <v>2745</v>
      </c>
      <c r="D550" s="1" t="s">
        <v>2757</v>
      </c>
      <c r="E550" s="1">
        <v>60</v>
      </c>
      <c r="F550" s="1">
        <v>39.64</v>
      </c>
      <c r="G550" s="1" t="s">
        <v>2770</v>
      </c>
      <c r="H550" s="1">
        <v>2</v>
      </c>
      <c r="I550" s="1"/>
      <c r="J550" s="1"/>
      <c r="K550" s="1"/>
    </row>
    <row r="551" spans="1:11">
      <c r="A551" s="1">
        <v>47384</v>
      </c>
      <c r="B551" s="1" t="s">
        <v>399</v>
      </c>
      <c r="C551" s="1" t="s">
        <v>2750</v>
      </c>
      <c r="D551" s="1" t="s">
        <v>2746</v>
      </c>
      <c r="E551" s="1">
        <v>62</v>
      </c>
      <c r="F551" s="1">
        <v>43.4</v>
      </c>
      <c r="G551" s="1" t="s">
        <v>2747</v>
      </c>
      <c r="H551" s="1">
        <v>1</v>
      </c>
      <c r="I551" s="1"/>
      <c r="J551" s="1"/>
      <c r="K551" s="1"/>
    </row>
    <row r="552" spans="1:11">
      <c r="A552" s="1">
        <v>28101</v>
      </c>
      <c r="B552" s="1" t="s">
        <v>401</v>
      </c>
      <c r="C552" s="1" t="s">
        <v>2745</v>
      </c>
      <c r="D552" s="1" t="s">
        <v>2757</v>
      </c>
      <c r="E552" s="1">
        <v>63</v>
      </c>
      <c r="F552" s="1">
        <v>41.63</v>
      </c>
      <c r="G552" s="1" t="s">
        <v>2768</v>
      </c>
      <c r="H552" s="1">
        <v>1</v>
      </c>
      <c r="I552" s="1"/>
      <c r="J552" s="1"/>
      <c r="K552" s="1"/>
    </row>
    <row r="553" spans="1:11">
      <c r="A553" s="1">
        <v>28615</v>
      </c>
      <c r="B553" s="1" t="s">
        <v>402</v>
      </c>
      <c r="C553" s="1" t="s">
        <v>2745</v>
      </c>
      <c r="D553" s="1" t="s">
        <v>2757</v>
      </c>
      <c r="E553" s="1">
        <v>203</v>
      </c>
      <c r="F553" s="1">
        <v>134.13</v>
      </c>
      <c r="G553" s="1" t="s">
        <v>2769</v>
      </c>
      <c r="H553" s="1">
        <v>1</v>
      </c>
      <c r="I553" s="1"/>
      <c r="J553" s="1"/>
      <c r="K553" s="1"/>
    </row>
    <row r="554" spans="1:11">
      <c r="A554" s="1">
        <v>95208</v>
      </c>
      <c r="B554" s="1" t="s">
        <v>404</v>
      </c>
      <c r="C554" s="1" t="s">
        <v>2745</v>
      </c>
      <c r="D554" s="1" t="s">
        <v>2757</v>
      </c>
      <c r="E554" s="1">
        <v>65</v>
      </c>
      <c r="F554" s="1">
        <v>42.95</v>
      </c>
      <c r="G554" s="1" t="s">
        <v>2769</v>
      </c>
      <c r="H554" s="1">
        <v>1</v>
      </c>
      <c r="I554" s="1"/>
      <c r="J554" s="1"/>
      <c r="K554" s="1"/>
    </row>
    <row r="555" spans="1:11">
      <c r="A555" s="1">
        <v>28256</v>
      </c>
      <c r="B555" s="1" t="s">
        <v>2954</v>
      </c>
      <c r="C555" s="1" t="s">
        <v>2745</v>
      </c>
      <c r="D555" s="1" t="s">
        <v>2757</v>
      </c>
      <c r="E555" s="1">
        <v>79</v>
      </c>
      <c r="F555" s="1">
        <v>52.2</v>
      </c>
      <c r="G555" s="1" t="s">
        <v>2747</v>
      </c>
      <c r="H555" s="1">
        <v>1</v>
      </c>
      <c r="I555" s="1"/>
      <c r="J555" s="1"/>
      <c r="K555" s="1"/>
    </row>
    <row r="556" spans="1:11">
      <c r="A556" s="1">
        <v>63798</v>
      </c>
      <c r="B556" s="1" t="s">
        <v>405</v>
      </c>
      <c r="C556" s="1" t="s">
        <v>2750</v>
      </c>
      <c r="D556" s="1" t="s">
        <v>2746</v>
      </c>
      <c r="E556" s="1">
        <v>96</v>
      </c>
      <c r="F556" s="1">
        <v>67.2</v>
      </c>
      <c r="G556" s="1" t="s">
        <v>2761</v>
      </c>
      <c r="H556" s="1">
        <v>1</v>
      </c>
      <c r="I556" s="1"/>
      <c r="J556" s="1"/>
      <c r="K556" s="1"/>
    </row>
    <row r="557" spans="1:11">
      <c r="A557" s="1">
        <v>129828</v>
      </c>
      <c r="B557" s="1" t="s">
        <v>406</v>
      </c>
      <c r="C557" s="1" t="s">
        <v>2748</v>
      </c>
      <c r="D557" s="1" t="s">
        <v>2746</v>
      </c>
      <c r="E557" s="1">
        <v>280</v>
      </c>
      <c r="F557" s="1">
        <v>186.68</v>
      </c>
      <c r="G557" s="1" t="s">
        <v>2761</v>
      </c>
      <c r="H557" s="1">
        <v>2</v>
      </c>
      <c r="I557" s="1"/>
      <c r="J557" s="1"/>
      <c r="K557" s="1"/>
    </row>
    <row r="558" spans="1:11">
      <c r="A558" s="1">
        <v>28210</v>
      </c>
      <c r="B558" s="1" t="s">
        <v>2955</v>
      </c>
      <c r="C558" s="1" t="s">
        <v>2745</v>
      </c>
      <c r="D558" s="1" t="s">
        <v>2757</v>
      </c>
      <c r="E558" s="1">
        <v>74.9</v>
      </c>
      <c r="F558" s="1">
        <v>49.49</v>
      </c>
      <c r="G558" s="1" t="s">
        <v>2796</v>
      </c>
      <c r="H558" s="1">
        <v>3</v>
      </c>
      <c r="I558" s="1"/>
      <c r="J558" s="1"/>
      <c r="K558" s="1"/>
    </row>
    <row r="559" spans="1:11">
      <c r="A559" s="1">
        <v>82781</v>
      </c>
      <c r="B559" s="1" t="s">
        <v>407</v>
      </c>
      <c r="C559" s="1" t="s">
        <v>2745</v>
      </c>
      <c r="D559" s="1" t="s">
        <v>2757</v>
      </c>
      <c r="E559" s="1">
        <v>69</v>
      </c>
      <c r="F559" s="1">
        <v>45.59</v>
      </c>
      <c r="G559" s="1" t="s">
        <v>2761</v>
      </c>
      <c r="H559" s="1">
        <v>1</v>
      </c>
      <c r="I559" s="1"/>
      <c r="J559" s="1"/>
      <c r="K559" s="1"/>
    </row>
    <row r="560" spans="1:11">
      <c r="A560" s="1">
        <v>82780</v>
      </c>
      <c r="B560" s="1" t="s">
        <v>408</v>
      </c>
      <c r="C560" s="1" t="s">
        <v>2745</v>
      </c>
      <c r="D560" s="1" t="s">
        <v>2757</v>
      </c>
      <c r="E560" s="1">
        <v>87</v>
      </c>
      <c r="F560" s="1">
        <v>57.48</v>
      </c>
      <c r="G560" s="1" t="s">
        <v>2761</v>
      </c>
      <c r="H560" s="1">
        <v>5</v>
      </c>
      <c r="I560" s="1"/>
      <c r="J560" s="1"/>
      <c r="K560" s="1"/>
    </row>
    <row r="561" spans="1:11">
      <c r="A561" s="1">
        <v>28640</v>
      </c>
      <c r="B561" s="1" t="s">
        <v>409</v>
      </c>
      <c r="C561" s="1" t="s">
        <v>2745</v>
      </c>
      <c r="D561" s="1" t="s">
        <v>2786</v>
      </c>
      <c r="E561" s="1">
        <v>159.5</v>
      </c>
      <c r="F561" s="1">
        <v>105.38</v>
      </c>
      <c r="G561" s="1" t="s">
        <v>2761</v>
      </c>
      <c r="H561" s="1">
        <v>3</v>
      </c>
      <c r="I561" s="1"/>
      <c r="J561" s="1"/>
      <c r="K561" s="1"/>
    </row>
    <row r="562" spans="1:11">
      <c r="A562" s="1">
        <v>36965</v>
      </c>
      <c r="B562" s="1" t="s">
        <v>410</v>
      </c>
      <c r="C562" s="1" t="s">
        <v>2745</v>
      </c>
      <c r="D562" s="1" t="s">
        <v>2786</v>
      </c>
      <c r="E562" s="1">
        <v>111.1</v>
      </c>
      <c r="F562" s="1">
        <v>73.4</v>
      </c>
      <c r="G562" s="1" t="s">
        <v>2761</v>
      </c>
      <c r="H562" s="1">
        <v>9</v>
      </c>
      <c r="I562" s="1"/>
      <c r="J562" s="1"/>
      <c r="K562" s="1"/>
    </row>
    <row r="563" spans="1:11">
      <c r="A563" s="1">
        <v>28177</v>
      </c>
      <c r="B563" s="1" t="s">
        <v>411</v>
      </c>
      <c r="C563" s="1" t="s">
        <v>2745</v>
      </c>
      <c r="D563" s="1" t="s">
        <v>2786</v>
      </c>
      <c r="E563" s="1">
        <v>65.7</v>
      </c>
      <c r="F563" s="1">
        <v>43.41</v>
      </c>
      <c r="G563" s="1" t="s">
        <v>2761</v>
      </c>
      <c r="H563" s="1">
        <v>9</v>
      </c>
      <c r="I563" s="1"/>
      <c r="J563" s="1"/>
      <c r="K563" s="1"/>
    </row>
    <row r="564" spans="1:11">
      <c r="A564" s="1">
        <v>92292</v>
      </c>
      <c r="B564" s="1" t="s">
        <v>412</v>
      </c>
      <c r="C564" s="1" t="s">
        <v>2745</v>
      </c>
      <c r="D564" s="1" t="s">
        <v>2786</v>
      </c>
      <c r="E564" s="1">
        <v>37</v>
      </c>
      <c r="F564" s="1">
        <v>24.45</v>
      </c>
      <c r="G564" s="1" t="s">
        <v>2761</v>
      </c>
      <c r="H564" s="1">
        <v>6</v>
      </c>
      <c r="I564" s="1"/>
      <c r="J564" s="1"/>
      <c r="K564" s="1"/>
    </row>
    <row r="565" spans="1:11">
      <c r="A565" s="1">
        <v>92133</v>
      </c>
      <c r="B565" s="1" t="s">
        <v>413</v>
      </c>
      <c r="C565" s="1" t="s">
        <v>2745</v>
      </c>
      <c r="D565" s="1" t="s">
        <v>2786</v>
      </c>
      <c r="E565" s="1">
        <v>39.9</v>
      </c>
      <c r="F565" s="1">
        <v>26.36</v>
      </c>
      <c r="G565" s="1" t="s">
        <v>2761</v>
      </c>
      <c r="H565" s="1">
        <v>2</v>
      </c>
      <c r="I565" s="1"/>
      <c r="J565" s="1"/>
      <c r="K565" s="1"/>
    </row>
    <row r="566" spans="1:11">
      <c r="A566" s="1">
        <v>28422</v>
      </c>
      <c r="B566" s="1" t="s">
        <v>414</v>
      </c>
      <c r="C566" s="1" t="s">
        <v>2745</v>
      </c>
      <c r="D566" s="1" t="s">
        <v>2757</v>
      </c>
      <c r="E566" s="1">
        <v>102</v>
      </c>
      <c r="F566" s="1">
        <v>67.39</v>
      </c>
      <c r="G566" s="1" t="s">
        <v>2761</v>
      </c>
      <c r="H566" s="1">
        <v>4</v>
      </c>
      <c r="I566" s="1"/>
      <c r="J566" s="1"/>
      <c r="K566" s="1"/>
    </row>
    <row r="567" spans="1:11">
      <c r="A567" s="1">
        <v>88887</v>
      </c>
      <c r="B567" s="1" t="s">
        <v>415</v>
      </c>
      <c r="C567" s="1" t="s">
        <v>2745</v>
      </c>
      <c r="D567" s="1" t="s">
        <v>2786</v>
      </c>
      <c r="E567" s="1">
        <v>53.9</v>
      </c>
      <c r="F567" s="1">
        <v>35.61</v>
      </c>
      <c r="G567" s="1" t="s">
        <v>2761</v>
      </c>
      <c r="H567" s="1">
        <v>5</v>
      </c>
      <c r="I567" s="1"/>
      <c r="J567" s="1"/>
      <c r="K567" s="1"/>
    </row>
    <row r="568" spans="1:11">
      <c r="A568" s="1">
        <v>88781</v>
      </c>
      <c r="B568" s="1" t="s">
        <v>416</v>
      </c>
      <c r="C568" s="1" t="s">
        <v>2745</v>
      </c>
      <c r="D568" s="1" t="s">
        <v>2786</v>
      </c>
      <c r="E568" s="1">
        <v>37</v>
      </c>
      <c r="F568" s="1">
        <v>24.42</v>
      </c>
      <c r="G568" s="1" t="s">
        <v>2761</v>
      </c>
      <c r="H568" s="1">
        <v>2</v>
      </c>
      <c r="I568" s="1"/>
      <c r="J568" s="1"/>
      <c r="K568" s="1"/>
    </row>
    <row r="569" spans="1:11">
      <c r="A569" s="1">
        <v>88779</v>
      </c>
      <c r="B569" s="1" t="s">
        <v>417</v>
      </c>
      <c r="C569" s="1" t="s">
        <v>2745</v>
      </c>
      <c r="D569" s="1" t="s">
        <v>2786</v>
      </c>
      <c r="E569" s="1">
        <v>39.9</v>
      </c>
      <c r="F569" s="1">
        <v>26.36</v>
      </c>
      <c r="G569" s="1" t="s">
        <v>2761</v>
      </c>
      <c r="H569" s="1">
        <v>10</v>
      </c>
      <c r="I569" s="1"/>
      <c r="J569" s="1"/>
      <c r="K569" s="1"/>
    </row>
    <row r="570" spans="1:11">
      <c r="A570" s="1">
        <v>131045</v>
      </c>
      <c r="B570" s="1" t="s">
        <v>418</v>
      </c>
      <c r="C570" s="1" t="s">
        <v>2745</v>
      </c>
      <c r="D570" s="1" t="s">
        <v>2786</v>
      </c>
      <c r="E570" s="1">
        <v>39.9</v>
      </c>
      <c r="F570" s="1">
        <v>26.36</v>
      </c>
      <c r="G570" s="1" t="s">
        <v>2761</v>
      </c>
      <c r="H570" s="1">
        <v>5</v>
      </c>
      <c r="I570" s="1"/>
      <c r="J570" s="1"/>
      <c r="K570" s="1"/>
    </row>
    <row r="571" spans="1:11">
      <c r="A571" s="1">
        <v>28267</v>
      </c>
      <c r="B571" s="1" t="s">
        <v>419</v>
      </c>
      <c r="C571" s="1" t="s">
        <v>2745</v>
      </c>
      <c r="D571" s="1" t="s">
        <v>2757</v>
      </c>
      <c r="E571" s="1">
        <v>75.5</v>
      </c>
      <c r="F571" s="1">
        <v>49.88</v>
      </c>
      <c r="G571" s="1" t="s">
        <v>2761</v>
      </c>
      <c r="H571" s="1">
        <v>6</v>
      </c>
      <c r="I571" s="1"/>
      <c r="J571" s="1"/>
      <c r="K571" s="1"/>
    </row>
    <row r="572" spans="1:11">
      <c r="A572" s="1">
        <v>100133</v>
      </c>
      <c r="B572" s="1" t="s">
        <v>420</v>
      </c>
      <c r="C572" s="1" t="s">
        <v>2750</v>
      </c>
      <c r="D572" s="1" t="s">
        <v>2746</v>
      </c>
      <c r="E572" s="1">
        <v>12</v>
      </c>
      <c r="F572" s="1">
        <v>8</v>
      </c>
      <c r="G572" s="1" t="s">
        <v>2780</v>
      </c>
      <c r="H572" s="1">
        <v>3</v>
      </c>
      <c r="I572" s="1"/>
      <c r="J572" s="1"/>
      <c r="K572" s="1"/>
    </row>
    <row r="573" spans="1:11">
      <c r="A573" s="1">
        <v>100132</v>
      </c>
      <c r="B573" s="1" t="s">
        <v>2956</v>
      </c>
      <c r="C573" s="1" t="s">
        <v>2750</v>
      </c>
      <c r="D573" s="1" t="s">
        <v>2746</v>
      </c>
      <c r="E573" s="1">
        <v>10</v>
      </c>
      <c r="F573" s="1">
        <v>6.67</v>
      </c>
      <c r="G573" s="1" t="s">
        <v>2747</v>
      </c>
      <c r="H573" s="1">
        <v>-3</v>
      </c>
      <c r="I573" s="1"/>
      <c r="J573" s="1"/>
      <c r="K573" s="1"/>
    </row>
    <row r="574" spans="1:11">
      <c r="A574" s="1">
        <v>100131</v>
      </c>
      <c r="B574" s="1" t="s">
        <v>421</v>
      </c>
      <c r="C574" s="1" t="s">
        <v>2750</v>
      </c>
      <c r="D574" s="1" t="s">
        <v>2746</v>
      </c>
      <c r="E574" s="1">
        <v>15.2</v>
      </c>
      <c r="F574" s="1">
        <v>10.13</v>
      </c>
      <c r="G574" s="1" t="s">
        <v>2780</v>
      </c>
      <c r="H574" s="1">
        <v>16</v>
      </c>
      <c r="I574" s="1"/>
      <c r="J574" s="1"/>
      <c r="K574" s="1"/>
    </row>
    <row r="575" spans="1:11">
      <c r="A575" s="1">
        <v>85582</v>
      </c>
      <c r="B575" s="1" t="s">
        <v>2957</v>
      </c>
      <c r="C575" s="1" t="s">
        <v>2750</v>
      </c>
      <c r="D575" s="1" t="s">
        <v>2746</v>
      </c>
      <c r="E575" s="1">
        <v>3</v>
      </c>
      <c r="F575" s="1">
        <v>2.1</v>
      </c>
      <c r="G575" s="1" t="s">
        <v>2747</v>
      </c>
      <c r="H575" s="1">
        <v>-2</v>
      </c>
      <c r="I575" s="1"/>
      <c r="J575" s="1"/>
      <c r="K575" s="1"/>
    </row>
    <row r="576" spans="1:11">
      <c r="A576" s="1">
        <v>28001</v>
      </c>
      <c r="B576" s="1" t="s">
        <v>422</v>
      </c>
      <c r="C576" s="1" t="s">
        <v>2814</v>
      </c>
      <c r="D576" s="1" t="s">
        <v>2786</v>
      </c>
      <c r="E576" s="1">
        <v>75</v>
      </c>
      <c r="F576" s="1">
        <v>63.75</v>
      </c>
      <c r="G576" s="1" t="s">
        <v>2814</v>
      </c>
      <c r="H576" s="1">
        <v>5</v>
      </c>
      <c r="I576" s="1"/>
      <c r="J576" s="1"/>
      <c r="K576" s="1"/>
    </row>
    <row r="577" spans="1:11">
      <c r="A577" s="1">
        <v>113579</v>
      </c>
      <c r="B577" s="1" t="s">
        <v>2958</v>
      </c>
      <c r="C577" s="1" t="s">
        <v>2814</v>
      </c>
      <c r="D577" s="1" t="s">
        <v>2786</v>
      </c>
      <c r="E577" s="1">
        <v>140</v>
      </c>
      <c r="F577" s="1">
        <v>119</v>
      </c>
      <c r="G577" s="1" t="s">
        <v>2814</v>
      </c>
      <c r="H577" s="1">
        <v>-1</v>
      </c>
      <c r="I577" s="1"/>
      <c r="J577" s="1"/>
      <c r="K577" s="1"/>
    </row>
    <row r="578" spans="1:11">
      <c r="A578" s="1">
        <v>45126</v>
      </c>
      <c r="B578" s="1" t="s">
        <v>2959</v>
      </c>
      <c r="C578" s="1" t="s">
        <v>2814</v>
      </c>
      <c r="D578" s="1" t="s">
        <v>2746</v>
      </c>
      <c r="E578" s="1">
        <v>26.1</v>
      </c>
      <c r="F578" s="1">
        <v>22.19</v>
      </c>
      <c r="G578" s="1" t="s">
        <v>2747</v>
      </c>
      <c r="H578" s="1">
        <v>2</v>
      </c>
      <c r="I578" s="1"/>
      <c r="J578" s="1"/>
      <c r="K578" s="1"/>
    </row>
    <row r="579" spans="1:11">
      <c r="A579" s="1">
        <v>48101</v>
      </c>
      <c r="B579" s="1" t="s">
        <v>2960</v>
      </c>
      <c r="C579" s="1" t="s">
        <v>2814</v>
      </c>
      <c r="D579" s="1" t="s">
        <v>2746</v>
      </c>
      <c r="E579" s="1">
        <v>28.8</v>
      </c>
      <c r="F579" s="1">
        <v>24.48</v>
      </c>
      <c r="G579" s="1" t="s">
        <v>2747</v>
      </c>
      <c r="H579" s="1">
        <v>-1</v>
      </c>
      <c r="I579" s="1"/>
      <c r="J579" s="1"/>
      <c r="K579" s="1"/>
    </row>
    <row r="580" spans="1:11">
      <c r="A580" s="1">
        <v>54095</v>
      </c>
      <c r="B580" s="1" t="s">
        <v>423</v>
      </c>
      <c r="C580" s="1" t="s">
        <v>2750</v>
      </c>
      <c r="D580" s="1" t="s">
        <v>2746</v>
      </c>
      <c r="E580" s="1">
        <v>159</v>
      </c>
      <c r="F580" s="1">
        <v>106.01</v>
      </c>
      <c r="G580" s="1" t="s">
        <v>2821</v>
      </c>
      <c r="H580" s="1">
        <v>1</v>
      </c>
      <c r="I580" s="1"/>
      <c r="J580" s="1"/>
      <c r="K580" s="1"/>
    </row>
    <row r="581" spans="1:11">
      <c r="A581" s="1">
        <v>137245</v>
      </c>
      <c r="B581" s="1" t="s">
        <v>2961</v>
      </c>
      <c r="C581" s="1" t="s">
        <v>2814</v>
      </c>
      <c r="D581" s="1" t="s">
        <v>2786</v>
      </c>
      <c r="E581" s="1">
        <v>79</v>
      </c>
      <c r="F581" s="1">
        <v>67.15</v>
      </c>
      <c r="G581" s="1" t="s">
        <v>2747</v>
      </c>
      <c r="H581" s="1">
        <v>1</v>
      </c>
      <c r="I581" s="1"/>
      <c r="J581" s="1"/>
      <c r="K581" s="1"/>
    </row>
    <row r="582" spans="1:11">
      <c r="A582" s="1">
        <v>63317</v>
      </c>
      <c r="B582" s="1" t="s">
        <v>425</v>
      </c>
      <c r="C582" s="1" t="s">
        <v>2750</v>
      </c>
      <c r="D582" s="1" t="s">
        <v>2746</v>
      </c>
      <c r="E582" s="1">
        <v>147</v>
      </c>
      <c r="F582" s="1">
        <v>98</v>
      </c>
      <c r="G582" s="1" t="s">
        <v>2821</v>
      </c>
      <c r="H582" s="1">
        <v>2</v>
      </c>
      <c r="I582" s="1"/>
      <c r="J582" s="1"/>
      <c r="K582" s="1"/>
    </row>
    <row r="583" spans="1:11">
      <c r="A583" s="1">
        <v>56034</v>
      </c>
      <c r="B583" s="1" t="s">
        <v>426</v>
      </c>
      <c r="C583" s="1" t="s">
        <v>2745</v>
      </c>
      <c r="D583" s="1" t="s">
        <v>2757</v>
      </c>
      <c r="E583" s="1">
        <v>98</v>
      </c>
      <c r="F583" s="1">
        <v>64.75</v>
      </c>
      <c r="G583" s="1" t="s">
        <v>2784</v>
      </c>
      <c r="H583" s="1">
        <v>1</v>
      </c>
      <c r="I583" s="1"/>
      <c r="J583" s="1"/>
      <c r="K583" s="1"/>
    </row>
    <row r="584" spans="1:11">
      <c r="A584" s="1">
        <v>86777</v>
      </c>
      <c r="B584" s="1" t="s">
        <v>427</v>
      </c>
      <c r="C584" s="1" t="s">
        <v>2748</v>
      </c>
      <c r="D584" s="1" t="s">
        <v>2746</v>
      </c>
      <c r="E584" s="1">
        <v>95</v>
      </c>
      <c r="F584" s="1">
        <v>66.5</v>
      </c>
      <c r="G584" s="1" t="s">
        <v>2791</v>
      </c>
      <c r="H584" s="1">
        <v>1</v>
      </c>
      <c r="I584" s="1"/>
      <c r="J584" s="1"/>
      <c r="K584" s="1"/>
    </row>
    <row r="585" spans="1:11">
      <c r="A585" s="1">
        <v>111010</v>
      </c>
      <c r="B585" s="1" t="s">
        <v>2962</v>
      </c>
      <c r="C585" s="1" t="s">
        <v>2750</v>
      </c>
      <c r="D585" s="1" t="s">
        <v>2746</v>
      </c>
      <c r="E585" s="1">
        <v>15</v>
      </c>
      <c r="F585" s="1">
        <v>10</v>
      </c>
      <c r="G585" s="1" t="s">
        <v>2747</v>
      </c>
      <c r="H585" s="1">
        <v>-1</v>
      </c>
      <c r="I585" s="1"/>
      <c r="J585" s="1"/>
      <c r="K585" s="1"/>
    </row>
    <row r="586" spans="1:11">
      <c r="A586" s="1">
        <v>112061</v>
      </c>
      <c r="B586" s="1" t="s">
        <v>2963</v>
      </c>
      <c r="C586" s="1" t="s">
        <v>2750</v>
      </c>
      <c r="D586" s="1" t="s">
        <v>2746</v>
      </c>
      <c r="E586" s="1">
        <v>20</v>
      </c>
      <c r="F586" s="1">
        <v>14</v>
      </c>
      <c r="G586" s="1" t="s">
        <v>2747</v>
      </c>
      <c r="H586" s="1">
        <v>-1</v>
      </c>
      <c r="I586" s="1"/>
      <c r="J586" s="1"/>
      <c r="K586" s="1"/>
    </row>
    <row r="587" spans="1:11">
      <c r="A587" s="1">
        <v>148362</v>
      </c>
      <c r="B587" s="1" t="s">
        <v>428</v>
      </c>
      <c r="C587" s="1" t="s">
        <v>2750</v>
      </c>
      <c r="D587" s="1" t="s">
        <v>2746</v>
      </c>
      <c r="E587" s="1">
        <v>45</v>
      </c>
      <c r="F587" s="1">
        <v>30</v>
      </c>
      <c r="G587" s="1" t="s">
        <v>2780</v>
      </c>
      <c r="H587" s="1">
        <v>1</v>
      </c>
      <c r="I587" s="1"/>
      <c r="J587" s="1"/>
      <c r="K587" s="1"/>
    </row>
    <row r="588" spans="1:11">
      <c r="A588" s="1">
        <v>94520</v>
      </c>
      <c r="B588" s="1" t="s">
        <v>2964</v>
      </c>
      <c r="C588" s="1" t="s">
        <v>2750</v>
      </c>
      <c r="D588" s="1" t="s">
        <v>2746</v>
      </c>
      <c r="E588" s="1">
        <v>62.5</v>
      </c>
      <c r="F588" s="1">
        <v>41.67</v>
      </c>
      <c r="G588" s="1" t="s">
        <v>2780</v>
      </c>
      <c r="H588" s="1">
        <v>7</v>
      </c>
      <c r="I588" s="1"/>
      <c r="J588" s="1"/>
      <c r="K588" s="1"/>
    </row>
    <row r="589" spans="1:11">
      <c r="A589" s="1">
        <v>94562</v>
      </c>
      <c r="B589" s="1" t="s">
        <v>2965</v>
      </c>
      <c r="C589" s="1" t="s">
        <v>2750</v>
      </c>
      <c r="D589" s="1" t="s">
        <v>2746</v>
      </c>
      <c r="E589" s="1">
        <v>50</v>
      </c>
      <c r="F589" s="1">
        <v>40</v>
      </c>
      <c r="G589" s="1" t="s">
        <v>2747</v>
      </c>
      <c r="H589" s="1">
        <v>-4</v>
      </c>
      <c r="I589" s="1"/>
      <c r="J589" s="1"/>
      <c r="K589" s="1"/>
    </row>
    <row r="590" spans="1:11">
      <c r="A590" s="1">
        <v>83139</v>
      </c>
      <c r="B590" s="1" t="s">
        <v>2966</v>
      </c>
      <c r="C590" s="1" t="s">
        <v>2750</v>
      </c>
      <c r="D590" s="1" t="s">
        <v>2757</v>
      </c>
      <c r="E590" s="1">
        <v>27</v>
      </c>
      <c r="F590" s="1">
        <v>18</v>
      </c>
      <c r="G590" s="1" t="s">
        <v>2780</v>
      </c>
      <c r="H590" s="1">
        <v>1</v>
      </c>
      <c r="I590" s="1"/>
      <c r="J590" s="1"/>
      <c r="K590" s="1"/>
    </row>
    <row r="591" spans="1:11">
      <c r="A591" s="1">
        <v>83200</v>
      </c>
      <c r="B591" s="1" t="s">
        <v>2967</v>
      </c>
      <c r="C591" s="1" t="s">
        <v>2750</v>
      </c>
      <c r="D591" s="1" t="s">
        <v>2757</v>
      </c>
      <c r="E591" s="1">
        <v>45</v>
      </c>
      <c r="F591" s="1">
        <v>30</v>
      </c>
      <c r="G591" s="1" t="s">
        <v>2780</v>
      </c>
      <c r="H591" s="1">
        <v>10</v>
      </c>
      <c r="I591" s="1"/>
      <c r="J591" s="1"/>
      <c r="K591" s="1"/>
    </row>
    <row r="592" spans="1:11">
      <c r="A592" s="1">
        <v>135693</v>
      </c>
      <c r="B592" s="1" t="s">
        <v>2968</v>
      </c>
      <c r="C592" s="1" t="s">
        <v>2750</v>
      </c>
      <c r="D592" s="1" t="s">
        <v>2746</v>
      </c>
      <c r="E592" s="1">
        <v>22.5</v>
      </c>
      <c r="F592" s="1">
        <v>15</v>
      </c>
      <c r="G592" s="1" t="s">
        <v>2780</v>
      </c>
      <c r="H592" s="1">
        <v>2</v>
      </c>
      <c r="I592" s="1"/>
      <c r="J592" s="1"/>
      <c r="K592" s="1"/>
    </row>
    <row r="593" spans="1:11">
      <c r="A593" s="1">
        <v>135681</v>
      </c>
      <c r="B593" s="1" t="s">
        <v>2969</v>
      </c>
      <c r="C593" s="1" t="s">
        <v>2750</v>
      </c>
      <c r="D593" s="1" t="s">
        <v>2746</v>
      </c>
      <c r="E593" s="1">
        <v>20</v>
      </c>
      <c r="F593" s="1">
        <v>13.33</v>
      </c>
      <c r="G593" s="1" t="s">
        <v>2780</v>
      </c>
      <c r="H593" s="1">
        <v>4</v>
      </c>
      <c r="I593" s="1"/>
      <c r="J593" s="1"/>
      <c r="K593" s="1"/>
    </row>
    <row r="594" spans="1:11">
      <c r="A594" s="1">
        <v>135691</v>
      </c>
      <c r="B594" s="1" t="s">
        <v>2970</v>
      </c>
      <c r="C594" s="1" t="s">
        <v>2750</v>
      </c>
      <c r="D594" s="1" t="s">
        <v>2746</v>
      </c>
      <c r="E594" s="1">
        <v>67.5</v>
      </c>
      <c r="F594" s="1">
        <v>45</v>
      </c>
      <c r="G594" s="1" t="s">
        <v>2747</v>
      </c>
      <c r="H594" s="1">
        <v>-1</v>
      </c>
      <c r="I594" s="1"/>
      <c r="J594" s="1"/>
      <c r="K594" s="1"/>
    </row>
    <row r="595" spans="1:11">
      <c r="A595" s="1">
        <v>135679</v>
      </c>
      <c r="B595" s="1" t="s">
        <v>429</v>
      </c>
      <c r="C595" s="1" t="s">
        <v>2750</v>
      </c>
      <c r="D595" s="1" t="s">
        <v>2746</v>
      </c>
      <c r="E595" s="1">
        <v>96</v>
      </c>
      <c r="F595" s="1">
        <v>64</v>
      </c>
      <c r="G595" s="1" t="s">
        <v>2747</v>
      </c>
      <c r="H595" s="1">
        <v>-1</v>
      </c>
      <c r="I595" s="1"/>
      <c r="J595" s="1"/>
      <c r="K595" s="1"/>
    </row>
    <row r="596" spans="1:11">
      <c r="A596" s="1">
        <v>135680</v>
      </c>
      <c r="B596" s="1" t="s">
        <v>430</v>
      </c>
      <c r="C596" s="1" t="s">
        <v>2750</v>
      </c>
      <c r="D596" s="1" t="s">
        <v>2746</v>
      </c>
      <c r="E596" s="1">
        <v>72</v>
      </c>
      <c r="F596" s="1">
        <v>48</v>
      </c>
      <c r="G596" s="1" t="s">
        <v>2780</v>
      </c>
      <c r="H596" s="1">
        <v>9</v>
      </c>
      <c r="I596" s="1"/>
      <c r="J596" s="1"/>
      <c r="K596" s="1"/>
    </row>
    <row r="597" spans="1:11">
      <c r="A597" s="1">
        <v>135690</v>
      </c>
      <c r="B597" s="1" t="s">
        <v>2971</v>
      </c>
      <c r="C597" s="1" t="s">
        <v>2750</v>
      </c>
      <c r="D597" s="1" t="s">
        <v>2746</v>
      </c>
      <c r="E597" s="1">
        <v>18</v>
      </c>
      <c r="F597" s="1">
        <v>12</v>
      </c>
      <c r="G597" s="1" t="s">
        <v>2747</v>
      </c>
      <c r="H597" s="1">
        <v>4</v>
      </c>
      <c r="I597" s="1"/>
      <c r="J597" s="1"/>
      <c r="K597" s="1"/>
    </row>
    <row r="598" spans="1:11">
      <c r="A598" s="1">
        <v>29720</v>
      </c>
      <c r="B598" s="1" t="s">
        <v>431</v>
      </c>
      <c r="C598" s="1" t="s">
        <v>2745</v>
      </c>
      <c r="D598" s="1" t="s">
        <v>2757</v>
      </c>
      <c r="E598" s="1">
        <v>30</v>
      </c>
      <c r="F598" s="1">
        <v>19.82</v>
      </c>
      <c r="G598" s="1" t="s">
        <v>2770</v>
      </c>
      <c r="H598" s="1">
        <v>2</v>
      </c>
      <c r="I598" s="1"/>
      <c r="J598" s="1"/>
      <c r="K598" s="1"/>
    </row>
    <row r="599" spans="1:11">
      <c r="A599" s="1">
        <v>29808</v>
      </c>
      <c r="B599" s="1" t="s">
        <v>432</v>
      </c>
      <c r="C599" s="1" t="s">
        <v>2972</v>
      </c>
      <c r="D599" s="1" t="s">
        <v>2757</v>
      </c>
      <c r="E599" s="1">
        <v>36</v>
      </c>
      <c r="F599" s="1">
        <v>23.79</v>
      </c>
      <c r="G599" s="1" t="s">
        <v>2747</v>
      </c>
      <c r="H599" s="1">
        <v>1</v>
      </c>
      <c r="I599" s="1"/>
      <c r="J599" s="1"/>
      <c r="K599" s="1"/>
    </row>
    <row r="600" spans="1:11">
      <c r="A600" s="1">
        <v>29180</v>
      </c>
      <c r="B600" s="1" t="s">
        <v>2973</v>
      </c>
      <c r="C600" s="1" t="s">
        <v>2972</v>
      </c>
      <c r="D600" s="1" t="s">
        <v>2757</v>
      </c>
      <c r="E600" s="1">
        <v>18.5</v>
      </c>
      <c r="F600" s="1">
        <v>12.22</v>
      </c>
      <c r="G600" s="1" t="s">
        <v>2780</v>
      </c>
      <c r="H600" s="1">
        <v>1</v>
      </c>
      <c r="I600" s="1"/>
      <c r="J600" s="1"/>
      <c r="K600" s="1"/>
    </row>
    <row r="601" spans="1:11">
      <c r="A601" s="1">
        <v>27863</v>
      </c>
      <c r="B601" s="1" t="s">
        <v>433</v>
      </c>
      <c r="C601" s="1" t="s">
        <v>2745</v>
      </c>
      <c r="D601" s="1" t="s">
        <v>2757</v>
      </c>
      <c r="E601" s="1">
        <v>45.5</v>
      </c>
      <c r="F601" s="1">
        <v>30.06</v>
      </c>
      <c r="G601" s="1" t="s">
        <v>2761</v>
      </c>
      <c r="H601" s="1">
        <v>2</v>
      </c>
      <c r="I601" s="1"/>
      <c r="J601" s="1"/>
      <c r="K601" s="1"/>
    </row>
    <row r="602" spans="1:11">
      <c r="A602" s="1">
        <v>101317</v>
      </c>
      <c r="B602" s="1" t="s">
        <v>2974</v>
      </c>
      <c r="C602" s="1" t="s">
        <v>2750</v>
      </c>
      <c r="D602" s="1" t="s">
        <v>2746</v>
      </c>
      <c r="E602" s="1">
        <v>7</v>
      </c>
      <c r="F602" s="1">
        <v>4.67</v>
      </c>
      <c r="G602" s="1" t="s">
        <v>2747</v>
      </c>
      <c r="H602" s="1">
        <v>-1</v>
      </c>
      <c r="I602" s="1"/>
      <c r="J602" s="1"/>
      <c r="K602" s="1"/>
    </row>
    <row r="603" spans="1:11">
      <c r="A603" s="1">
        <v>61848</v>
      </c>
      <c r="B603" s="1" t="s">
        <v>2975</v>
      </c>
      <c r="C603" s="1" t="s">
        <v>2750</v>
      </c>
      <c r="D603" s="1" t="s">
        <v>2746</v>
      </c>
      <c r="E603" s="1">
        <v>0.7</v>
      </c>
      <c r="F603" s="1">
        <v>0.47</v>
      </c>
      <c r="G603" s="1" t="s">
        <v>2747</v>
      </c>
      <c r="H603" s="1">
        <v>-34</v>
      </c>
      <c r="I603" s="1"/>
      <c r="J603" s="1"/>
      <c r="K603" s="1"/>
    </row>
    <row r="604" spans="1:11">
      <c r="A604" s="1">
        <v>162373</v>
      </c>
      <c r="B604" s="1" t="s">
        <v>2976</v>
      </c>
      <c r="C604" s="1" t="s">
        <v>2748</v>
      </c>
      <c r="D604" s="1" t="s">
        <v>2746</v>
      </c>
      <c r="E604" s="1">
        <v>69</v>
      </c>
      <c r="F604" s="1">
        <v>46</v>
      </c>
      <c r="G604" s="1" t="s">
        <v>2747</v>
      </c>
      <c r="H604" s="1">
        <v>-1</v>
      </c>
      <c r="I604" s="1"/>
      <c r="J604" s="1"/>
      <c r="K604" s="1"/>
    </row>
    <row r="605" spans="1:11">
      <c r="A605" s="1">
        <v>64129</v>
      </c>
      <c r="B605" s="1" t="s">
        <v>434</v>
      </c>
      <c r="C605" s="1" t="s">
        <v>2745</v>
      </c>
      <c r="D605" s="1" t="s">
        <v>2786</v>
      </c>
      <c r="E605" s="1">
        <v>99.4</v>
      </c>
      <c r="F605" s="1">
        <v>65.67</v>
      </c>
      <c r="G605" s="1" t="s">
        <v>2761</v>
      </c>
      <c r="H605" s="1">
        <v>2</v>
      </c>
      <c r="I605" s="1"/>
      <c r="J605" s="1"/>
      <c r="K605" s="1"/>
    </row>
    <row r="606" spans="1:11">
      <c r="A606" s="1">
        <v>27449</v>
      </c>
      <c r="B606" s="1" t="s">
        <v>435</v>
      </c>
      <c r="C606" s="1" t="s">
        <v>2745</v>
      </c>
      <c r="D606" s="1" t="s">
        <v>2757</v>
      </c>
      <c r="E606" s="1">
        <v>23.2</v>
      </c>
      <c r="F606" s="1">
        <v>15.33</v>
      </c>
      <c r="G606" s="1" t="s">
        <v>2761</v>
      </c>
      <c r="H606" s="1">
        <v>3</v>
      </c>
      <c r="I606" s="1"/>
      <c r="J606" s="1"/>
      <c r="K606" s="1"/>
    </row>
    <row r="607" spans="1:11">
      <c r="A607" s="1">
        <v>28077</v>
      </c>
      <c r="B607" s="1" t="s">
        <v>436</v>
      </c>
      <c r="C607" s="1" t="s">
        <v>2745</v>
      </c>
      <c r="D607" s="1" t="s">
        <v>2757</v>
      </c>
      <c r="E607" s="1">
        <v>59.3</v>
      </c>
      <c r="F607" s="1">
        <v>39.18</v>
      </c>
      <c r="G607" s="1" t="s">
        <v>2761</v>
      </c>
      <c r="H607" s="1">
        <v>3</v>
      </c>
      <c r="I607" s="1"/>
      <c r="J607" s="1"/>
      <c r="K607" s="1"/>
    </row>
    <row r="608" spans="1:11">
      <c r="A608" s="1">
        <v>28461</v>
      </c>
      <c r="B608" s="1" t="s">
        <v>437</v>
      </c>
      <c r="C608" s="1" t="s">
        <v>2745</v>
      </c>
      <c r="D608" s="1" t="s">
        <v>2757</v>
      </c>
      <c r="E608" s="1">
        <v>100.4</v>
      </c>
      <c r="F608" s="1">
        <v>66.34</v>
      </c>
      <c r="G608" s="1" t="s">
        <v>2761</v>
      </c>
      <c r="H608" s="1">
        <v>1</v>
      </c>
      <c r="I608" s="1"/>
      <c r="J608" s="1"/>
      <c r="K608" s="1"/>
    </row>
    <row r="609" spans="1:11">
      <c r="A609" s="1">
        <v>28020</v>
      </c>
      <c r="B609" s="1" t="s">
        <v>439</v>
      </c>
      <c r="C609" s="1" t="s">
        <v>2745</v>
      </c>
      <c r="D609" s="1" t="s">
        <v>2757</v>
      </c>
      <c r="E609" s="1">
        <v>57.1</v>
      </c>
      <c r="F609" s="1">
        <v>37.73</v>
      </c>
      <c r="G609" s="1" t="s">
        <v>2769</v>
      </c>
      <c r="H609" s="1">
        <v>4</v>
      </c>
      <c r="I609" s="1"/>
      <c r="J609" s="1"/>
      <c r="K609" s="1"/>
    </row>
    <row r="610" spans="1:11">
      <c r="A610" s="1">
        <v>28366</v>
      </c>
      <c r="B610" s="1" t="s">
        <v>2977</v>
      </c>
      <c r="C610" s="1" t="s">
        <v>2745</v>
      </c>
      <c r="D610" s="1" t="s">
        <v>2757</v>
      </c>
      <c r="E610" s="1">
        <v>91.1</v>
      </c>
      <c r="F610" s="1">
        <v>60.19</v>
      </c>
      <c r="G610" s="1" t="s">
        <v>2784</v>
      </c>
      <c r="H610" s="1">
        <v>1</v>
      </c>
      <c r="I610" s="1"/>
      <c r="J610" s="1"/>
      <c r="K610" s="1"/>
    </row>
    <row r="611" spans="1:11">
      <c r="A611" s="1">
        <v>27614</v>
      </c>
      <c r="B611" s="1" t="s">
        <v>2978</v>
      </c>
      <c r="C611" s="1" t="s">
        <v>2745</v>
      </c>
      <c r="D611" s="1" t="s">
        <v>2757</v>
      </c>
      <c r="E611" s="1">
        <v>30</v>
      </c>
      <c r="F611" s="1">
        <v>19.82</v>
      </c>
      <c r="G611" s="1" t="s">
        <v>2788</v>
      </c>
      <c r="H611" s="1">
        <v>4</v>
      </c>
      <c r="I611" s="1"/>
      <c r="J611" s="1"/>
      <c r="K611" s="1"/>
    </row>
    <row r="612" spans="1:11">
      <c r="A612" s="1">
        <v>27617</v>
      </c>
      <c r="B612" s="1" t="s">
        <v>440</v>
      </c>
      <c r="C612" s="1" t="s">
        <v>2745</v>
      </c>
      <c r="D612" s="1" t="s">
        <v>2757</v>
      </c>
      <c r="E612" s="1">
        <v>31.2</v>
      </c>
      <c r="F612" s="1">
        <v>20.61</v>
      </c>
      <c r="G612" s="1" t="s">
        <v>2788</v>
      </c>
      <c r="H612" s="1">
        <v>4</v>
      </c>
      <c r="I612" s="1"/>
      <c r="J612" s="1"/>
      <c r="K612" s="1"/>
    </row>
    <row r="613" spans="1:11">
      <c r="A613" s="1">
        <v>27345</v>
      </c>
      <c r="B613" s="1" t="s">
        <v>441</v>
      </c>
      <c r="C613" s="1" t="s">
        <v>2745</v>
      </c>
      <c r="D613" s="1" t="s">
        <v>2757</v>
      </c>
      <c r="E613" s="1">
        <v>18.6</v>
      </c>
      <c r="F613" s="1">
        <v>12.29</v>
      </c>
      <c r="G613" s="1" t="s">
        <v>2788</v>
      </c>
      <c r="H613" s="1">
        <v>4</v>
      </c>
      <c r="I613" s="1"/>
      <c r="J613" s="1"/>
      <c r="K613" s="1"/>
    </row>
    <row r="614" spans="1:11">
      <c r="A614" s="1">
        <v>86829</v>
      </c>
      <c r="B614" s="1" t="s">
        <v>442</v>
      </c>
      <c r="C614" s="1" t="s">
        <v>2745</v>
      </c>
      <c r="D614" s="1" t="s">
        <v>2786</v>
      </c>
      <c r="E614" s="1">
        <v>102.9</v>
      </c>
      <c r="F614" s="1">
        <v>67.99</v>
      </c>
      <c r="G614" s="1" t="s">
        <v>2747</v>
      </c>
      <c r="H614" s="1">
        <v>1</v>
      </c>
      <c r="I614" s="1"/>
      <c r="J614" s="1"/>
      <c r="K614" s="1"/>
    </row>
    <row r="615" spans="1:11">
      <c r="A615" s="1">
        <v>27388</v>
      </c>
      <c r="B615" s="1" t="s">
        <v>443</v>
      </c>
      <c r="C615" s="1" t="s">
        <v>2745</v>
      </c>
      <c r="D615" s="1" t="s">
        <v>2757</v>
      </c>
      <c r="E615" s="1">
        <v>20.4</v>
      </c>
      <c r="F615" s="1">
        <v>13.48</v>
      </c>
      <c r="G615" s="1" t="s">
        <v>2788</v>
      </c>
      <c r="H615" s="1">
        <v>2</v>
      </c>
      <c r="I615" s="1"/>
      <c r="J615" s="1"/>
      <c r="K615" s="1"/>
    </row>
    <row r="616" spans="1:11">
      <c r="A616" s="1">
        <v>27395</v>
      </c>
      <c r="B616" s="1" t="s">
        <v>444</v>
      </c>
      <c r="C616" s="1" t="s">
        <v>2745</v>
      </c>
      <c r="D616" s="1" t="s">
        <v>2757</v>
      </c>
      <c r="E616" s="1">
        <v>20.6</v>
      </c>
      <c r="F616" s="1">
        <v>13.61</v>
      </c>
      <c r="G616" s="1" t="s">
        <v>2788</v>
      </c>
      <c r="H616" s="1">
        <v>2</v>
      </c>
      <c r="I616" s="1"/>
      <c r="J616" s="1"/>
      <c r="K616" s="1"/>
    </row>
    <row r="617" spans="1:11">
      <c r="A617" s="1">
        <v>27821</v>
      </c>
      <c r="B617" s="1" t="s">
        <v>445</v>
      </c>
      <c r="C617" s="1" t="s">
        <v>2745</v>
      </c>
      <c r="D617" s="1" t="s">
        <v>2757</v>
      </c>
      <c r="E617" s="1">
        <v>42.6</v>
      </c>
      <c r="F617" s="1">
        <v>28.15</v>
      </c>
      <c r="G617" s="1" t="s">
        <v>2788</v>
      </c>
      <c r="H617" s="1">
        <v>1</v>
      </c>
      <c r="I617" s="1"/>
      <c r="J617" s="1"/>
      <c r="K617" s="1"/>
    </row>
    <row r="618" spans="1:11">
      <c r="A618" s="1">
        <v>27442</v>
      </c>
      <c r="B618" s="1" t="s">
        <v>446</v>
      </c>
      <c r="C618" s="1" t="s">
        <v>2745</v>
      </c>
      <c r="D618" s="1" t="s">
        <v>2757</v>
      </c>
      <c r="E618" s="1">
        <v>22.9</v>
      </c>
      <c r="F618" s="1">
        <v>15.13</v>
      </c>
      <c r="G618" s="1" t="s">
        <v>2788</v>
      </c>
      <c r="H618" s="1">
        <v>25</v>
      </c>
      <c r="I618" s="1"/>
      <c r="J618" s="1"/>
      <c r="K618" s="1"/>
    </row>
    <row r="619" spans="1:11">
      <c r="A619" s="1">
        <v>27802</v>
      </c>
      <c r="B619" s="1" t="s">
        <v>447</v>
      </c>
      <c r="C619" s="1" t="s">
        <v>2745</v>
      </c>
      <c r="D619" s="1" t="s">
        <v>2757</v>
      </c>
      <c r="E619" s="1">
        <v>41.1</v>
      </c>
      <c r="F619" s="1">
        <v>27.16</v>
      </c>
      <c r="G619" s="1" t="s">
        <v>2788</v>
      </c>
      <c r="H619" s="1">
        <v>2</v>
      </c>
      <c r="I619" s="1"/>
      <c r="J619" s="1"/>
      <c r="K619" s="1"/>
    </row>
    <row r="620" spans="1:11">
      <c r="A620" s="1">
        <v>74088</v>
      </c>
      <c r="B620" s="1" t="s">
        <v>448</v>
      </c>
      <c r="C620" s="1" t="s">
        <v>2745</v>
      </c>
      <c r="D620" s="1" t="s">
        <v>2757</v>
      </c>
      <c r="E620" s="1">
        <v>39.2</v>
      </c>
      <c r="F620" s="1">
        <v>25.9</v>
      </c>
      <c r="G620" s="1" t="s">
        <v>2747</v>
      </c>
      <c r="H620" s="1">
        <v>1</v>
      </c>
      <c r="I620" s="1"/>
      <c r="J620" s="1"/>
      <c r="K620" s="1"/>
    </row>
    <row r="621" spans="1:11">
      <c r="A621" s="1">
        <v>27135</v>
      </c>
      <c r="B621" s="1" t="s">
        <v>450</v>
      </c>
      <c r="C621" s="1" t="s">
        <v>2745</v>
      </c>
      <c r="D621" s="1" t="s">
        <v>2757</v>
      </c>
      <c r="E621" s="1">
        <v>30</v>
      </c>
      <c r="F621" s="1">
        <v>19.82</v>
      </c>
      <c r="G621" s="1" t="s">
        <v>2788</v>
      </c>
      <c r="H621" s="1">
        <v>2</v>
      </c>
      <c r="I621" s="1"/>
      <c r="J621" s="1"/>
      <c r="K621" s="1"/>
    </row>
    <row r="622" spans="1:11">
      <c r="A622" s="1">
        <v>27948</v>
      </c>
      <c r="B622" s="1" t="s">
        <v>451</v>
      </c>
      <c r="C622" s="1" t="s">
        <v>2745</v>
      </c>
      <c r="D622" s="1" t="s">
        <v>2757</v>
      </c>
      <c r="E622" s="1">
        <v>51</v>
      </c>
      <c r="F622" s="1">
        <v>33.7</v>
      </c>
      <c r="G622" s="1" t="s">
        <v>2788</v>
      </c>
      <c r="H622" s="1">
        <v>3</v>
      </c>
      <c r="I622" s="1"/>
      <c r="J622" s="1"/>
      <c r="K622" s="1"/>
    </row>
    <row r="623" spans="1:11">
      <c r="A623" s="1">
        <v>43397</v>
      </c>
      <c r="B623" s="1" t="s">
        <v>2979</v>
      </c>
      <c r="C623" s="1" t="s">
        <v>2745</v>
      </c>
      <c r="D623" s="1" t="s">
        <v>2786</v>
      </c>
      <c r="E623" s="1">
        <v>197.9</v>
      </c>
      <c r="F623" s="1">
        <v>130.73</v>
      </c>
      <c r="G623" s="1" t="s">
        <v>2788</v>
      </c>
      <c r="H623" s="1">
        <v>1</v>
      </c>
      <c r="I623" s="1"/>
      <c r="J623" s="1"/>
      <c r="K623" s="1"/>
    </row>
    <row r="624" spans="1:11">
      <c r="A624" s="1">
        <v>96224</v>
      </c>
      <c r="B624" s="1" t="s">
        <v>452</v>
      </c>
      <c r="C624" s="1" t="s">
        <v>2745</v>
      </c>
      <c r="D624" s="1" t="s">
        <v>2757</v>
      </c>
      <c r="E624" s="1">
        <v>51.6</v>
      </c>
      <c r="F624" s="1">
        <v>34.09</v>
      </c>
      <c r="G624" s="1" t="s">
        <v>2821</v>
      </c>
      <c r="H624" s="1">
        <v>5</v>
      </c>
      <c r="I624" s="1"/>
      <c r="J624" s="1"/>
      <c r="K624" s="1"/>
    </row>
    <row r="625" spans="1:11">
      <c r="A625" s="1">
        <v>42098</v>
      </c>
      <c r="B625" s="1" t="s">
        <v>2980</v>
      </c>
      <c r="C625" s="1" t="s">
        <v>2745</v>
      </c>
      <c r="D625" s="1" t="s">
        <v>2757</v>
      </c>
      <c r="E625" s="1">
        <v>32.6</v>
      </c>
      <c r="F625" s="1">
        <v>21.54</v>
      </c>
      <c r="G625" s="1" t="s">
        <v>2788</v>
      </c>
      <c r="H625" s="1">
        <v>5</v>
      </c>
      <c r="I625" s="1"/>
      <c r="J625" s="1"/>
      <c r="K625" s="1"/>
    </row>
    <row r="626" spans="1:11">
      <c r="A626" s="1">
        <v>27686</v>
      </c>
      <c r="B626" s="1" t="s">
        <v>453</v>
      </c>
      <c r="C626" s="1" t="s">
        <v>2745</v>
      </c>
      <c r="D626" s="1" t="s">
        <v>2757</v>
      </c>
      <c r="E626" s="1">
        <v>35.3</v>
      </c>
      <c r="F626" s="1">
        <v>23.32</v>
      </c>
      <c r="G626" s="1" t="s">
        <v>2761</v>
      </c>
      <c r="H626" s="1">
        <v>3</v>
      </c>
      <c r="I626" s="1"/>
      <c r="J626" s="1"/>
      <c r="K626" s="1"/>
    </row>
    <row r="627" spans="1:11">
      <c r="A627" s="1">
        <v>27104</v>
      </c>
      <c r="B627" s="1" t="s">
        <v>454</v>
      </c>
      <c r="C627" s="1" t="s">
        <v>2745</v>
      </c>
      <c r="D627" s="1" t="s">
        <v>2757</v>
      </c>
      <c r="E627" s="1">
        <v>22.5</v>
      </c>
      <c r="F627" s="1">
        <v>14.87</v>
      </c>
      <c r="G627" s="1" t="s">
        <v>2788</v>
      </c>
      <c r="H627" s="1">
        <v>6</v>
      </c>
      <c r="I627" s="1"/>
      <c r="J627" s="1"/>
      <c r="K627" s="1"/>
    </row>
    <row r="628" spans="1:11">
      <c r="A628" s="1">
        <v>127081</v>
      </c>
      <c r="B628" s="1" t="s">
        <v>2981</v>
      </c>
      <c r="C628" s="1" t="s">
        <v>2750</v>
      </c>
      <c r="D628" s="1" t="s">
        <v>2746</v>
      </c>
      <c r="E628" s="1">
        <v>27</v>
      </c>
      <c r="F628" s="1">
        <v>18</v>
      </c>
      <c r="G628" s="1" t="s">
        <v>2747</v>
      </c>
      <c r="H628" s="1">
        <v>-2</v>
      </c>
      <c r="I628" s="1"/>
      <c r="J628" s="1"/>
      <c r="K628" s="1"/>
    </row>
    <row r="629" spans="1:11">
      <c r="A629" s="1">
        <v>27095</v>
      </c>
      <c r="B629" s="1" t="s">
        <v>455</v>
      </c>
      <c r="C629" s="1" t="s">
        <v>2745</v>
      </c>
      <c r="D629" s="1" t="s">
        <v>2757</v>
      </c>
      <c r="E629" s="1">
        <v>18.9</v>
      </c>
      <c r="F629" s="1">
        <v>12.49</v>
      </c>
      <c r="G629" s="1" t="s">
        <v>2780</v>
      </c>
      <c r="H629" s="1">
        <v>6</v>
      </c>
      <c r="I629" s="1"/>
      <c r="J629" s="1"/>
      <c r="K629" s="1"/>
    </row>
    <row r="630" spans="1:11">
      <c r="A630" s="1">
        <v>28555</v>
      </c>
      <c r="B630" s="1" t="s">
        <v>456</v>
      </c>
      <c r="C630" s="1" t="s">
        <v>2745</v>
      </c>
      <c r="D630" s="1" t="s">
        <v>2757</v>
      </c>
      <c r="E630" s="1">
        <v>149</v>
      </c>
      <c r="F630" s="1">
        <v>98.45</v>
      </c>
      <c r="G630" s="1" t="s">
        <v>2788</v>
      </c>
      <c r="H630" s="1">
        <v>3</v>
      </c>
      <c r="I630" s="1"/>
      <c r="J630" s="1"/>
      <c r="K630" s="1"/>
    </row>
    <row r="631" spans="1:11">
      <c r="A631" s="1">
        <v>31499</v>
      </c>
      <c r="B631" s="1" t="s">
        <v>2982</v>
      </c>
      <c r="C631" s="1" t="s">
        <v>2745</v>
      </c>
      <c r="D631" s="1" t="s">
        <v>2786</v>
      </c>
      <c r="E631" s="1">
        <v>234</v>
      </c>
      <c r="F631" s="1">
        <v>154.61</v>
      </c>
      <c r="G631" s="1" t="s">
        <v>2761</v>
      </c>
      <c r="H631" s="1">
        <v>2</v>
      </c>
      <c r="I631" s="1"/>
      <c r="J631" s="1"/>
      <c r="K631" s="1"/>
    </row>
    <row r="632" spans="1:11">
      <c r="A632" s="1">
        <v>104264</v>
      </c>
      <c r="B632" s="1" t="s">
        <v>2983</v>
      </c>
      <c r="C632" s="1" t="s">
        <v>2750</v>
      </c>
      <c r="D632" s="1" t="s">
        <v>2746</v>
      </c>
      <c r="E632" s="1">
        <v>79</v>
      </c>
      <c r="F632" s="1">
        <v>55.3</v>
      </c>
      <c r="G632" s="1" t="s">
        <v>2770</v>
      </c>
      <c r="H632" s="1">
        <v>2</v>
      </c>
      <c r="I632" s="1"/>
      <c r="J632" s="1"/>
      <c r="K632" s="1"/>
    </row>
    <row r="633" spans="1:11">
      <c r="A633" s="1">
        <v>27970</v>
      </c>
      <c r="B633" s="1" t="s">
        <v>457</v>
      </c>
      <c r="C633" s="1" t="s">
        <v>2745</v>
      </c>
      <c r="D633" s="1" t="s">
        <v>2786</v>
      </c>
      <c r="E633" s="1">
        <v>45.3</v>
      </c>
      <c r="F633" s="1">
        <v>29.93</v>
      </c>
      <c r="G633" s="1" t="s">
        <v>2788</v>
      </c>
      <c r="H633" s="1">
        <v>1</v>
      </c>
      <c r="I633" s="1"/>
      <c r="J633" s="1"/>
      <c r="K633" s="1"/>
    </row>
    <row r="634" spans="1:11">
      <c r="A634" s="1">
        <v>27099</v>
      </c>
      <c r="B634" s="1" t="s">
        <v>458</v>
      </c>
      <c r="C634" s="1" t="s">
        <v>2745</v>
      </c>
      <c r="D634" s="1" t="s">
        <v>2786</v>
      </c>
      <c r="E634" s="1">
        <v>21.4</v>
      </c>
      <c r="F634" s="1">
        <v>14.14</v>
      </c>
      <c r="G634" s="1" t="s">
        <v>2788</v>
      </c>
      <c r="H634" s="1">
        <v>5</v>
      </c>
      <c r="I634" s="1"/>
      <c r="J634" s="1"/>
      <c r="K634" s="1"/>
    </row>
    <row r="635" spans="1:11">
      <c r="A635" s="1">
        <v>28002</v>
      </c>
      <c r="B635" s="1" t="s">
        <v>459</v>
      </c>
      <c r="C635" s="1" t="s">
        <v>2745</v>
      </c>
      <c r="D635" s="1" t="s">
        <v>2786</v>
      </c>
      <c r="E635" s="1">
        <v>45.3</v>
      </c>
      <c r="F635" s="1">
        <v>29.93</v>
      </c>
      <c r="G635" s="1" t="s">
        <v>2788</v>
      </c>
      <c r="H635" s="1">
        <v>6</v>
      </c>
      <c r="I635" s="1"/>
      <c r="J635" s="1"/>
      <c r="K635" s="1"/>
    </row>
    <row r="636" spans="1:11">
      <c r="A636" s="1">
        <v>27416</v>
      </c>
      <c r="B636" s="1" t="s">
        <v>460</v>
      </c>
      <c r="C636" s="1" t="s">
        <v>2745</v>
      </c>
      <c r="D636" s="1" t="s">
        <v>2786</v>
      </c>
      <c r="E636" s="1">
        <v>21.9</v>
      </c>
      <c r="F636" s="1">
        <v>14.47</v>
      </c>
      <c r="G636" s="1" t="s">
        <v>2761</v>
      </c>
      <c r="H636" s="1">
        <v>1</v>
      </c>
      <c r="I636" s="1"/>
      <c r="J636" s="1"/>
      <c r="K636" s="1"/>
    </row>
    <row r="637" spans="1:11">
      <c r="A637" s="1">
        <v>29790</v>
      </c>
      <c r="B637" s="1" t="s">
        <v>2984</v>
      </c>
      <c r="C637" s="1" t="s">
        <v>2745</v>
      </c>
      <c r="D637" s="1" t="s">
        <v>2786</v>
      </c>
      <c r="E637" s="1">
        <v>35.1</v>
      </c>
      <c r="F637" s="1">
        <v>23.19</v>
      </c>
      <c r="G637" s="1" t="s">
        <v>2747</v>
      </c>
      <c r="H637" s="1">
        <v>-1</v>
      </c>
      <c r="I637" s="1"/>
      <c r="J637" s="1"/>
      <c r="K637" s="1"/>
    </row>
    <row r="638" spans="1:11">
      <c r="A638" s="1">
        <v>27417</v>
      </c>
      <c r="B638" s="1" t="s">
        <v>461</v>
      </c>
      <c r="C638" s="1" t="s">
        <v>2745</v>
      </c>
      <c r="D638" s="1" t="s">
        <v>2786</v>
      </c>
      <c r="E638" s="1">
        <v>21.9</v>
      </c>
      <c r="F638" s="1">
        <v>14.5</v>
      </c>
      <c r="G638" s="1" t="s">
        <v>2788</v>
      </c>
      <c r="H638" s="1">
        <v>7</v>
      </c>
      <c r="I638" s="1"/>
      <c r="J638" s="1"/>
      <c r="K638" s="1"/>
    </row>
    <row r="639" spans="1:11">
      <c r="A639" s="1">
        <v>44071</v>
      </c>
      <c r="B639" s="1" t="s">
        <v>462</v>
      </c>
      <c r="C639" s="1" t="s">
        <v>2745</v>
      </c>
      <c r="D639" s="1" t="s">
        <v>2757</v>
      </c>
      <c r="E639" s="1">
        <v>132</v>
      </c>
      <c r="F639" s="1">
        <v>87.22</v>
      </c>
      <c r="G639" s="1" t="s">
        <v>2761</v>
      </c>
      <c r="H639" s="1">
        <v>1</v>
      </c>
      <c r="I639" s="1"/>
      <c r="J639" s="1"/>
      <c r="K639" s="1"/>
    </row>
    <row r="640" spans="1:11">
      <c r="A640" s="1">
        <v>29820</v>
      </c>
      <c r="B640" s="1" t="s">
        <v>463</v>
      </c>
      <c r="C640" s="1" t="s">
        <v>2745</v>
      </c>
      <c r="D640" s="1" t="s">
        <v>2757</v>
      </c>
      <c r="E640" s="1">
        <v>36</v>
      </c>
      <c r="F640" s="1">
        <v>23.79</v>
      </c>
      <c r="G640" s="1" t="s">
        <v>2761</v>
      </c>
      <c r="H640" s="1">
        <v>4</v>
      </c>
      <c r="I640" s="1"/>
      <c r="J640" s="1"/>
      <c r="K640" s="1"/>
    </row>
    <row r="641" spans="1:11">
      <c r="A641" s="1">
        <v>27700</v>
      </c>
      <c r="B641" s="1" t="s">
        <v>2985</v>
      </c>
      <c r="C641" s="1" t="s">
        <v>2745</v>
      </c>
      <c r="D641" s="1" t="s">
        <v>2757</v>
      </c>
      <c r="E641" s="1">
        <v>36</v>
      </c>
      <c r="F641" s="1">
        <v>23.79</v>
      </c>
      <c r="G641" s="1" t="s">
        <v>2761</v>
      </c>
      <c r="H641" s="1">
        <v>-1</v>
      </c>
      <c r="I641" s="1"/>
      <c r="J641" s="1"/>
      <c r="K641" s="1"/>
    </row>
    <row r="642" spans="1:11">
      <c r="A642" s="1">
        <v>28450</v>
      </c>
      <c r="B642" s="1" t="s">
        <v>464</v>
      </c>
      <c r="C642" s="1" t="s">
        <v>2745</v>
      </c>
      <c r="D642" s="1" t="s">
        <v>2757</v>
      </c>
      <c r="E642" s="1">
        <v>110.1</v>
      </c>
      <c r="F642" s="1">
        <v>72.75</v>
      </c>
      <c r="G642" s="1" t="s">
        <v>2769</v>
      </c>
      <c r="H642" s="1">
        <v>8</v>
      </c>
      <c r="I642" s="1"/>
      <c r="J642" s="1"/>
      <c r="K642" s="1"/>
    </row>
    <row r="643" spans="1:11">
      <c r="A643" s="1">
        <v>27752</v>
      </c>
      <c r="B643" s="1" t="s">
        <v>465</v>
      </c>
      <c r="C643" s="1" t="s">
        <v>2745</v>
      </c>
      <c r="D643" s="1" t="s">
        <v>2757</v>
      </c>
      <c r="E643" s="1">
        <v>38.7</v>
      </c>
      <c r="F643" s="1">
        <v>25.57</v>
      </c>
      <c r="G643" s="1" t="s">
        <v>2761</v>
      </c>
      <c r="H643" s="1">
        <v>5</v>
      </c>
      <c r="I643" s="1"/>
      <c r="J643" s="1"/>
      <c r="K643" s="1"/>
    </row>
    <row r="644" spans="1:11">
      <c r="A644" s="1">
        <v>30205</v>
      </c>
      <c r="B644" s="1" t="s">
        <v>2986</v>
      </c>
      <c r="C644" s="1" t="s">
        <v>2745</v>
      </c>
      <c r="D644" s="1" t="s">
        <v>2757</v>
      </c>
      <c r="E644" s="1">
        <v>61.6</v>
      </c>
      <c r="F644" s="1">
        <v>40.7</v>
      </c>
      <c r="G644" s="1" t="s">
        <v>2769</v>
      </c>
      <c r="H644" s="1">
        <v>15</v>
      </c>
      <c r="I644" s="1"/>
      <c r="J644" s="1"/>
      <c r="K644" s="1"/>
    </row>
    <row r="645" spans="1:11">
      <c r="A645" s="1">
        <v>27820</v>
      </c>
      <c r="B645" s="1" t="s">
        <v>466</v>
      </c>
      <c r="C645" s="1" t="s">
        <v>2745</v>
      </c>
      <c r="D645" s="1" t="s">
        <v>2757</v>
      </c>
      <c r="E645" s="1">
        <v>42.2</v>
      </c>
      <c r="F645" s="1">
        <v>27.88</v>
      </c>
      <c r="G645" s="1" t="s">
        <v>2761</v>
      </c>
      <c r="H645" s="1">
        <v>11</v>
      </c>
      <c r="I645" s="1"/>
      <c r="J645" s="1"/>
      <c r="K645" s="1"/>
    </row>
    <row r="646" spans="1:11">
      <c r="A646" s="1">
        <v>64157</v>
      </c>
      <c r="B646" s="1" t="s">
        <v>467</v>
      </c>
      <c r="C646" s="1" t="s">
        <v>2745</v>
      </c>
      <c r="D646" s="1" t="s">
        <v>2746</v>
      </c>
      <c r="E646" s="1">
        <v>89</v>
      </c>
      <c r="F646" s="1">
        <v>62.3</v>
      </c>
      <c r="G646" s="1" t="s">
        <v>2791</v>
      </c>
      <c r="H646" s="1">
        <v>3</v>
      </c>
      <c r="I646" s="1"/>
      <c r="J646" s="1"/>
      <c r="K646" s="1"/>
    </row>
    <row r="647" spans="1:11">
      <c r="A647" s="1">
        <v>28577</v>
      </c>
      <c r="B647" s="1" t="s">
        <v>468</v>
      </c>
      <c r="C647" s="1" t="s">
        <v>2745</v>
      </c>
      <c r="D647" s="1" t="s">
        <v>2786</v>
      </c>
      <c r="E647" s="1">
        <v>75.2</v>
      </c>
      <c r="F647" s="1">
        <v>49.68</v>
      </c>
      <c r="G647" s="1" t="s">
        <v>2761</v>
      </c>
      <c r="H647" s="1">
        <v>1</v>
      </c>
      <c r="I647" s="1"/>
      <c r="J647" s="1"/>
      <c r="K647" s="1"/>
    </row>
    <row r="648" spans="1:11">
      <c r="A648" s="1">
        <v>28384</v>
      </c>
      <c r="B648" s="1" t="s">
        <v>469</v>
      </c>
      <c r="C648" s="1" t="s">
        <v>2745</v>
      </c>
      <c r="D648" s="1" t="s">
        <v>2786</v>
      </c>
      <c r="E648" s="1">
        <v>49.4</v>
      </c>
      <c r="F648" s="1">
        <v>32.64</v>
      </c>
      <c r="G648" s="1" t="s">
        <v>2761</v>
      </c>
      <c r="H648" s="1">
        <v>3</v>
      </c>
      <c r="I648" s="1"/>
      <c r="J648" s="1"/>
      <c r="K648" s="1"/>
    </row>
    <row r="649" spans="1:11">
      <c r="A649" s="1">
        <v>109043</v>
      </c>
      <c r="B649" s="1" t="s">
        <v>470</v>
      </c>
      <c r="C649" s="1" t="s">
        <v>2745</v>
      </c>
      <c r="D649" s="1" t="s">
        <v>2746</v>
      </c>
      <c r="E649" s="1">
        <v>99</v>
      </c>
      <c r="F649" s="1">
        <v>69.3</v>
      </c>
      <c r="G649" s="1" t="s">
        <v>2791</v>
      </c>
      <c r="H649" s="1">
        <v>1</v>
      </c>
      <c r="I649" s="1"/>
      <c r="J649" s="1"/>
      <c r="K649" s="1"/>
    </row>
    <row r="650" spans="1:11">
      <c r="A650" s="1">
        <v>158214</v>
      </c>
      <c r="B650" s="1" t="s">
        <v>2987</v>
      </c>
      <c r="C650" s="1" t="s">
        <v>2750</v>
      </c>
      <c r="D650" s="1" t="s">
        <v>2746</v>
      </c>
      <c r="E650" s="1">
        <v>196.5</v>
      </c>
      <c r="F650" s="1">
        <v>131.01</v>
      </c>
      <c r="G650" s="1" t="s">
        <v>2747</v>
      </c>
      <c r="H650" s="1">
        <v>-1</v>
      </c>
      <c r="I650" s="1"/>
      <c r="J650" s="1"/>
      <c r="K650" s="1"/>
    </row>
    <row r="651" spans="1:11">
      <c r="A651" s="1">
        <v>27647</v>
      </c>
      <c r="B651" s="1" t="s">
        <v>471</v>
      </c>
      <c r="C651" s="1" t="s">
        <v>2745</v>
      </c>
      <c r="D651" s="1" t="s">
        <v>2786</v>
      </c>
      <c r="E651" s="1">
        <v>22.4</v>
      </c>
      <c r="F651" s="1">
        <v>14.8</v>
      </c>
      <c r="G651" s="1" t="s">
        <v>2761</v>
      </c>
      <c r="H651" s="1">
        <v>1</v>
      </c>
      <c r="I651" s="1"/>
      <c r="J651" s="1"/>
      <c r="K651" s="1"/>
    </row>
    <row r="652" spans="1:11">
      <c r="A652" s="1">
        <v>56309</v>
      </c>
      <c r="B652" s="1" t="s">
        <v>472</v>
      </c>
      <c r="C652" s="1" t="s">
        <v>2745</v>
      </c>
      <c r="D652" s="1" t="s">
        <v>2786</v>
      </c>
      <c r="E652" s="1">
        <v>76.2</v>
      </c>
      <c r="F652" s="1">
        <v>50.35</v>
      </c>
      <c r="G652" s="1" t="s">
        <v>2761</v>
      </c>
      <c r="H652" s="1">
        <v>2</v>
      </c>
      <c r="I652" s="1"/>
      <c r="J652" s="1"/>
      <c r="K652" s="1"/>
    </row>
    <row r="653" spans="1:11">
      <c r="A653" s="1">
        <v>31053</v>
      </c>
      <c r="B653" s="1" t="s">
        <v>473</v>
      </c>
      <c r="C653" s="1" t="s">
        <v>2745</v>
      </c>
      <c r="D653" s="1" t="s">
        <v>2786</v>
      </c>
      <c r="E653" s="1">
        <v>131.9</v>
      </c>
      <c r="F653" s="1">
        <v>87.15</v>
      </c>
      <c r="G653" s="1" t="s">
        <v>2761</v>
      </c>
      <c r="H653" s="1">
        <v>6</v>
      </c>
      <c r="I653" s="1"/>
      <c r="J653" s="1"/>
      <c r="K653" s="1"/>
    </row>
    <row r="654" spans="1:11">
      <c r="A654" s="1">
        <v>111901</v>
      </c>
      <c r="B654" s="1" t="s">
        <v>2988</v>
      </c>
      <c r="C654" s="1" t="s">
        <v>2745</v>
      </c>
      <c r="D654" s="1" t="s">
        <v>2757</v>
      </c>
      <c r="E654" s="1">
        <v>78.3</v>
      </c>
      <c r="F654" s="1">
        <v>51.73</v>
      </c>
      <c r="G654" s="1" t="s">
        <v>2747</v>
      </c>
      <c r="H654" s="1">
        <v>-1</v>
      </c>
      <c r="I654" s="1"/>
      <c r="J654" s="1"/>
      <c r="K654" s="1"/>
    </row>
    <row r="655" spans="1:11">
      <c r="A655" s="1">
        <v>43613</v>
      </c>
      <c r="B655" s="1" t="s">
        <v>474</v>
      </c>
      <c r="C655" s="1" t="s">
        <v>2745</v>
      </c>
      <c r="D655" s="1" t="s">
        <v>2746</v>
      </c>
      <c r="E655" s="1">
        <v>79.5</v>
      </c>
      <c r="F655" s="1">
        <v>55.65</v>
      </c>
      <c r="G655" s="1" t="s">
        <v>2761</v>
      </c>
      <c r="H655" s="1">
        <v>3</v>
      </c>
      <c r="I655" s="1"/>
      <c r="J655" s="1"/>
      <c r="K655" s="1"/>
    </row>
    <row r="656" spans="1:11">
      <c r="A656" s="1">
        <v>141116</v>
      </c>
      <c r="B656" s="1" t="s">
        <v>2989</v>
      </c>
      <c r="C656" s="1" t="s">
        <v>2750</v>
      </c>
      <c r="D656" s="1" t="s">
        <v>2746</v>
      </c>
      <c r="E656" s="1">
        <v>12</v>
      </c>
      <c r="F656" s="1">
        <v>8</v>
      </c>
      <c r="G656" s="1" t="s">
        <v>2747</v>
      </c>
      <c r="H656" s="1">
        <v>20</v>
      </c>
      <c r="I656" s="1"/>
      <c r="J656" s="1"/>
      <c r="K656" s="1"/>
    </row>
    <row r="657" spans="1:11">
      <c r="A657" s="1">
        <v>118290</v>
      </c>
      <c r="B657" s="1" t="s">
        <v>2990</v>
      </c>
      <c r="C657" s="1" t="s">
        <v>2750</v>
      </c>
      <c r="D657" s="1" t="s">
        <v>2746</v>
      </c>
      <c r="E657" s="1">
        <v>16.5</v>
      </c>
      <c r="F657" s="1">
        <v>11</v>
      </c>
      <c r="G657" s="1" t="s">
        <v>2780</v>
      </c>
      <c r="H657" s="1">
        <v>3</v>
      </c>
      <c r="I657" s="1"/>
      <c r="J657" s="1"/>
      <c r="K657" s="1"/>
    </row>
    <row r="658" spans="1:11">
      <c r="A658" s="1">
        <v>98528</v>
      </c>
      <c r="B658" s="1" t="s">
        <v>475</v>
      </c>
      <c r="C658" s="1" t="s">
        <v>2745</v>
      </c>
      <c r="D658" s="1" t="s">
        <v>2757</v>
      </c>
      <c r="E658" s="1">
        <v>64</v>
      </c>
      <c r="F658" s="1">
        <v>42.28</v>
      </c>
      <c r="G658" s="1" t="s">
        <v>2770</v>
      </c>
      <c r="H658" s="1">
        <v>5</v>
      </c>
      <c r="I658" s="1"/>
      <c r="J658" s="1"/>
      <c r="K658" s="1"/>
    </row>
    <row r="659" spans="1:11">
      <c r="A659" s="1">
        <v>55115</v>
      </c>
      <c r="B659" s="1" t="s">
        <v>2991</v>
      </c>
      <c r="C659" s="1" t="s">
        <v>2745</v>
      </c>
      <c r="D659" s="1" t="s">
        <v>2786</v>
      </c>
      <c r="E659" s="1">
        <v>171.4</v>
      </c>
      <c r="F659" s="1">
        <v>113.24</v>
      </c>
      <c r="G659" s="1" t="s">
        <v>2761</v>
      </c>
      <c r="H659" s="1">
        <v>3</v>
      </c>
      <c r="I659" s="1"/>
      <c r="J659" s="1"/>
      <c r="K659" s="1"/>
    </row>
    <row r="660" spans="1:11">
      <c r="A660" s="1">
        <v>50317</v>
      </c>
      <c r="B660" s="1" t="s">
        <v>476</v>
      </c>
      <c r="C660" s="1" t="s">
        <v>2745</v>
      </c>
      <c r="D660" s="1" t="s">
        <v>2757</v>
      </c>
      <c r="E660" s="1">
        <v>38.1</v>
      </c>
      <c r="F660" s="1">
        <v>25.17</v>
      </c>
      <c r="G660" s="1" t="s">
        <v>2816</v>
      </c>
      <c r="H660" s="1">
        <v>1</v>
      </c>
      <c r="I660" s="1"/>
      <c r="J660" s="1"/>
      <c r="K660" s="1"/>
    </row>
    <row r="661" spans="1:11">
      <c r="A661" s="1">
        <v>50316</v>
      </c>
      <c r="B661" s="1" t="s">
        <v>477</v>
      </c>
      <c r="C661" s="1" t="s">
        <v>2745</v>
      </c>
      <c r="D661" s="1" t="s">
        <v>2757</v>
      </c>
      <c r="E661" s="1">
        <v>38.1</v>
      </c>
      <c r="F661" s="1">
        <v>25.17</v>
      </c>
      <c r="G661" s="1" t="s">
        <v>2816</v>
      </c>
      <c r="H661" s="1">
        <v>5</v>
      </c>
      <c r="I661" s="1"/>
      <c r="J661" s="1"/>
      <c r="K661" s="1"/>
    </row>
    <row r="662" spans="1:11">
      <c r="A662" s="1">
        <v>96001</v>
      </c>
      <c r="B662" s="1" t="s">
        <v>478</v>
      </c>
      <c r="C662" s="1" t="s">
        <v>2748</v>
      </c>
      <c r="D662" s="1" t="s">
        <v>2746</v>
      </c>
      <c r="E662" s="1">
        <v>75</v>
      </c>
      <c r="F662" s="1">
        <v>50</v>
      </c>
      <c r="G662" s="1" t="s">
        <v>2747</v>
      </c>
      <c r="H662" s="1">
        <v>2</v>
      </c>
      <c r="I662" s="1"/>
      <c r="J662" s="1"/>
      <c r="K662" s="1"/>
    </row>
    <row r="663" spans="1:11">
      <c r="A663" s="1">
        <v>51338</v>
      </c>
      <c r="B663" s="1" t="s">
        <v>479</v>
      </c>
      <c r="C663" s="1" t="s">
        <v>2745</v>
      </c>
      <c r="D663" s="1" t="s">
        <v>2746</v>
      </c>
      <c r="E663" s="1">
        <v>69.5</v>
      </c>
      <c r="F663" s="1">
        <v>48.65</v>
      </c>
      <c r="G663" s="1" t="s">
        <v>2761</v>
      </c>
      <c r="H663" s="1">
        <v>1</v>
      </c>
      <c r="I663" s="1"/>
      <c r="J663" s="1"/>
      <c r="K663" s="1"/>
    </row>
    <row r="664" spans="1:11">
      <c r="A664" s="1">
        <v>85483</v>
      </c>
      <c r="B664" s="1" t="s">
        <v>2992</v>
      </c>
      <c r="C664" s="1" t="s">
        <v>2750</v>
      </c>
      <c r="D664" s="1" t="s">
        <v>2746</v>
      </c>
      <c r="E664" s="1">
        <v>85</v>
      </c>
      <c r="F664" s="1">
        <v>59.5</v>
      </c>
      <c r="G664" s="1" t="s">
        <v>2747</v>
      </c>
      <c r="H664" s="1">
        <v>1</v>
      </c>
      <c r="I664" s="1"/>
      <c r="J664" s="1"/>
      <c r="K664" s="1"/>
    </row>
    <row r="665" spans="1:11">
      <c r="A665" s="1">
        <v>28117</v>
      </c>
      <c r="B665" s="1" t="s">
        <v>480</v>
      </c>
      <c r="C665" s="1" t="s">
        <v>2745</v>
      </c>
      <c r="D665" s="1" t="s">
        <v>2746</v>
      </c>
      <c r="E665" s="1">
        <v>79</v>
      </c>
      <c r="F665" s="1">
        <v>55.3</v>
      </c>
      <c r="G665" s="1" t="s">
        <v>2761</v>
      </c>
      <c r="H665" s="1">
        <v>3</v>
      </c>
      <c r="I665" s="1"/>
      <c r="J665" s="1"/>
      <c r="K665" s="1"/>
    </row>
    <row r="666" spans="1:11">
      <c r="A666" s="1">
        <v>106483</v>
      </c>
      <c r="B666" s="1" t="s">
        <v>481</v>
      </c>
      <c r="C666" s="1" t="s">
        <v>2748</v>
      </c>
      <c r="D666" s="1" t="s">
        <v>2746</v>
      </c>
      <c r="E666" s="1">
        <v>75</v>
      </c>
      <c r="F666" s="1">
        <v>52.5</v>
      </c>
      <c r="G666" s="1" t="s">
        <v>2761</v>
      </c>
      <c r="H666" s="1">
        <v>1</v>
      </c>
      <c r="I666" s="1"/>
      <c r="J666" s="1"/>
      <c r="K666" s="1"/>
    </row>
    <row r="667" spans="1:11">
      <c r="A667" s="1">
        <v>109433</v>
      </c>
      <c r="B667" s="1" t="s">
        <v>482</v>
      </c>
      <c r="C667" s="1" t="s">
        <v>2748</v>
      </c>
      <c r="D667" s="1" t="s">
        <v>2746</v>
      </c>
      <c r="E667" s="1">
        <v>76</v>
      </c>
      <c r="F667" s="1">
        <v>50.67</v>
      </c>
      <c r="G667" s="1" t="s">
        <v>2761</v>
      </c>
      <c r="H667" s="1">
        <v>3</v>
      </c>
      <c r="I667" s="1"/>
      <c r="J667" s="1"/>
      <c r="K667" s="1"/>
    </row>
    <row r="668" spans="1:11">
      <c r="A668" s="1">
        <v>28165</v>
      </c>
      <c r="B668" s="1" t="s">
        <v>483</v>
      </c>
      <c r="C668" s="1" t="s">
        <v>2745</v>
      </c>
      <c r="D668" s="1" t="s">
        <v>2746</v>
      </c>
      <c r="E668" s="1">
        <v>79.5</v>
      </c>
      <c r="F668" s="1">
        <v>55.65</v>
      </c>
      <c r="G668" s="1" t="s">
        <v>2761</v>
      </c>
      <c r="H668" s="1">
        <v>2</v>
      </c>
      <c r="I668" s="1"/>
      <c r="J668" s="1"/>
      <c r="K668" s="1"/>
    </row>
    <row r="669" spans="1:11">
      <c r="A669" s="1">
        <v>76958</v>
      </c>
      <c r="B669" s="1" t="s">
        <v>484</v>
      </c>
      <c r="C669" s="1" t="s">
        <v>2745</v>
      </c>
      <c r="D669" s="1" t="s">
        <v>2746</v>
      </c>
      <c r="E669" s="1">
        <v>79.5</v>
      </c>
      <c r="F669" s="1">
        <v>55.65</v>
      </c>
      <c r="G669" s="1" t="s">
        <v>2761</v>
      </c>
      <c r="H669" s="1">
        <v>3</v>
      </c>
      <c r="I669" s="1"/>
      <c r="J669" s="1"/>
      <c r="K669" s="1"/>
    </row>
    <row r="670" spans="1:11">
      <c r="A670" s="1">
        <v>30398</v>
      </c>
      <c r="B670" s="1" t="s">
        <v>486</v>
      </c>
      <c r="C670" s="1" t="s">
        <v>2745</v>
      </c>
      <c r="D670" s="1" t="s">
        <v>2757</v>
      </c>
      <c r="E670" s="1">
        <v>74</v>
      </c>
      <c r="F670" s="1">
        <v>48.89</v>
      </c>
      <c r="G670" s="1" t="s">
        <v>2761</v>
      </c>
      <c r="H670" s="1">
        <v>1</v>
      </c>
      <c r="I670" s="1"/>
      <c r="J670" s="1"/>
      <c r="K670" s="1"/>
    </row>
    <row r="671" spans="1:11">
      <c r="A671" s="1">
        <v>57506</v>
      </c>
      <c r="B671" s="1" t="s">
        <v>2993</v>
      </c>
      <c r="C671" s="1" t="s">
        <v>2745</v>
      </c>
      <c r="D671" s="1" t="s">
        <v>2746</v>
      </c>
      <c r="E671" s="1">
        <v>79.5</v>
      </c>
      <c r="F671" s="1">
        <v>55.65</v>
      </c>
      <c r="G671" s="1" t="s">
        <v>2761</v>
      </c>
      <c r="H671" s="1">
        <v>3</v>
      </c>
      <c r="I671" s="1"/>
      <c r="J671" s="1"/>
      <c r="K671" s="1"/>
    </row>
    <row r="672" spans="1:11">
      <c r="A672" s="1">
        <v>122583</v>
      </c>
      <c r="B672" s="1" t="s">
        <v>488</v>
      </c>
      <c r="C672" s="1" t="s">
        <v>2745</v>
      </c>
      <c r="D672" s="1" t="s">
        <v>2746</v>
      </c>
      <c r="E672" s="1">
        <v>139.5</v>
      </c>
      <c r="F672" s="1">
        <v>97.65</v>
      </c>
      <c r="G672" s="1" t="s">
        <v>2761</v>
      </c>
      <c r="H672" s="1">
        <v>3</v>
      </c>
      <c r="I672" s="1"/>
      <c r="J672" s="1"/>
      <c r="K672" s="1"/>
    </row>
    <row r="673" spans="1:11">
      <c r="A673" s="1">
        <v>28148</v>
      </c>
      <c r="B673" s="1" t="s">
        <v>489</v>
      </c>
      <c r="C673" s="1" t="s">
        <v>2745</v>
      </c>
      <c r="D673" s="1" t="s">
        <v>2746</v>
      </c>
      <c r="E673" s="1">
        <v>68</v>
      </c>
      <c r="F673" s="1">
        <v>47.6</v>
      </c>
      <c r="G673" s="1" t="s">
        <v>2761</v>
      </c>
      <c r="H673" s="1">
        <v>1</v>
      </c>
      <c r="I673" s="1"/>
      <c r="J673" s="1"/>
      <c r="K673" s="1"/>
    </row>
    <row r="674" spans="1:11">
      <c r="A674" s="1">
        <v>49057</v>
      </c>
      <c r="B674" s="1" t="s">
        <v>2994</v>
      </c>
      <c r="C674" s="1" t="s">
        <v>2750</v>
      </c>
      <c r="D674" s="1" t="s">
        <v>2746</v>
      </c>
      <c r="E674" s="1">
        <v>3</v>
      </c>
      <c r="F674" s="1">
        <v>2</v>
      </c>
      <c r="G674" s="1" t="s">
        <v>2747</v>
      </c>
      <c r="H674" s="1">
        <v>-1</v>
      </c>
      <c r="I674" s="1"/>
      <c r="J674" s="1"/>
      <c r="K674" s="1"/>
    </row>
    <row r="675" spans="1:11">
      <c r="A675" s="1">
        <v>28243</v>
      </c>
      <c r="B675" s="1" t="s">
        <v>490</v>
      </c>
      <c r="C675" s="1" t="s">
        <v>2745</v>
      </c>
      <c r="D675" s="1" t="s">
        <v>2786</v>
      </c>
      <c r="E675" s="1">
        <v>77.8</v>
      </c>
      <c r="F675" s="1">
        <v>51.4</v>
      </c>
      <c r="G675" s="1" t="s">
        <v>2761</v>
      </c>
      <c r="H675" s="1">
        <v>5</v>
      </c>
      <c r="I675" s="1"/>
      <c r="J675" s="1"/>
      <c r="K675" s="1"/>
    </row>
    <row r="676" spans="1:11">
      <c r="A676" s="1">
        <v>30465</v>
      </c>
      <c r="B676" s="1" t="s">
        <v>491</v>
      </c>
      <c r="C676" s="1" t="s">
        <v>2745</v>
      </c>
      <c r="D676" s="1" t="s">
        <v>2786</v>
      </c>
      <c r="E676" s="1">
        <v>76.9</v>
      </c>
      <c r="F676" s="1">
        <v>50.81</v>
      </c>
      <c r="G676" s="1" t="s">
        <v>2761</v>
      </c>
      <c r="H676" s="1">
        <v>3</v>
      </c>
      <c r="I676" s="1"/>
      <c r="J676" s="1"/>
      <c r="K676" s="1"/>
    </row>
    <row r="677" spans="1:11">
      <c r="A677" s="1">
        <v>30466</v>
      </c>
      <c r="B677" s="1" t="s">
        <v>492</v>
      </c>
      <c r="C677" s="1" t="s">
        <v>2745</v>
      </c>
      <c r="D677" s="1" t="s">
        <v>2786</v>
      </c>
      <c r="E677" s="1">
        <v>50.7</v>
      </c>
      <c r="F677" s="1">
        <v>33.5</v>
      </c>
      <c r="G677" s="1" t="s">
        <v>2761</v>
      </c>
      <c r="H677" s="1">
        <v>-1</v>
      </c>
      <c r="I677" s="1"/>
      <c r="J677" s="1"/>
      <c r="K677" s="1"/>
    </row>
    <row r="678" spans="1:11">
      <c r="A678" s="1">
        <v>28244</v>
      </c>
      <c r="B678" s="1" t="s">
        <v>493</v>
      </c>
      <c r="C678" s="1" t="s">
        <v>2745</v>
      </c>
      <c r="D678" s="1" t="s">
        <v>2786</v>
      </c>
      <c r="E678" s="1">
        <v>58.1</v>
      </c>
      <c r="F678" s="1">
        <v>38.39</v>
      </c>
      <c r="G678" s="1" t="s">
        <v>2761</v>
      </c>
      <c r="H678" s="1">
        <v>9</v>
      </c>
      <c r="I678" s="1"/>
      <c r="J678" s="1"/>
      <c r="K678" s="1"/>
    </row>
    <row r="679" spans="1:11">
      <c r="A679" s="1">
        <v>42149</v>
      </c>
      <c r="B679" s="1" t="s">
        <v>494</v>
      </c>
      <c r="C679" s="1" t="s">
        <v>2745</v>
      </c>
      <c r="D679" s="1" t="s">
        <v>2786</v>
      </c>
      <c r="E679" s="1">
        <v>95</v>
      </c>
      <c r="F679" s="1">
        <v>62.77</v>
      </c>
      <c r="G679" s="1" t="s">
        <v>2761</v>
      </c>
      <c r="H679" s="1">
        <v>1</v>
      </c>
      <c r="I679" s="1"/>
      <c r="J679" s="1"/>
      <c r="K679" s="1"/>
    </row>
    <row r="680" spans="1:11">
      <c r="A680" s="1">
        <v>36963</v>
      </c>
      <c r="B680" s="1" t="s">
        <v>495</v>
      </c>
      <c r="C680" s="1" t="s">
        <v>2745</v>
      </c>
      <c r="D680" s="1" t="s">
        <v>2786</v>
      </c>
      <c r="E680" s="1">
        <v>43.8</v>
      </c>
      <c r="F680" s="1">
        <v>28.94</v>
      </c>
      <c r="G680" s="1" t="s">
        <v>2761</v>
      </c>
      <c r="H680" s="1">
        <v>4</v>
      </c>
      <c r="I680" s="1"/>
      <c r="J680" s="1"/>
      <c r="K680" s="1"/>
    </row>
    <row r="681" spans="1:11">
      <c r="A681" s="1">
        <v>47180</v>
      </c>
      <c r="B681" s="1" t="s">
        <v>496</v>
      </c>
      <c r="C681" s="1" t="s">
        <v>2745</v>
      </c>
      <c r="D681" s="1" t="s">
        <v>2786</v>
      </c>
      <c r="E681" s="1">
        <v>89</v>
      </c>
      <c r="F681" s="1">
        <v>58.8</v>
      </c>
      <c r="G681" s="1" t="s">
        <v>2761</v>
      </c>
      <c r="H681" s="1">
        <v>2</v>
      </c>
      <c r="I681" s="1"/>
      <c r="J681" s="1"/>
      <c r="K681" s="1"/>
    </row>
    <row r="682" spans="1:11">
      <c r="A682" s="1">
        <v>27138</v>
      </c>
      <c r="B682" s="1" t="s">
        <v>497</v>
      </c>
      <c r="C682" s="1" t="s">
        <v>2745</v>
      </c>
      <c r="D682" s="1" t="s">
        <v>2786</v>
      </c>
      <c r="E682" s="1">
        <v>27.7</v>
      </c>
      <c r="F682" s="1">
        <v>18.33</v>
      </c>
      <c r="G682" s="1" t="s">
        <v>2780</v>
      </c>
      <c r="H682" s="1">
        <v>17</v>
      </c>
      <c r="I682" s="1"/>
      <c r="J682" s="1"/>
      <c r="K682" s="1"/>
    </row>
    <row r="683" spans="1:11">
      <c r="A683" s="1">
        <v>119412</v>
      </c>
      <c r="B683" s="1" t="s">
        <v>498</v>
      </c>
      <c r="C683" s="1" t="s">
        <v>2745</v>
      </c>
      <c r="D683" s="1" t="s">
        <v>2786</v>
      </c>
      <c r="E683" s="1">
        <v>23.6</v>
      </c>
      <c r="F683" s="1">
        <v>15.59</v>
      </c>
      <c r="G683" s="1" t="s">
        <v>2761</v>
      </c>
      <c r="H683" s="1">
        <v>6</v>
      </c>
      <c r="I683" s="1"/>
      <c r="J683" s="1"/>
      <c r="K683" s="1"/>
    </row>
    <row r="684" spans="1:11">
      <c r="A684" s="1">
        <v>83608</v>
      </c>
      <c r="B684" s="1" t="s">
        <v>499</v>
      </c>
      <c r="C684" s="1" t="s">
        <v>2745</v>
      </c>
      <c r="D684" s="1" t="s">
        <v>2786</v>
      </c>
      <c r="E684" s="1">
        <v>213</v>
      </c>
      <c r="F684" s="1">
        <v>140.73</v>
      </c>
      <c r="G684" s="1" t="s">
        <v>2761</v>
      </c>
      <c r="H684" s="1">
        <v>1</v>
      </c>
      <c r="I684" s="1"/>
      <c r="J684" s="1"/>
      <c r="K684" s="1"/>
    </row>
    <row r="685" spans="1:11">
      <c r="A685" s="1">
        <v>30612</v>
      </c>
      <c r="B685" s="1" t="s">
        <v>500</v>
      </c>
      <c r="C685" s="1" t="s">
        <v>2745</v>
      </c>
      <c r="D685" s="1" t="s">
        <v>2786</v>
      </c>
      <c r="E685" s="1">
        <v>84.2</v>
      </c>
      <c r="F685" s="1">
        <v>55.63</v>
      </c>
      <c r="G685" s="1" t="s">
        <v>2761</v>
      </c>
      <c r="H685" s="1">
        <v>6</v>
      </c>
      <c r="I685" s="1"/>
      <c r="J685" s="1"/>
      <c r="K685" s="1"/>
    </row>
    <row r="686" spans="1:11">
      <c r="A686" s="1">
        <v>27150</v>
      </c>
      <c r="B686" s="1" t="s">
        <v>501</v>
      </c>
      <c r="C686" s="1" t="s">
        <v>2745</v>
      </c>
      <c r="D686" s="1" t="s">
        <v>2786</v>
      </c>
      <c r="E686" s="1">
        <v>41.9</v>
      </c>
      <c r="F686" s="1">
        <v>27.68</v>
      </c>
      <c r="G686" s="1" t="s">
        <v>2761</v>
      </c>
      <c r="H686" s="1">
        <v>7</v>
      </c>
      <c r="I686" s="1"/>
      <c r="J686" s="1"/>
      <c r="K686" s="1"/>
    </row>
    <row r="687" spans="1:11">
      <c r="A687" s="1">
        <v>28614</v>
      </c>
      <c r="B687" s="1" t="s">
        <v>502</v>
      </c>
      <c r="C687" s="1" t="s">
        <v>2745</v>
      </c>
      <c r="D687" s="1" t="s">
        <v>2786</v>
      </c>
      <c r="E687" s="1">
        <v>58.5</v>
      </c>
      <c r="F687" s="1">
        <v>38.65</v>
      </c>
      <c r="G687" s="1" t="s">
        <v>2761</v>
      </c>
      <c r="H687" s="1">
        <v>1</v>
      </c>
      <c r="I687" s="1"/>
      <c r="J687" s="1"/>
      <c r="K687" s="1"/>
    </row>
    <row r="688" spans="1:11">
      <c r="A688" s="1">
        <v>56621</v>
      </c>
      <c r="B688" s="1" t="s">
        <v>2995</v>
      </c>
      <c r="C688" s="1" t="s">
        <v>2750</v>
      </c>
      <c r="D688" s="1" t="s">
        <v>2746</v>
      </c>
      <c r="E688" s="1">
        <v>34.5</v>
      </c>
      <c r="F688" s="1">
        <v>23</v>
      </c>
      <c r="G688" s="1" t="s">
        <v>2780</v>
      </c>
      <c r="H688" s="1">
        <v>1</v>
      </c>
      <c r="I688" s="1"/>
      <c r="J688" s="1"/>
      <c r="K688" s="1"/>
    </row>
    <row r="689" spans="1:11">
      <c r="A689" s="1">
        <v>30134</v>
      </c>
      <c r="B689" s="1" t="s">
        <v>503</v>
      </c>
      <c r="C689" s="1" t="s">
        <v>2750</v>
      </c>
      <c r="D689" s="1" t="s">
        <v>2746</v>
      </c>
      <c r="E689" s="1">
        <v>56.3</v>
      </c>
      <c r="F689" s="1">
        <v>39.41</v>
      </c>
      <c r="G689" s="1" t="s">
        <v>2769</v>
      </c>
      <c r="H689" s="1">
        <v>1</v>
      </c>
      <c r="I689" s="1"/>
      <c r="J689" s="1"/>
      <c r="K689" s="1"/>
    </row>
    <row r="690" spans="1:11">
      <c r="A690" s="1">
        <v>30183</v>
      </c>
      <c r="B690" s="1" t="s">
        <v>504</v>
      </c>
      <c r="C690" s="1" t="s">
        <v>2745</v>
      </c>
      <c r="D690" s="1" t="s">
        <v>2746</v>
      </c>
      <c r="E690" s="1">
        <v>59.6</v>
      </c>
      <c r="F690" s="1">
        <v>41.72</v>
      </c>
      <c r="G690" s="1" t="s">
        <v>2788</v>
      </c>
      <c r="H690" s="1">
        <v>1</v>
      </c>
      <c r="I690" s="1"/>
      <c r="J690" s="1"/>
      <c r="K690" s="1"/>
    </row>
    <row r="691" spans="1:11">
      <c r="A691" s="1">
        <v>28410</v>
      </c>
      <c r="B691" s="1" t="s">
        <v>2996</v>
      </c>
      <c r="C691" s="1" t="s">
        <v>2745</v>
      </c>
      <c r="D691" s="1" t="s">
        <v>2757</v>
      </c>
      <c r="E691" s="1">
        <v>68.8</v>
      </c>
      <c r="F691" s="1">
        <v>45.46</v>
      </c>
      <c r="G691" s="1" t="s">
        <v>2821</v>
      </c>
      <c r="H691" s="1">
        <v>8</v>
      </c>
      <c r="I691" s="1"/>
      <c r="J691" s="1"/>
      <c r="K691" s="1"/>
    </row>
    <row r="692" spans="1:11">
      <c r="A692" s="1">
        <v>155211</v>
      </c>
      <c r="B692" s="1" t="s">
        <v>506</v>
      </c>
      <c r="C692" s="1" t="s">
        <v>2748</v>
      </c>
      <c r="D692" s="1" t="s">
        <v>2746</v>
      </c>
      <c r="E692" s="1">
        <v>99.5</v>
      </c>
      <c r="F692" s="1">
        <v>66.34</v>
      </c>
      <c r="G692" s="1" t="s">
        <v>2747</v>
      </c>
      <c r="H692" s="1">
        <v>3</v>
      </c>
      <c r="I692" s="1"/>
      <c r="J692" s="1"/>
      <c r="K692" s="1"/>
    </row>
    <row r="693" spans="1:11">
      <c r="A693" s="1">
        <v>79354</v>
      </c>
      <c r="B693" s="1" t="s">
        <v>507</v>
      </c>
      <c r="C693" s="1" t="s">
        <v>2745</v>
      </c>
      <c r="D693" s="1" t="s">
        <v>2746</v>
      </c>
      <c r="E693" s="1">
        <v>65</v>
      </c>
      <c r="F693" s="1">
        <v>45.5</v>
      </c>
      <c r="G693" s="1" t="s">
        <v>2788</v>
      </c>
      <c r="H693" s="1">
        <v>1</v>
      </c>
      <c r="I693" s="1"/>
      <c r="J693" s="1"/>
      <c r="K693" s="1"/>
    </row>
    <row r="694" spans="1:11">
      <c r="A694" s="1">
        <v>58370</v>
      </c>
      <c r="B694" s="1" t="s">
        <v>508</v>
      </c>
      <c r="C694" s="1" t="s">
        <v>2745</v>
      </c>
      <c r="D694" s="1" t="s">
        <v>2757</v>
      </c>
      <c r="E694" s="1">
        <v>41.5</v>
      </c>
      <c r="F694" s="1">
        <v>27.42</v>
      </c>
      <c r="G694" s="1" t="s">
        <v>2761</v>
      </c>
      <c r="H694" s="1">
        <v>1</v>
      </c>
      <c r="I694" s="1"/>
      <c r="J694" s="1"/>
      <c r="K694" s="1"/>
    </row>
    <row r="695" spans="1:11">
      <c r="A695" s="1">
        <v>55672</v>
      </c>
      <c r="B695" s="1" t="s">
        <v>2997</v>
      </c>
      <c r="C695" s="1" t="s">
        <v>2745</v>
      </c>
      <c r="D695" s="1" t="s">
        <v>2757</v>
      </c>
      <c r="E695" s="1">
        <v>14.5</v>
      </c>
      <c r="F695" s="1">
        <v>9.58</v>
      </c>
      <c r="G695" s="1" t="s">
        <v>2784</v>
      </c>
      <c r="H695" s="1">
        <v>2</v>
      </c>
      <c r="I695" s="1"/>
      <c r="J695" s="1"/>
      <c r="K695" s="1"/>
    </row>
    <row r="696" spans="1:11">
      <c r="A696" s="1">
        <v>27343</v>
      </c>
      <c r="B696" s="1" t="s">
        <v>509</v>
      </c>
      <c r="C696" s="1" t="s">
        <v>2745</v>
      </c>
      <c r="D696" s="1" t="s">
        <v>2757</v>
      </c>
      <c r="E696" s="1">
        <v>16.9</v>
      </c>
      <c r="F696" s="1">
        <v>11.17</v>
      </c>
      <c r="G696" s="1" t="s">
        <v>2821</v>
      </c>
      <c r="H696" s="1">
        <v>2</v>
      </c>
      <c r="I696" s="1"/>
      <c r="J696" s="1"/>
      <c r="K696" s="1"/>
    </row>
    <row r="697" spans="1:11">
      <c r="A697" s="1">
        <v>27478</v>
      </c>
      <c r="B697" s="1" t="s">
        <v>2998</v>
      </c>
      <c r="C697" s="1" t="s">
        <v>2745</v>
      </c>
      <c r="D697" s="1" t="s">
        <v>2757</v>
      </c>
      <c r="E697" s="1">
        <v>24.6</v>
      </c>
      <c r="F697" s="1">
        <v>16.25</v>
      </c>
      <c r="G697" s="1" t="s">
        <v>2761</v>
      </c>
      <c r="H697" s="1">
        <v>3</v>
      </c>
      <c r="I697" s="1"/>
      <c r="J697" s="1"/>
      <c r="K697" s="1"/>
    </row>
    <row r="698" spans="1:11">
      <c r="A698" s="1">
        <v>27039</v>
      </c>
      <c r="B698" s="1" t="s">
        <v>510</v>
      </c>
      <c r="C698" s="1" t="s">
        <v>2745</v>
      </c>
      <c r="D698" s="1" t="s">
        <v>2757</v>
      </c>
      <c r="E698" s="1">
        <v>24</v>
      </c>
      <c r="F698" s="1">
        <v>15.86</v>
      </c>
      <c r="G698" s="1" t="s">
        <v>2761</v>
      </c>
      <c r="H698" s="1">
        <v>5</v>
      </c>
      <c r="I698" s="1"/>
      <c r="J698" s="1"/>
      <c r="K698" s="1"/>
    </row>
    <row r="699" spans="1:11">
      <c r="A699" s="1">
        <v>27022</v>
      </c>
      <c r="B699" s="1" t="s">
        <v>511</v>
      </c>
      <c r="C699" s="1" t="s">
        <v>2745</v>
      </c>
      <c r="D699" s="1" t="s">
        <v>2757</v>
      </c>
      <c r="E699" s="1">
        <v>45.5</v>
      </c>
      <c r="F699" s="1">
        <v>30.06</v>
      </c>
      <c r="G699" s="1" t="s">
        <v>2761</v>
      </c>
      <c r="H699" s="1">
        <v>8</v>
      </c>
      <c r="I699" s="1"/>
      <c r="J699" s="1"/>
      <c r="K699" s="1"/>
    </row>
    <row r="700" spans="1:11">
      <c r="A700" s="1">
        <v>28310</v>
      </c>
      <c r="B700" s="1" t="s">
        <v>512</v>
      </c>
      <c r="C700" s="1" t="s">
        <v>2745</v>
      </c>
      <c r="D700" s="1" t="s">
        <v>2786</v>
      </c>
      <c r="E700" s="1">
        <v>51.4</v>
      </c>
      <c r="F700" s="1">
        <v>33.96</v>
      </c>
      <c r="G700" s="1" t="s">
        <v>2761</v>
      </c>
      <c r="H700" s="1">
        <v>1</v>
      </c>
      <c r="I700" s="1"/>
      <c r="J700" s="1"/>
      <c r="K700" s="1"/>
    </row>
    <row r="701" spans="1:11">
      <c r="A701" s="1">
        <v>31087</v>
      </c>
      <c r="B701" s="1" t="s">
        <v>513</v>
      </c>
      <c r="C701" s="1" t="s">
        <v>2745</v>
      </c>
      <c r="D701" s="1" t="s">
        <v>2786</v>
      </c>
      <c r="E701" s="1">
        <v>90.5</v>
      </c>
      <c r="F701" s="1">
        <v>59.79</v>
      </c>
      <c r="G701" s="1" t="s">
        <v>2761</v>
      </c>
      <c r="H701" s="1">
        <v>1</v>
      </c>
      <c r="I701" s="1"/>
      <c r="J701" s="1"/>
      <c r="K701" s="1"/>
    </row>
    <row r="702" spans="1:11">
      <c r="A702" s="1">
        <v>28557</v>
      </c>
      <c r="B702" s="1" t="s">
        <v>514</v>
      </c>
      <c r="C702" s="1" t="s">
        <v>2745</v>
      </c>
      <c r="D702" s="1" t="s">
        <v>2786</v>
      </c>
      <c r="E702" s="1">
        <v>74.8</v>
      </c>
      <c r="F702" s="1">
        <v>49.42</v>
      </c>
      <c r="G702" s="1" t="s">
        <v>2761</v>
      </c>
      <c r="H702" s="1">
        <v>1</v>
      </c>
      <c r="I702" s="1"/>
      <c r="J702" s="1"/>
      <c r="K702" s="1"/>
    </row>
    <row r="703" spans="1:11">
      <c r="A703" s="1">
        <v>31661</v>
      </c>
      <c r="B703" s="1" t="s">
        <v>515</v>
      </c>
      <c r="C703" s="2" t="s">
        <v>2777</v>
      </c>
      <c r="D703" s="1" t="s">
        <v>2786</v>
      </c>
      <c r="E703" s="1">
        <v>131.6</v>
      </c>
      <c r="F703" s="1">
        <v>86.93</v>
      </c>
      <c r="G703" s="1" t="s">
        <v>2761</v>
      </c>
      <c r="H703" s="1">
        <v>1</v>
      </c>
      <c r="I703" s="1"/>
      <c r="J703" s="1"/>
      <c r="K703" s="1"/>
    </row>
    <row r="704" spans="1:11">
      <c r="A704" s="1">
        <v>57040</v>
      </c>
      <c r="B704" s="1" t="s">
        <v>2999</v>
      </c>
      <c r="C704" s="1" t="s">
        <v>2745</v>
      </c>
      <c r="D704" s="1" t="s">
        <v>2746</v>
      </c>
      <c r="E704" s="1">
        <v>150</v>
      </c>
      <c r="F704" s="1">
        <v>105</v>
      </c>
      <c r="G704" s="1" t="s">
        <v>2821</v>
      </c>
      <c r="H704" s="1">
        <v>1</v>
      </c>
      <c r="I704" s="1"/>
      <c r="J704" s="1"/>
      <c r="K704" s="1"/>
    </row>
    <row r="705" spans="1:11">
      <c r="A705" s="1">
        <v>31374</v>
      </c>
      <c r="B705" s="1" t="s">
        <v>517</v>
      </c>
      <c r="C705" s="1" t="s">
        <v>2745</v>
      </c>
      <c r="D705" s="1" t="s">
        <v>2746</v>
      </c>
      <c r="E705" s="1">
        <v>178</v>
      </c>
      <c r="F705" s="1">
        <v>124.6</v>
      </c>
      <c r="G705" s="1" t="s">
        <v>2821</v>
      </c>
      <c r="H705" s="1">
        <v>8</v>
      </c>
      <c r="I705" s="1"/>
      <c r="J705" s="1"/>
      <c r="K705" s="1"/>
    </row>
    <row r="706" spans="1:11">
      <c r="A706" s="1">
        <v>29605</v>
      </c>
      <c r="B706" s="1" t="s">
        <v>3000</v>
      </c>
      <c r="C706" s="1" t="s">
        <v>2745</v>
      </c>
      <c r="D706" s="1" t="s">
        <v>2757</v>
      </c>
      <c r="E706" s="1">
        <v>23</v>
      </c>
      <c r="F706" s="1">
        <v>15.2</v>
      </c>
      <c r="G706" s="1" t="s">
        <v>2821</v>
      </c>
      <c r="H706" s="1">
        <v>2</v>
      </c>
      <c r="I706" s="1"/>
      <c r="J706" s="1"/>
      <c r="K706" s="1"/>
    </row>
    <row r="707" spans="1:11">
      <c r="A707" s="1">
        <v>27426</v>
      </c>
      <c r="B707" s="1" t="s">
        <v>518</v>
      </c>
      <c r="C707" s="1" t="s">
        <v>2745</v>
      </c>
      <c r="D707" s="1" t="s">
        <v>2757</v>
      </c>
      <c r="E707" s="1">
        <v>22</v>
      </c>
      <c r="F707" s="1">
        <v>14.54</v>
      </c>
      <c r="G707" s="1" t="s">
        <v>2780</v>
      </c>
      <c r="H707" s="1">
        <v>12</v>
      </c>
      <c r="I707" s="1"/>
      <c r="J707" s="1"/>
      <c r="K707" s="1"/>
    </row>
    <row r="708" spans="1:11">
      <c r="A708" s="1">
        <v>27266</v>
      </c>
      <c r="B708" s="1" t="s">
        <v>519</v>
      </c>
      <c r="C708" s="1" t="s">
        <v>2745</v>
      </c>
      <c r="D708" s="1" t="s">
        <v>2757</v>
      </c>
      <c r="E708" s="1">
        <v>14.2</v>
      </c>
      <c r="F708" s="1">
        <v>9.38</v>
      </c>
      <c r="G708" s="1" t="s">
        <v>2780</v>
      </c>
      <c r="H708" s="1">
        <v>10</v>
      </c>
      <c r="I708" s="1"/>
      <c r="J708" s="1"/>
      <c r="K708" s="1"/>
    </row>
    <row r="709" spans="1:11">
      <c r="A709" s="1">
        <v>120791</v>
      </c>
      <c r="B709" s="1" t="s">
        <v>520</v>
      </c>
      <c r="C709" s="1" t="s">
        <v>2745</v>
      </c>
      <c r="D709" s="1" t="s">
        <v>2757</v>
      </c>
      <c r="E709" s="1">
        <v>97.9</v>
      </c>
      <c r="F709" s="1">
        <v>64.68</v>
      </c>
      <c r="G709" s="1" t="s">
        <v>2761</v>
      </c>
      <c r="H709" s="1">
        <v>2</v>
      </c>
      <c r="I709" s="1"/>
      <c r="J709" s="1"/>
      <c r="K709" s="1"/>
    </row>
    <row r="710" spans="1:11">
      <c r="A710" s="1">
        <v>120795</v>
      </c>
      <c r="B710" s="1" t="s">
        <v>521</v>
      </c>
      <c r="C710" s="1" t="s">
        <v>2745</v>
      </c>
      <c r="D710" s="1" t="s">
        <v>2757</v>
      </c>
      <c r="E710" s="1">
        <v>93.4</v>
      </c>
      <c r="F710" s="1">
        <v>61.71</v>
      </c>
      <c r="G710" s="1" t="s">
        <v>2768</v>
      </c>
      <c r="H710" s="1">
        <v>2</v>
      </c>
      <c r="I710" s="1"/>
      <c r="J710" s="1"/>
      <c r="K710" s="1"/>
    </row>
    <row r="711" spans="1:11">
      <c r="A711" s="1">
        <v>120844</v>
      </c>
      <c r="B711" s="1" t="s">
        <v>522</v>
      </c>
      <c r="C711" s="1" t="s">
        <v>2745</v>
      </c>
      <c r="D711" s="1" t="s">
        <v>2757</v>
      </c>
      <c r="E711" s="1">
        <v>53.7</v>
      </c>
      <c r="F711" s="1">
        <v>35.48</v>
      </c>
      <c r="G711" s="1" t="s">
        <v>2768</v>
      </c>
      <c r="H711" s="1">
        <v>1</v>
      </c>
      <c r="I711" s="1"/>
      <c r="J711" s="1"/>
      <c r="K711" s="1"/>
    </row>
    <row r="712" spans="1:11">
      <c r="A712" s="1">
        <v>45096</v>
      </c>
      <c r="B712" s="1" t="s">
        <v>523</v>
      </c>
      <c r="C712" s="1" t="s">
        <v>2745</v>
      </c>
      <c r="D712" s="1" t="s">
        <v>2757</v>
      </c>
      <c r="E712" s="1">
        <v>94.4</v>
      </c>
      <c r="F712" s="1">
        <v>62.37</v>
      </c>
      <c r="G712" s="1" t="s">
        <v>2761</v>
      </c>
      <c r="H712" s="1">
        <v>3</v>
      </c>
      <c r="I712" s="1"/>
      <c r="J712" s="1"/>
      <c r="K712" s="1"/>
    </row>
    <row r="713" spans="1:11">
      <c r="A713" s="1">
        <v>45014</v>
      </c>
      <c r="B713" s="1" t="s">
        <v>524</v>
      </c>
      <c r="C713" s="1" t="s">
        <v>2745</v>
      </c>
      <c r="D713" s="1" t="s">
        <v>2757</v>
      </c>
      <c r="E713" s="1">
        <v>141.2</v>
      </c>
      <c r="F713" s="1">
        <v>93.29</v>
      </c>
      <c r="G713" s="1" t="s">
        <v>2761</v>
      </c>
      <c r="H713" s="1">
        <v>2</v>
      </c>
      <c r="I713" s="1"/>
      <c r="J713" s="1"/>
      <c r="K713" s="1"/>
    </row>
    <row r="714" spans="1:11">
      <c r="A714" s="1">
        <v>63708</v>
      </c>
      <c r="B714" s="1" t="s">
        <v>3001</v>
      </c>
      <c r="C714" s="1" t="s">
        <v>2750</v>
      </c>
      <c r="D714" s="1" t="s">
        <v>2746</v>
      </c>
      <c r="E714" s="1">
        <v>65</v>
      </c>
      <c r="F714" s="1">
        <v>43.34</v>
      </c>
      <c r="G714" s="1" t="s">
        <v>2780</v>
      </c>
      <c r="H714" s="1">
        <v>1</v>
      </c>
      <c r="I714" s="1"/>
      <c r="J714" s="1"/>
      <c r="K714" s="1"/>
    </row>
    <row r="715" spans="1:11">
      <c r="A715" s="1">
        <v>28342</v>
      </c>
      <c r="B715" s="1" t="s">
        <v>3002</v>
      </c>
      <c r="C715" s="1" t="s">
        <v>2745</v>
      </c>
      <c r="D715" s="1" t="s">
        <v>2757</v>
      </c>
      <c r="E715" s="1">
        <v>89</v>
      </c>
      <c r="F715" s="1">
        <v>58.81</v>
      </c>
      <c r="G715" s="1" t="s">
        <v>2761</v>
      </c>
      <c r="H715" s="1">
        <v>-1</v>
      </c>
      <c r="I715" s="1"/>
      <c r="J715" s="1"/>
      <c r="K715" s="1"/>
    </row>
    <row r="716" spans="1:11">
      <c r="A716" s="1">
        <v>28560</v>
      </c>
      <c r="B716" s="1" t="s">
        <v>3003</v>
      </c>
      <c r="C716" s="1" t="s">
        <v>2745</v>
      </c>
      <c r="D716" s="1" t="s">
        <v>2757</v>
      </c>
      <c r="E716" s="1">
        <v>150</v>
      </c>
      <c r="F716" s="1">
        <v>99.11</v>
      </c>
      <c r="G716" s="1" t="s">
        <v>2761</v>
      </c>
      <c r="H716" s="1">
        <v>-1</v>
      </c>
      <c r="I716" s="1"/>
      <c r="J716" s="1"/>
      <c r="K716" s="1"/>
    </row>
    <row r="717" spans="1:11">
      <c r="A717" s="1">
        <v>64540</v>
      </c>
      <c r="B717" s="1" t="s">
        <v>3004</v>
      </c>
      <c r="C717" s="1" t="s">
        <v>2745</v>
      </c>
      <c r="D717" s="1" t="s">
        <v>2786</v>
      </c>
      <c r="E717" s="1">
        <v>43.8</v>
      </c>
      <c r="F717" s="1">
        <v>28.94</v>
      </c>
      <c r="G717" s="1" t="s">
        <v>2747</v>
      </c>
      <c r="H717" s="1">
        <v>4</v>
      </c>
      <c r="I717" s="1"/>
      <c r="J717" s="1"/>
      <c r="K717" s="1"/>
    </row>
    <row r="718" spans="1:11">
      <c r="A718" s="1">
        <v>126751</v>
      </c>
      <c r="B718" s="1" t="s">
        <v>3005</v>
      </c>
      <c r="C718" s="1" t="s">
        <v>2745</v>
      </c>
      <c r="D718" s="1" t="s">
        <v>2757</v>
      </c>
      <c r="E718" s="1">
        <v>75</v>
      </c>
      <c r="F718" s="1">
        <v>49.55</v>
      </c>
      <c r="G718" s="1" t="s">
        <v>2747</v>
      </c>
      <c r="H718" s="1">
        <v>2</v>
      </c>
      <c r="I718" s="1"/>
      <c r="J718" s="1"/>
      <c r="K718" s="1"/>
    </row>
    <row r="719" spans="1:11">
      <c r="A719" s="1">
        <v>28191</v>
      </c>
      <c r="B719" s="1" t="s">
        <v>526</v>
      </c>
      <c r="C719" s="1" t="s">
        <v>2745</v>
      </c>
      <c r="D719" s="1" t="s">
        <v>2786</v>
      </c>
      <c r="E719" s="1">
        <v>36.6</v>
      </c>
      <c r="F719" s="1">
        <v>24.18</v>
      </c>
      <c r="G719" s="1" t="s">
        <v>2761</v>
      </c>
      <c r="H719" s="1">
        <v>4</v>
      </c>
      <c r="I719" s="1"/>
      <c r="J719" s="1"/>
      <c r="K719" s="1"/>
    </row>
    <row r="720" spans="1:11">
      <c r="A720" s="1">
        <v>140163</v>
      </c>
      <c r="B720" s="1" t="s">
        <v>527</v>
      </c>
      <c r="C720" s="1" t="s">
        <v>2814</v>
      </c>
      <c r="D720" s="1" t="s">
        <v>2786</v>
      </c>
      <c r="E720" s="1">
        <v>75</v>
      </c>
      <c r="F720" s="1">
        <v>63.75</v>
      </c>
      <c r="G720" s="1" t="s">
        <v>2814</v>
      </c>
      <c r="H720" s="1">
        <v>2</v>
      </c>
      <c r="I720" s="1"/>
      <c r="J720" s="1"/>
      <c r="K720" s="1"/>
    </row>
    <row r="721" spans="1:11">
      <c r="A721" s="1">
        <v>27845</v>
      </c>
      <c r="B721" s="1" t="s">
        <v>3006</v>
      </c>
      <c r="C721" s="1" t="s">
        <v>2745</v>
      </c>
      <c r="D721" s="1" t="s">
        <v>2757</v>
      </c>
      <c r="E721" s="1">
        <v>44.4</v>
      </c>
      <c r="F721" s="1">
        <v>29.34</v>
      </c>
      <c r="G721" s="1" t="s">
        <v>2821</v>
      </c>
      <c r="H721" s="1">
        <v>1</v>
      </c>
      <c r="I721" s="1"/>
      <c r="J721" s="1"/>
      <c r="K721" s="1"/>
    </row>
    <row r="722" spans="1:11">
      <c r="A722" s="1">
        <v>129403</v>
      </c>
      <c r="B722" s="1" t="s">
        <v>3007</v>
      </c>
      <c r="C722" s="1" t="s">
        <v>2750</v>
      </c>
      <c r="D722" s="1" t="s">
        <v>2746</v>
      </c>
      <c r="E722" s="1">
        <v>167.99</v>
      </c>
      <c r="F722" s="1">
        <v>112</v>
      </c>
      <c r="G722" s="1" t="s">
        <v>2839</v>
      </c>
      <c r="H722" s="1">
        <v>1</v>
      </c>
      <c r="I722" s="1"/>
      <c r="J722" s="1"/>
      <c r="K722" s="1"/>
    </row>
    <row r="723" spans="1:11">
      <c r="A723" s="1">
        <v>107874</v>
      </c>
      <c r="B723" s="1" t="s">
        <v>3008</v>
      </c>
      <c r="C723" s="1" t="s">
        <v>2750</v>
      </c>
      <c r="D723" s="1" t="s">
        <v>2746</v>
      </c>
      <c r="E723" s="1">
        <v>150</v>
      </c>
      <c r="F723" s="1">
        <v>100.01</v>
      </c>
      <c r="G723" s="1" t="s">
        <v>2747</v>
      </c>
      <c r="H723" s="1">
        <v>4</v>
      </c>
      <c r="I723" s="1"/>
      <c r="J723" s="1"/>
      <c r="K723" s="1"/>
    </row>
    <row r="724" spans="1:11">
      <c r="A724" s="1">
        <v>30349</v>
      </c>
      <c r="B724" s="1" t="s">
        <v>528</v>
      </c>
      <c r="C724" s="1" t="s">
        <v>2750</v>
      </c>
      <c r="D724" s="1" t="s">
        <v>2746</v>
      </c>
      <c r="E724" s="1">
        <v>69.8</v>
      </c>
      <c r="F724" s="1">
        <v>46.54</v>
      </c>
      <c r="G724" s="1" t="s">
        <v>2770</v>
      </c>
      <c r="H724" s="1">
        <v>1</v>
      </c>
      <c r="I724" s="1"/>
      <c r="J724" s="1"/>
      <c r="K724" s="1"/>
    </row>
    <row r="725" spans="1:11">
      <c r="A725" s="1">
        <v>84083</v>
      </c>
      <c r="B725" s="1" t="s">
        <v>3009</v>
      </c>
      <c r="C725" s="1" t="s">
        <v>2750</v>
      </c>
      <c r="D725" s="1" t="s">
        <v>2746</v>
      </c>
      <c r="E725" s="1">
        <v>150</v>
      </c>
      <c r="F725" s="1">
        <v>100.01</v>
      </c>
      <c r="G725" s="1" t="s">
        <v>2839</v>
      </c>
      <c r="H725" s="1">
        <v>1</v>
      </c>
      <c r="I725" s="1"/>
      <c r="J725" s="1"/>
      <c r="K725" s="1"/>
    </row>
    <row r="726" spans="1:11">
      <c r="A726" s="1">
        <v>84071</v>
      </c>
      <c r="B726" s="1" t="s">
        <v>3010</v>
      </c>
      <c r="C726" s="1" t="s">
        <v>2750</v>
      </c>
      <c r="D726" s="1" t="s">
        <v>2746</v>
      </c>
      <c r="E726" s="1">
        <v>105</v>
      </c>
      <c r="F726" s="1">
        <v>70</v>
      </c>
      <c r="G726" s="1" t="s">
        <v>2747</v>
      </c>
      <c r="H726" s="1">
        <v>-1</v>
      </c>
      <c r="I726" s="1"/>
      <c r="J726" s="1"/>
      <c r="K726" s="1"/>
    </row>
    <row r="727" spans="1:11">
      <c r="A727" s="1">
        <v>84053</v>
      </c>
      <c r="B727" s="1" t="s">
        <v>3011</v>
      </c>
      <c r="C727" s="1" t="s">
        <v>2750</v>
      </c>
      <c r="D727" s="1" t="s">
        <v>2746</v>
      </c>
      <c r="E727" s="1">
        <v>104.99</v>
      </c>
      <c r="F727" s="1">
        <v>70</v>
      </c>
      <c r="G727" s="1" t="s">
        <v>2747</v>
      </c>
      <c r="H727" s="1">
        <v>1</v>
      </c>
      <c r="I727" s="1"/>
      <c r="J727" s="1"/>
      <c r="K727" s="1"/>
    </row>
    <row r="728" spans="1:11">
      <c r="A728" s="1">
        <v>28055</v>
      </c>
      <c r="B728" s="1" t="s">
        <v>529</v>
      </c>
      <c r="C728" s="1" t="s">
        <v>2745</v>
      </c>
      <c r="D728" s="1" t="s">
        <v>2757</v>
      </c>
      <c r="E728" s="1">
        <v>60</v>
      </c>
      <c r="F728" s="1">
        <v>39.64</v>
      </c>
      <c r="G728" s="1" t="s">
        <v>2793</v>
      </c>
      <c r="H728" s="1">
        <v>-2</v>
      </c>
      <c r="I728" s="1"/>
      <c r="J728" s="1"/>
      <c r="K728" s="1"/>
    </row>
    <row r="729" spans="1:11">
      <c r="A729" s="1">
        <v>102969</v>
      </c>
      <c r="B729" s="1" t="s">
        <v>531</v>
      </c>
      <c r="C729" s="1" t="s">
        <v>2814</v>
      </c>
      <c r="D729" s="1" t="s">
        <v>2746</v>
      </c>
      <c r="E729" s="1">
        <v>49.5</v>
      </c>
      <c r="F729" s="1">
        <v>42.07</v>
      </c>
      <c r="G729" s="1" t="s">
        <v>2814</v>
      </c>
      <c r="H729" s="1">
        <v>1</v>
      </c>
      <c r="I729" s="1"/>
      <c r="J729" s="1"/>
      <c r="K729" s="1"/>
    </row>
    <row r="730" spans="1:11">
      <c r="A730" s="1">
        <v>59013</v>
      </c>
      <c r="B730" s="1" t="s">
        <v>3012</v>
      </c>
      <c r="C730" s="1" t="s">
        <v>2814</v>
      </c>
      <c r="D730" s="1" t="s">
        <v>2746</v>
      </c>
      <c r="E730" s="1">
        <v>25</v>
      </c>
      <c r="F730" s="1">
        <v>21.25</v>
      </c>
      <c r="G730" s="1" t="s">
        <v>2747</v>
      </c>
      <c r="H730" s="1">
        <v>-2</v>
      </c>
      <c r="I730" s="1"/>
      <c r="J730" s="1"/>
      <c r="K730" s="1"/>
    </row>
    <row r="731" spans="1:11">
      <c r="A731" s="1">
        <v>103039</v>
      </c>
      <c r="B731" s="1" t="s">
        <v>532</v>
      </c>
      <c r="C731" s="1" t="s">
        <v>2814</v>
      </c>
      <c r="D731" s="1" t="s">
        <v>2746</v>
      </c>
      <c r="E731" s="1">
        <v>30.5</v>
      </c>
      <c r="F731" s="1">
        <v>25.93</v>
      </c>
      <c r="G731" s="1" t="s">
        <v>2814</v>
      </c>
      <c r="H731" s="1">
        <v>3</v>
      </c>
      <c r="I731" s="1"/>
      <c r="J731" s="1"/>
      <c r="K731" s="1"/>
    </row>
    <row r="732" spans="1:11">
      <c r="A732" s="1">
        <v>30755</v>
      </c>
      <c r="B732" s="1" t="s">
        <v>533</v>
      </c>
      <c r="C732" s="1" t="s">
        <v>2745</v>
      </c>
      <c r="D732" s="1" t="s">
        <v>2757</v>
      </c>
      <c r="E732" s="1">
        <v>99.4</v>
      </c>
      <c r="F732" s="1">
        <v>65.68</v>
      </c>
      <c r="G732" s="1" t="s">
        <v>2761</v>
      </c>
      <c r="H732" s="1">
        <v>1</v>
      </c>
      <c r="I732" s="1"/>
      <c r="J732" s="1"/>
      <c r="K732" s="1"/>
    </row>
    <row r="733" spans="1:11">
      <c r="A733" s="1">
        <v>47936</v>
      </c>
      <c r="B733" s="1" t="s">
        <v>534</v>
      </c>
      <c r="C733" s="1" t="s">
        <v>2745</v>
      </c>
      <c r="D733" s="1" t="s">
        <v>2786</v>
      </c>
      <c r="E733" s="1">
        <v>160</v>
      </c>
      <c r="F733" s="1">
        <v>105.71</v>
      </c>
      <c r="G733" s="1" t="s">
        <v>2761</v>
      </c>
      <c r="H733" s="1">
        <v>4</v>
      </c>
      <c r="I733" s="1"/>
      <c r="J733" s="1"/>
      <c r="K733" s="1"/>
    </row>
    <row r="734" spans="1:11">
      <c r="A734" s="1">
        <v>27247</v>
      </c>
      <c r="B734" s="1" t="s">
        <v>535</v>
      </c>
      <c r="C734" s="1" t="s">
        <v>2745</v>
      </c>
      <c r="D734" s="1" t="s">
        <v>2757</v>
      </c>
      <c r="E734" s="1">
        <v>13.2</v>
      </c>
      <c r="F734" s="1">
        <v>8.72</v>
      </c>
      <c r="G734" s="1" t="s">
        <v>2780</v>
      </c>
      <c r="H734" s="1">
        <v>7</v>
      </c>
      <c r="I734" s="1"/>
      <c r="J734" s="1"/>
      <c r="K734" s="1"/>
    </row>
    <row r="735" spans="1:11">
      <c r="A735" s="1">
        <v>82081</v>
      </c>
      <c r="B735" s="1" t="s">
        <v>536</v>
      </c>
      <c r="C735" s="1" t="s">
        <v>2745</v>
      </c>
      <c r="D735" s="1" t="s">
        <v>2757</v>
      </c>
      <c r="E735" s="1">
        <v>14.5</v>
      </c>
      <c r="F735" s="1">
        <v>9.58</v>
      </c>
      <c r="G735" s="1" t="s">
        <v>2780</v>
      </c>
      <c r="H735" s="1">
        <v>6</v>
      </c>
      <c r="I735" s="1"/>
      <c r="J735" s="1"/>
      <c r="K735" s="1"/>
    </row>
    <row r="736" spans="1:11">
      <c r="A736" s="1">
        <v>27291</v>
      </c>
      <c r="B736" s="1" t="s">
        <v>537</v>
      </c>
      <c r="C736" s="1" t="s">
        <v>2745</v>
      </c>
      <c r="D736" s="1" t="s">
        <v>2757</v>
      </c>
      <c r="E736" s="1">
        <v>15.3</v>
      </c>
      <c r="F736" s="1">
        <v>10.11</v>
      </c>
      <c r="G736" s="1" t="s">
        <v>2780</v>
      </c>
      <c r="H736" s="1">
        <v>5</v>
      </c>
      <c r="I736" s="1"/>
      <c r="J736" s="1"/>
      <c r="K736" s="1"/>
    </row>
    <row r="737" spans="1:11">
      <c r="A737" s="1">
        <v>27065</v>
      </c>
      <c r="B737" s="1" t="s">
        <v>538</v>
      </c>
      <c r="C737" s="1" t="s">
        <v>2745</v>
      </c>
      <c r="D737" s="1" t="s">
        <v>2757</v>
      </c>
      <c r="E737" s="1">
        <v>10.2</v>
      </c>
      <c r="F737" s="1">
        <v>6.74</v>
      </c>
      <c r="G737" s="1" t="s">
        <v>2780</v>
      </c>
      <c r="H737" s="1">
        <v>2</v>
      </c>
      <c r="I737" s="1"/>
      <c r="J737" s="1"/>
      <c r="K737" s="1"/>
    </row>
    <row r="738" spans="1:11">
      <c r="A738" s="1">
        <v>52620</v>
      </c>
      <c r="B738" s="1" t="s">
        <v>539</v>
      </c>
      <c r="C738" s="1" t="s">
        <v>2745</v>
      </c>
      <c r="D738" s="1" t="s">
        <v>2757</v>
      </c>
      <c r="E738" s="1">
        <v>17.1</v>
      </c>
      <c r="F738" s="1">
        <v>11.3</v>
      </c>
      <c r="G738" s="1" t="s">
        <v>2788</v>
      </c>
      <c r="H738" s="1">
        <v>1</v>
      </c>
      <c r="I738" s="1"/>
      <c r="J738" s="1"/>
      <c r="K738" s="1"/>
    </row>
    <row r="739" spans="1:11">
      <c r="A739" s="1">
        <v>48929</v>
      </c>
      <c r="B739" s="1" t="s">
        <v>540</v>
      </c>
      <c r="C739" s="1" t="s">
        <v>2745</v>
      </c>
      <c r="D739" s="1" t="s">
        <v>2757</v>
      </c>
      <c r="E739" s="1">
        <v>12</v>
      </c>
      <c r="F739" s="1">
        <v>7.93</v>
      </c>
      <c r="G739" s="1" t="s">
        <v>2780</v>
      </c>
      <c r="H739" s="1">
        <v>1</v>
      </c>
      <c r="I739" s="1"/>
      <c r="J739" s="1"/>
      <c r="K739" s="1"/>
    </row>
    <row r="740" spans="1:11">
      <c r="A740" s="1">
        <v>27268</v>
      </c>
      <c r="B740" s="1" t="s">
        <v>541</v>
      </c>
      <c r="C740" s="1" t="s">
        <v>2745</v>
      </c>
      <c r="D740" s="1" t="s">
        <v>2757</v>
      </c>
      <c r="E740" s="1">
        <v>14.3</v>
      </c>
      <c r="F740" s="1">
        <v>9.45</v>
      </c>
      <c r="G740" s="1" t="s">
        <v>2780</v>
      </c>
      <c r="H740" s="1">
        <v>5</v>
      </c>
      <c r="I740" s="1"/>
      <c r="J740" s="1"/>
      <c r="K740" s="1"/>
    </row>
    <row r="741" spans="1:11">
      <c r="A741" s="1">
        <v>48935</v>
      </c>
      <c r="B741" s="1" t="s">
        <v>542</v>
      </c>
      <c r="C741" s="1" t="s">
        <v>2745</v>
      </c>
      <c r="D741" s="1" t="s">
        <v>2757</v>
      </c>
      <c r="E741" s="1">
        <v>10.2</v>
      </c>
      <c r="F741" s="1">
        <v>6.74</v>
      </c>
      <c r="G741" s="1" t="s">
        <v>2784</v>
      </c>
      <c r="H741" s="1">
        <v>1</v>
      </c>
      <c r="I741" s="1"/>
      <c r="J741" s="1"/>
      <c r="K741" s="1"/>
    </row>
    <row r="742" spans="1:11">
      <c r="A742" s="1">
        <v>43086</v>
      </c>
      <c r="B742" s="1" t="s">
        <v>3013</v>
      </c>
      <c r="C742" s="1" t="s">
        <v>2750</v>
      </c>
      <c r="D742" s="1" t="s">
        <v>2746</v>
      </c>
      <c r="E742" s="1">
        <v>307.48</v>
      </c>
      <c r="F742" s="1">
        <v>205</v>
      </c>
      <c r="G742" s="1" t="s">
        <v>2747</v>
      </c>
      <c r="H742" s="1">
        <v>2</v>
      </c>
      <c r="I742" s="1"/>
      <c r="J742" s="1"/>
      <c r="K742" s="1"/>
    </row>
    <row r="743" spans="1:11">
      <c r="A743" s="1">
        <v>30860</v>
      </c>
      <c r="B743" s="1" t="s">
        <v>543</v>
      </c>
      <c r="C743" s="1" t="s">
        <v>2750</v>
      </c>
      <c r="D743" s="1" t="s">
        <v>2746</v>
      </c>
      <c r="E743" s="1">
        <v>142.49</v>
      </c>
      <c r="F743" s="1">
        <v>95</v>
      </c>
      <c r="G743" s="1" t="s">
        <v>2839</v>
      </c>
      <c r="H743" s="1">
        <v>1</v>
      </c>
      <c r="I743" s="1"/>
      <c r="J743" s="1"/>
      <c r="K743" s="1"/>
    </row>
    <row r="744" spans="1:11">
      <c r="A744" s="1">
        <v>94396</v>
      </c>
      <c r="B744" s="1" t="s">
        <v>3014</v>
      </c>
      <c r="C744" s="1" t="s">
        <v>2750</v>
      </c>
      <c r="D744" s="1" t="s">
        <v>2746</v>
      </c>
      <c r="E744" s="1">
        <v>250</v>
      </c>
      <c r="F744" s="1">
        <v>166.68</v>
      </c>
      <c r="G744" s="1" t="s">
        <v>2839</v>
      </c>
      <c r="H744" s="1">
        <v>-1</v>
      </c>
      <c r="I744" s="1"/>
      <c r="J744" s="1"/>
      <c r="K744" s="1"/>
    </row>
    <row r="745" spans="1:11">
      <c r="A745" s="1">
        <v>28163</v>
      </c>
      <c r="B745" s="1" t="s">
        <v>544</v>
      </c>
      <c r="C745" s="1" t="s">
        <v>2745</v>
      </c>
      <c r="D745" s="1" t="s">
        <v>2757</v>
      </c>
      <c r="E745" s="1">
        <v>45.8</v>
      </c>
      <c r="F745" s="1">
        <v>30.26</v>
      </c>
      <c r="G745" s="1" t="s">
        <v>2761</v>
      </c>
      <c r="H745" s="1">
        <v>1</v>
      </c>
      <c r="I745" s="1"/>
      <c r="J745" s="1"/>
      <c r="K745" s="1"/>
    </row>
    <row r="746" spans="1:11">
      <c r="A746" s="1">
        <v>155877</v>
      </c>
      <c r="B746" s="1" t="s">
        <v>545</v>
      </c>
      <c r="C746" s="1" t="s">
        <v>2745</v>
      </c>
      <c r="D746" s="1" t="s">
        <v>2757</v>
      </c>
      <c r="E746" s="1">
        <v>96.2</v>
      </c>
      <c r="F746" s="1">
        <v>63.56</v>
      </c>
      <c r="G746" s="1" t="s">
        <v>2747</v>
      </c>
      <c r="H746" s="1">
        <v>3</v>
      </c>
      <c r="I746" s="1"/>
      <c r="J746" s="1"/>
      <c r="K746" s="1"/>
    </row>
    <row r="747" spans="1:11">
      <c r="A747" s="1">
        <v>132482</v>
      </c>
      <c r="B747" s="1" t="s">
        <v>546</v>
      </c>
      <c r="C747" s="1" t="s">
        <v>2750</v>
      </c>
      <c r="D747" s="1" t="s">
        <v>2746</v>
      </c>
      <c r="E747" s="1">
        <v>100</v>
      </c>
      <c r="F747" s="1">
        <v>70</v>
      </c>
      <c r="G747" s="1" t="s">
        <v>2747</v>
      </c>
      <c r="H747" s="1">
        <v>1</v>
      </c>
      <c r="I747" s="1"/>
      <c r="J747" s="1"/>
      <c r="K747" s="1"/>
    </row>
    <row r="748" spans="1:11">
      <c r="A748" s="1">
        <v>46962</v>
      </c>
      <c r="B748" s="1" t="s">
        <v>547</v>
      </c>
      <c r="C748" s="1" t="s">
        <v>2750</v>
      </c>
      <c r="D748" s="1" t="s">
        <v>2746</v>
      </c>
      <c r="E748" s="1">
        <v>8.3</v>
      </c>
      <c r="F748" s="1">
        <v>5.5</v>
      </c>
      <c r="G748" s="1" t="s">
        <v>2839</v>
      </c>
      <c r="H748" s="1">
        <v>3</v>
      </c>
      <c r="I748" s="1"/>
      <c r="J748" s="1"/>
      <c r="K748" s="1"/>
    </row>
    <row r="749" spans="1:11">
      <c r="A749" s="1">
        <v>129982</v>
      </c>
      <c r="B749" s="1" t="s">
        <v>548</v>
      </c>
      <c r="C749" s="1" t="s">
        <v>2748</v>
      </c>
      <c r="D749" s="1" t="s">
        <v>2746</v>
      </c>
      <c r="E749" s="1">
        <v>82</v>
      </c>
      <c r="F749" s="1">
        <v>54.67</v>
      </c>
      <c r="G749" s="1" t="s">
        <v>2761</v>
      </c>
      <c r="H749" s="1">
        <v>1</v>
      </c>
      <c r="I749" s="1"/>
      <c r="J749" s="1"/>
      <c r="K749" s="1"/>
    </row>
    <row r="750" spans="1:11">
      <c r="A750" s="1">
        <v>55589</v>
      </c>
      <c r="B750" s="1" t="s">
        <v>3015</v>
      </c>
      <c r="C750" s="1" t="s">
        <v>2745</v>
      </c>
      <c r="D750" s="1" t="s">
        <v>2746</v>
      </c>
      <c r="E750" s="1">
        <v>77</v>
      </c>
      <c r="F750" s="1">
        <v>53.9</v>
      </c>
      <c r="G750" s="1" t="s">
        <v>2761</v>
      </c>
      <c r="H750" s="1">
        <v>1</v>
      </c>
      <c r="I750" s="1"/>
      <c r="J750" s="1"/>
      <c r="K750" s="1"/>
    </row>
    <row r="751" spans="1:11">
      <c r="A751" s="1">
        <v>89488</v>
      </c>
      <c r="B751" s="1" t="s">
        <v>3016</v>
      </c>
      <c r="C751" s="1" t="s">
        <v>2750</v>
      </c>
      <c r="D751" s="1" t="s">
        <v>2746</v>
      </c>
      <c r="E751" s="1">
        <v>30</v>
      </c>
      <c r="F751" s="1">
        <v>24</v>
      </c>
      <c r="G751" s="1" t="s">
        <v>2747</v>
      </c>
      <c r="H751" s="1">
        <v>-9</v>
      </c>
      <c r="I751" s="1"/>
      <c r="J751" s="1"/>
      <c r="K751" s="1"/>
    </row>
    <row r="752" spans="1:11">
      <c r="A752" s="1">
        <v>129029</v>
      </c>
      <c r="B752" s="1" t="s">
        <v>3017</v>
      </c>
      <c r="C752" s="1" t="s">
        <v>2750</v>
      </c>
      <c r="D752" s="1" t="s">
        <v>2746</v>
      </c>
      <c r="E752" s="1">
        <v>30</v>
      </c>
      <c r="F752" s="1">
        <v>20</v>
      </c>
      <c r="G752" s="1" t="s">
        <v>2747</v>
      </c>
      <c r="H752" s="1">
        <v>-4</v>
      </c>
      <c r="I752" s="1"/>
      <c r="J752" s="1"/>
      <c r="K752" s="1"/>
    </row>
    <row r="753" spans="1:11">
      <c r="A753" s="1">
        <v>37104</v>
      </c>
      <c r="B753" s="1" t="s">
        <v>549</v>
      </c>
      <c r="C753" s="2" t="s">
        <v>2777</v>
      </c>
      <c r="D753" s="1" t="s">
        <v>2757</v>
      </c>
      <c r="E753" s="1">
        <v>357</v>
      </c>
      <c r="F753" s="1">
        <v>250.8</v>
      </c>
      <c r="G753" s="1" t="s">
        <v>2747</v>
      </c>
      <c r="H753" s="1">
        <v>3</v>
      </c>
      <c r="I753" s="1"/>
      <c r="J753" s="1"/>
      <c r="K753" s="1"/>
    </row>
    <row r="754" spans="1:11">
      <c r="A754" s="1">
        <v>27129</v>
      </c>
      <c r="B754" s="1" t="s">
        <v>550</v>
      </c>
      <c r="C754" s="1" t="s">
        <v>2745</v>
      </c>
      <c r="D754" s="1" t="s">
        <v>2757</v>
      </c>
      <c r="E754" s="1">
        <v>28.6</v>
      </c>
      <c r="F754" s="1">
        <v>18.9</v>
      </c>
      <c r="G754" s="1" t="s">
        <v>2821</v>
      </c>
      <c r="H754" s="1">
        <v>5</v>
      </c>
      <c r="I754" s="1"/>
      <c r="J754" s="1"/>
      <c r="K754" s="1"/>
    </row>
    <row r="755" spans="1:11">
      <c r="A755" s="1">
        <v>27791</v>
      </c>
      <c r="B755" s="1" t="s">
        <v>551</v>
      </c>
      <c r="C755" s="1" t="s">
        <v>2745</v>
      </c>
      <c r="D755" s="1" t="s">
        <v>2757</v>
      </c>
      <c r="E755" s="1">
        <v>36.5</v>
      </c>
      <c r="F755" s="1">
        <v>24.12</v>
      </c>
      <c r="G755" s="1" t="s">
        <v>2821</v>
      </c>
      <c r="H755" s="1">
        <v>5</v>
      </c>
      <c r="I755" s="1"/>
      <c r="J755" s="1"/>
      <c r="K755" s="1"/>
    </row>
    <row r="756" spans="1:11">
      <c r="A756" s="1">
        <v>55000</v>
      </c>
      <c r="B756" s="1" t="s">
        <v>3018</v>
      </c>
      <c r="C756" s="1" t="s">
        <v>2750</v>
      </c>
      <c r="D756" s="1" t="s">
        <v>2746</v>
      </c>
      <c r="E756" s="1">
        <v>63.24</v>
      </c>
      <c r="F756" s="1">
        <v>42.16</v>
      </c>
      <c r="G756" s="1" t="s">
        <v>2839</v>
      </c>
      <c r="H756" s="1">
        <v>1</v>
      </c>
      <c r="I756" s="1"/>
      <c r="J756" s="1"/>
      <c r="K756" s="1"/>
    </row>
    <row r="757" spans="1:11">
      <c r="A757" s="1">
        <v>48887</v>
      </c>
      <c r="B757" s="1" t="s">
        <v>552</v>
      </c>
      <c r="C757" s="1" t="s">
        <v>2750</v>
      </c>
      <c r="D757" s="1" t="s">
        <v>2746</v>
      </c>
      <c r="E757" s="1">
        <v>149</v>
      </c>
      <c r="F757" s="1">
        <v>99.34</v>
      </c>
      <c r="G757" s="1" t="s">
        <v>2839</v>
      </c>
      <c r="H757" s="1">
        <v>1</v>
      </c>
      <c r="I757" s="1"/>
      <c r="J757" s="1"/>
      <c r="K757" s="1"/>
    </row>
    <row r="758" spans="1:11">
      <c r="A758" s="1">
        <v>48889</v>
      </c>
      <c r="B758" s="1" t="s">
        <v>3019</v>
      </c>
      <c r="C758" s="1" t="s">
        <v>2750</v>
      </c>
      <c r="D758" s="1" t="s">
        <v>2746</v>
      </c>
      <c r="E758" s="1">
        <v>149</v>
      </c>
      <c r="F758" s="1">
        <v>99.34</v>
      </c>
      <c r="G758" s="1" t="s">
        <v>2839</v>
      </c>
      <c r="H758" s="1">
        <v>1</v>
      </c>
      <c r="I758" s="1"/>
      <c r="J758" s="1"/>
      <c r="K758" s="1"/>
    </row>
    <row r="759" spans="1:11">
      <c r="A759" s="1">
        <v>57171</v>
      </c>
      <c r="B759" s="1" t="s">
        <v>553</v>
      </c>
      <c r="C759" s="1" t="s">
        <v>2750</v>
      </c>
      <c r="D759" s="1" t="s">
        <v>2746</v>
      </c>
      <c r="E759" s="1">
        <v>73.5</v>
      </c>
      <c r="F759" s="1">
        <v>49</v>
      </c>
      <c r="G759" s="1" t="s">
        <v>2839</v>
      </c>
      <c r="H759" s="1">
        <v>1</v>
      </c>
      <c r="I759" s="1"/>
      <c r="J759" s="1"/>
      <c r="K759" s="1"/>
    </row>
    <row r="760" spans="1:11">
      <c r="A760" s="1">
        <v>87754</v>
      </c>
      <c r="B760" s="1" t="s">
        <v>554</v>
      </c>
      <c r="C760" s="1" t="s">
        <v>2750</v>
      </c>
      <c r="D760" s="1" t="s">
        <v>2746</v>
      </c>
      <c r="E760" s="1">
        <v>63.3</v>
      </c>
      <c r="F760" s="1">
        <v>44.31</v>
      </c>
      <c r="G760" s="1" t="s">
        <v>2839</v>
      </c>
      <c r="H760" s="1">
        <v>1</v>
      </c>
      <c r="I760" s="1"/>
      <c r="J760" s="1"/>
      <c r="K760" s="1"/>
    </row>
    <row r="761" spans="1:11">
      <c r="A761" s="1">
        <v>48894</v>
      </c>
      <c r="B761" s="1" t="s">
        <v>555</v>
      </c>
      <c r="C761" s="1" t="s">
        <v>2750</v>
      </c>
      <c r="D761" s="1" t="s">
        <v>2746</v>
      </c>
      <c r="E761" s="1">
        <v>106</v>
      </c>
      <c r="F761" s="1">
        <v>70.67</v>
      </c>
      <c r="G761" s="1" t="s">
        <v>2839</v>
      </c>
      <c r="H761" s="1">
        <v>1</v>
      </c>
      <c r="I761" s="1"/>
      <c r="J761" s="1"/>
      <c r="K761" s="1"/>
    </row>
    <row r="762" spans="1:11">
      <c r="A762" s="1">
        <v>133771</v>
      </c>
      <c r="B762" s="1" t="s">
        <v>3020</v>
      </c>
      <c r="C762" s="1" t="s">
        <v>2745</v>
      </c>
      <c r="D762" s="1" t="s">
        <v>2786</v>
      </c>
      <c r="E762" s="1">
        <v>19</v>
      </c>
      <c r="F762" s="1">
        <v>12.55</v>
      </c>
      <c r="G762" s="1" t="s">
        <v>2747</v>
      </c>
      <c r="H762" s="1">
        <v>5</v>
      </c>
      <c r="I762" s="1"/>
      <c r="J762" s="1"/>
      <c r="K762" s="1"/>
    </row>
    <row r="763" spans="1:11">
      <c r="A763" s="1">
        <v>57069</v>
      </c>
      <c r="B763" s="1" t="s">
        <v>3021</v>
      </c>
      <c r="C763" s="1" t="s">
        <v>2745</v>
      </c>
      <c r="D763" s="1" t="s">
        <v>2757</v>
      </c>
      <c r="E763" s="1">
        <v>21</v>
      </c>
      <c r="F763" s="1">
        <v>13.87</v>
      </c>
      <c r="G763" s="1" t="s">
        <v>2814</v>
      </c>
      <c r="H763" s="1">
        <v>-2</v>
      </c>
      <c r="I763" s="1"/>
      <c r="J763" s="1"/>
      <c r="K763" s="1"/>
    </row>
    <row r="764" spans="1:11">
      <c r="A764" s="1">
        <v>29627</v>
      </c>
      <c r="B764" s="1" t="s">
        <v>3022</v>
      </c>
      <c r="C764" s="1" t="s">
        <v>2745</v>
      </c>
      <c r="D764" s="1" t="s">
        <v>2757</v>
      </c>
      <c r="E764" s="1">
        <v>16.8</v>
      </c>
      <c r="F764" s="1">
        <v>11.1</v>
      </c>
      <c r="G764" s="1" t="s">
        <v>2747</v>
      </c>
      <c r="H764" s="1">
        <v>42</v>
      </c>
      <c r="I764" s="1"/>
      <c r="J764" s="1"/>
      <c r="K764" s="1"/>
    </row>
    <row r="765" spans="1:11">
      <c r="A765" s="1">
        <v>96640</v>
      </c>
      <c r="B765" s="1" t="s">
        <v>3023</v>
      </c>
      <c r="C765" s="1" t="s">
        <v>2745</v>
      </c>
      <c r="D765" s="1" t="s">
        <v>2757</v>
      </c>
      <c r="E765" s="1">
        <v>148.46</v>
      </c>
      <c r="F765" s="1">
        <v>98.09</v>
      </c>
      <c r="G765" s="1" t="s">
        <v>2788</v>
      </c>
      <c r="H765" s="1">
        <v>9</v>
      </c>
      <c r="I765" s="1"/>
      <c r="J765" s="1"/>
      <c r="K765" s="1"/>
    </row>
    <row r="766" spans="1:11">
      <c r="A766" s="1">
        <v>57068</v>
      </c>
      <c r="B766" s="1" t="s">
        <v>3024</v>
      </c>
      <c r="C766" s="1" t="s">
        <v>2745</v>
      </c>
      <c r="D766" s="1" t="s">
        <v>2757</v>
      </c>
      <c r="E766" s="1">
        <v>21</v>
      </c>
      <c r="F766" s="1">
        <v>13.87</v>
      </c>
      <c r="G766" s="1" t="s">
        <v>2788</v>
      </c>
      <c r="H766" s="1">
        <v>13</v>
      </c>
      <c r="I766" s="1"/>
      <c r="J766" s="1"/>
      <c r="K766" s="1"/>
    </row>
    <row r="767" spans="1:11">
      <c r="A767" s="1">
        <v>53204</v>
      </c>
      <c r="B767" s="1" t="s">
        <v>3025</v>
      </c>
      <c r="C767" s="1" t="s">
        <v>2745</v>
      </c>
      <c r="D767" s="1" t="s">
        <v>2757</v>
      </c>
      <c r="E767" s="1">
        <v>20.6</v>
      </c>
      <c r="F767" s="1">
        <v>13.61</v>
      </c>
      <c r="G767" s="1" t="s">
        <v>2747</v>
      </c>
      <c r="H767" s="1">
        <v>5</v>
      </c>
      <c r="I767" s="1"/>
      <c r="J767" s="1"/>
      <c r="K767" s="1"/>
    </row>
    <row r="768" spans="1:11">
      <c r="A768" s="1">
        <v>128863</v>
      </c>
      <c r="B768" s="1" t="s">
        <v>556</v>
      </c>
      <c r="C768" s="1" t="s">
        <v>2748</v>
      </c>
      <c r="D768" s="1" t="s">
        <v>2746</v>
      </c>
      <c r="E768" s="1">
        <v>199</v>
      </c>
      <c r="F768" s="1">
        <v>139.3</v>
      </c>
      <c r="G768" s="1" t="s">
        <v>2747</v>
      </c>
      <c r="H768" s="1">
        <v>6</v>
      </c>
      <c r="I768" s="1"/>
      <c r="J768" s="1"/>
      <c r="K768" s="1"/>
    </row>
    <row r="769" spans="1:11">
      <c r="A769" s="1">
        <v>42357</v>
      </c>
      <c r="B769" s="1" t="s">
        <v>557</v>
      </c>
      <c r="C769" s="2" t="s">
        <v>2777</v>
      </c>
      <c r="D769" s="1" t="s">
        <v>2757</v>
      </c>
      <c r="E769" s="1">
        <v>283</v>
      </c>
      <c r="F769" s="1">
        <v>198.82</v>
      </c>
      <c r="G769" s="1" t="s">
        <v>2761</v>
      </c>
      <c r="H769" s="1">
        <v>2</v>
      </c>
      <c r="I769" s="1"/>
      <c r="J769" s="1"/>
      <c r="K769" s="1"/>
    </row>
    <row r="770" spans="1:11">
      <c r="A770" s="1">
        <v>28626</v>
      </c>
      <c r="B770" s="1" t="s">
        <v>558</v>
      </c>
      <c r="C770" s="1" t="s">
        <v>2745</v>
      </c>
      <c r="D770" s="1" t="s">
        <v>2757</v>
      </c>
      <c r="E770" s="1">
        <v>224</v>
      </c>
      <c r="F770" s="1">
        <v>148</v>
      </c>
      <c r="G770" s="1" t="s">
        <v>2761</v>
      </c>
      <c r="H770" s="1">
        <v>1</v>
      </c>
      <c r="I770" s="1"/>
      <c r="J770" s="1"/>
      <c r="K770" s="1"/>
    </row>
    <row r="771" spans="1:11">
      <c r="A771" s="1">
        <v>31826</v>
      </c>
      <c r="B771" s="1" t="s">
        <v>3026</v>
      </c>
      <c r="C771" s="2" t="s">
        <v>2777</v>
      </c>
      <c r="D771" s="1" t="s">
        <v>2757</v>
      </c>
      <c r="E771" s="1">
        <v>437</v>
      </c>
      <c r="F771" s="1">
        <v>307.01</v>
      </c>
      <c r="G771" s="1" t="s">
        <v>2761</v>
      </c>
      <c r="H771" s="1">
        <v>-1</v>
      </c>
      <c r="I771" s="1"/>
      <c r="J771" s="1"/>
      <c r="K771" s="1"/>
    </row>
    <row r="772" spans="1:11">
      <c r="A772" s="1">
        <v>69708</v>
      </c>
      <c r="B772" s="1" t="s">
        <v>560</v>
      </c>
      <c r="C772" s="1" t="s">
        <v>2750</v>
      </c>
      <c r="D772" s="1" t="s">
        <v>2746</v>
      </c>
      <c r="E772" s="1">
        <v>79</v>
      </c>
      <c r="F772" s="1">
        <v>55.3</v>
      </c>
      <c r="G772" s="1" t="s">
        <v>2770</v>
      </c>
      <c r="H772" s="1">
        <v>1</v>
      </c>
      <c r="I772" s="1"/>
      <c r="J772" s="1"/>
      <c r="K772" s="1"/>
    </row>
    <row r="773" spans="1:11">
      <c r="A773" s="1">
        <v>28619</v>
      </c>
      <c r="B773" s="1" t="s">
        <v>561</v>
      </c>
      <c r="C773" s="1" t="s">
        <v>2745</v>
      </c>
      <c r="D773" s="1" t="s">
        <v>2757</v>
      </c>
      <c r="E773" s="1">
        <v>97.5</v>
      </c>
      <c r="F773" s="1">
        <v>64.42</v>
      </c>
      <c r="G773" s="1" t="s">
        <v>2761</v>
      </c>
      <c r="H773" s="1">
        <v>2</v>
      </c>
      <c r="I773" s="1"/>
      <c r="J773" s="1"/>
      <c r="K773" s="1"/>
    </row>
    <row r="774" spans="1:11">
      <c r="A774" s="1">
        <v>31607</v>
      </c>
      <c r="B774" s="1" t="s">
        <v>562</v>
      </c>
      <c r="C774" s="1" t="s">
        <v>2745</v>
      </c>
      <c r="D774" s="1" t="s">
        <v>2757</v>
      </c>
      <c r="E774" s="1">
        <v>259</v>
      </c>
      <c r="F774" s="1">
        <v>171.12</v>
      </c>
      <c r="G774" s="1" t="s">
        <v>2761</v>
      </c>
      <c r="H774" s="1">
        <v>4</v>
      </c>
      <c r="I774" s="1"/>
      <c r="J774" s="1"/>
      <c r="K774" s="1"/>
    </row>
    <row r="775" spans="1:11">
      <c r="A775" s="1">
        <v>31587</v>
      </c>
      <c r="B775" s="1" t="s">
        <v>563</v>
      </c>
      <c r="C775" s="1" t="s">
        <v>2745</v>
      </c>
      <c r="D775" s="1" t="s">
        <v>2757</v>
      </c>
      <c r="E775" s="1">
        <v>265</v>
      </c>
      <c r="F775" s="1">
        <v>175.09</v>
      </c>
      <c r="G775" s="1" t="s">
        <v>2761</v>
      </c>
      <c r="H775" s="1">
        <v>1</v>
      </c>
      <c r="I775" s="1"/>
      <c r="J775" s="1"/>
      <c r="K775" s="1"/>
    </row>
    <row r="776" spans="1:11">
      <c r="A776" s="1">
        <v>28049</v>
      </c>
      <c r="B776" s="1" t="s">
        <v>564</v>
      </c>
      <c r="C776" s="1" t="s">
        <v>2745</v>
      </c>
      <c r="D776" s="1" t="s">
        <v>2757</v>
      </c>
      <c r="E776" s="1">
        <v>41.7</v>
      </c>
      <c r="F776" s="1">
        <v>27.55</v>
      </c>
      <c r="G776" s="1" t="s">
        <v>2770</v>
      </c>
      <c r="H776" s="1">
        <v>5</v>
      </c>
      <c r="I776" s="1"/>
      <c r="J776" s="1"/>
      <c r="K776" s="1"/>
    </row>
    <row r="777" spans="1:11">
      <c r="A777" s="1">
        <v>31903</v>
      </c>
      <c r="B777" s="1" t="s">
        <v>3027</v>
      </c>
      <c r="C777" s="2" t="s">
        <v>2777</v>
      </c>
      <c r="D777" s="1" t="s">
        <v>2786</v>
      </c>
      <c r="E777" s="1">
        <v>628</v>
      </c>
      <c r="F777" s="1">
        <v>441.19</v>
      </c>
      <c r="G777" s="1" t="s">
        <v>2747</v>
      </c>
      <c r="H777" s="1">
        <v>3</v>
      </c>
      <c r="I777" s="1"/>
      <c r="J777" s="1"/>
      <c r="K777" s="1"/>
    </row>
    <row r="778" spans="1:11">
      <c r="A778" s="1">
        <v>31412</v>
      </c>
      <c r="B778" s="1" t="s">
        <v>565</v>
      </c>
      <c r="C778" s="1" t="s">
        <v>2745</v>
      </c>
      <c r="D778" s="1" t="s">
        <v>2757</v>
      </c>
      <c r="E778" s="1">
        <v>200</v>
      </c>
      <c r="F778" s="1">
        <v>132.14</v>
      </c>
      <c r="G778" s="1" t="s">
        <v>2768</v>
      </c>
      <c r="H778" s="1">
        <v>1</v>
      </c>
      <c r="I778" s="1"/>
      <c r="J778" s="1"/>
      <c r="K778" s="1"/>
    </row>
    <row r="779" spans="1:11">
      <c r="A779" s="1">
        <v>130468</v>
      </c>
      <c r="B779" s="1" t="s">
        <v>3028</v>
      </c>
      <c r="C779" s="1" t="s">
        <v>2750</v>
      </c>
      <c r="D779" s="1" t="s">
        <v>2746</v>
      </c>
      <c r="E779" s="1">
        <v>36</v>
      </c>
      <c r="F779" s="1">
        <v>24</v>
      </c>
      <c r="G779" s="1" t="s">
        <v>2747</v>
      </c>
      <c r="H779" s="1">
        <v>-1</v>
      </c>
      <c r="I779" s="1"/>
      <c r="J779" s="1"/>
      <c r="K779" s="1"/>
    </row>
    <row r="780" spans="1:11">
      <c r="A780" s="1">
        <v>36964</v>
      </c>
      <c r="B780" s="1" t="s">
        <v>566</v>
      </c>
      <c r="C780" s="1" t="s">
        <v>2745</v>
      </c>
      <c r="D780" s="1" t="s">
        <v>2757</v>
      </c>
      <c r="E780" s="1">
        <v>126</v>
      </c>
      <c r="F780" s="1">
        <v>83.25</v>
      </c>
      <c r="G780" s="1" t="s">
        <v>2816</v>
      </c>
      <c r="H780" s="1">
        <v>5</v>
      </c>
      <c r="I780" s="1"/>
      <c r="J780" s="1"/>
      <c r="K780" s="1"/>
    </row>
    <row r="781" spans="1:11">
      <c r="A781" s="1">
        <v>27865</v>
      </c>
      <c r="B781" s="1" t="s">
        <v>567</v>
      </c>
      <c r="C781" s="1" t="s">
        <v>2745</v>
      </c>
      <c r="D781" s="1" t="s">
        <v>2757</v>
      </c>
      <c r="E781" s="1">
        <v>45.9</v>
      </c>
      <c r="F781" s="1">
        <v>30.33</v>
      </c>
      <c r="G781" s="1" t="s">
        <v>2821</v>
      </c>
      <c r="H781" s="1">
        <v>8</v>
      </c>
      <c r="I781" s="1"/>
      <c r="J781" s="1"/>
      <c r="K781" s="1"/>
    </row>
    <row r="782" spans="1:11">
      <c r="A782" s="1">
        <v>28062</v>
      </c>
      <c r="B782" s="1" t="s">
        <v>568</v>
      </c>
      <c r="C782" s="1" t="s">
        <v>2745</v>
      </c>
      <c r="D782" s="1" t="s">
        <v>2757</v>
      </c>
      <c r="E782" s="1">
        <v>60</v>
      </c>
      <c r="F782" s="1">
        <v>39.64</v>
      </c>
      <c r="G782" s="1" t="s">
        <v>2821</v>
      </c>
      <c r="H782" s="1">
        <v>3</v>
      </c>
      <c r="I782" s="1"/>
      <c r="J782" s="1"/>
      <c r="K782" s="1"/>
    </row>
    <row r="783" spans="1:11">
      <c r="A783" s="1">
        <v>28272</v>
      </c>
      <c r="B783" s="1" t="s">
        <v>569</v>
      </c>
      <c r="C783" s="1" t="s">
        <v>2745</v>
      </c>
      <c r="D783" s="1" t="s">
        <v>2786</v>
      </c>
      <c r="E783" s="1">
        <v>74.8</v>
      </c>
      <c r="F783" s="1">
        <v>49.42</v>
      </c>
      <c r="G783" s="1" t="s">
        <v>2761</v>
      </c>
      <c r="H783" s="1">
        <v>1</v>
      </c>
      <c r="I783" s="1"/>
      <c r="J783" s="1"/>
      <c r="K783" s="1"/>
    </row>
    <row r="784" spans="1:11">
      <c r="A784" s="1">
        <v>151091</v>
      </c>
      <c r="B784" s="1" t="s">
        <v>3029</v>
      </c>
      <c r="C784" s="1" t="s">
        <v>2748</v>
      </c>
      <c r="D784" s="1" t="s">
        <v>2746</v>
      </c>
      <c r="E784" s="1">
        <v>95</v>
      </c>
      <c r="F784" s="1">
        <v>63.34</v>
      </c>
      <c r="G784" s="1" t="s">
        <v>2747</v>
      </c>
      <c r="H784" s="1">
        <v>1</v>
      </c>
      <c r="I784" s="1"/>
      <c r="J784" s="1"/>
      <c r="K784" s="1"/>
    </row>
    <row r="785" spans="1:11">
      <c r="A785" s="1">
        <v>28673</v>
      </c>
      <c r="B785" s="1" t="s">
        <v>570</v>
      </c>
      <c r="C785" s="1" t="s">
        <v>2745</v>
      </c>
      <c r="D785" s="1" t="s">
        <v>2786</v>
      </c>
      <c r="E785" s="1">
        <v>171.8</v>
      </c>
      <c r="F785" s="1">
        <v>113.52</v>
      </c>
      <c r="G785" s="1" t="s">
        <v>2761</v>
      </c>
      <c r="H785" s="1">
        <v>4</v>
      </c>
      <c r="I785" s="1"/>
      <c r="J785" s="1"/>
      <c r="K785" s="1"/>
    </row>
    <row r="786" spans="1:11">
      <c r="A786" s="1">
        <v>28176</v>
      </c>
      <c r="B786" s="1" t="s">
        <v>571</v>
      </c>
      <c r="C786" s="1" t="s">
        <v>2745</v>
      </c>
      <c r="D786" s="1" t="s">
        <v>2786</v>
      </c>
      <c r="E786" s="1">
        <v>70</v>
      </c>
      <c r="F786" s="1">
        <v>46.25</v>
      </c>
      <c r="G786" s="1" t="s">
        <v>2761</v>
      </c>
      <c r="H786" s="1">
        <v>2</v>
      </c>
      <c r="I786" s="1"/>
      <c r="J786" s="1"/>
      <c r="K786" s="1"/>
    </row>
    <row r="787" spans="1:11">
      <c r="A787" s="1">
        <v>28519</v>
      </c>
      <c r="B787" s="1" t="s">
        <v>572</v>
      </c>
      <c r="C787" s="1" t="s">
        <v>2745</v>
      </c>
      <c r="D787" s="1" t="s">
        <v>2786</v>
      </c>
      <c r="E787" s="1">
        <v>97.6</v>
      </c>
      <c r="F787" s="1">
        <v>64.48</v>
      </c>
      <c r="G787" s="1" t="s">
        <v>2761</v>
      </c>
      <c r="H787" s="1">
        <v>8</v>
      </c>
      <c r="I787" s="1"/>
      <c r="J787" s="1"/>
      <c r="K787" s="1"/>
    </row>
    <row r="788" spans="1:11">
      <c r="A788" s="1">
        <v>31531</v>
      </c>
      <c r="B788" s="1" t="s">
        <v>573</v>
      </c>
      <c r="C788" s="1" t="s">
        <v>2745</v>
      </c>
      <c r="D788" s="1" t="s">
        <v>2786</v>
      </c>
      <c r="E788" s="1">
        <v>171</v>
      </c>
      <c r="F788" s="1">
        <v>112.98</v>
      </c>
      <c r="G788" s="1" t="s">
        <v>2761</v>
      </c>
      <c r="H788" s="1">
        <v>1</v>
      </c>
      <c r="I788" s="1"/>
      <c r="J788" s="1"/>
      <c r="K788" s="1"/>
    </row>
    <row r="789" spans="1:11">
      <c r="A789" s="1">
        <v>31114</v>
      </c>
      <c r="B789" s="1" t="s">
        <v>574</v>
      </c>
      <c r="C789" s="1" t="s">
        <v>2745</v>
      </c>
      <c r="D789" s="1" t="s">
        <v>2757</v>
      </c>
      <c r="E789" s="1">
        <v>137.3</v>
      </c>
      <c r="F789" s="1">
        <v>90.72</v>
      </c>
      <c r="G789" s="1" t="s">
        <v>2761</v>
      </c>
      <c r="H789" s="1">
        <v>3</v>
      </c>
      <c r="I789" s="1"/>
      <c r="J789" s="1"/>
      <c r="K789" s="1"/>
    </row>
    <row r="790" spans="1:11">
      <c r="A790" s="1">
        <v>31663</v>
      </c>
      <c r="B790" s="1" t="s">
        <v>575</v>
      </c>
      <c r="C790" s="1" t="s">
        <v>2745</v>
      </c>
      <c r="D790" s="1" t="s">
        <v>2757</v>
      </c>
      <c r="E790" s="1">
        <v>274</v>
      </c>
      <c r="F790" s="1">
        <v>181.43</v>
      </c>
      <c r="G790" s="1" t="s">
        <v>2761</v>
      </c>
      <c r="H790" s="1">
        <v>3</v>
      </c>
      <c r="I790" s="1"/>
      <c r="J790" s="1"/>
      <c r="K790" s="1"/>
    </row>
    <row r="791" spans="1:11">
      <c r="A791" s="1">
        <v>28008</v>
      </c>
      <c r="B791" s="1" t="s">
        <v>577</v>
      </c>
      <c r="C791" s="1" t="s">
        <v>2745</v>
      </c>
      <c r="D791" s="1" t="s">
        <v>2757</v>
      </c>
      <c r="E791" s="1">
        <v>34.6</v>
      </c>
      <c r="F791" s="1">
        <v>22.86</v>
      </c>
      <c r="G791" s="1" t="s">
        <v>2747</v>
      </c>
      <c r="H791" s="1">
        <v>2</v>
      </c>
      <c r="I791" s="1"/>
      <c r="J791" s="1"/>
      <c r="K791" s="1"/>
    </row>
    <row r="792" spans="1:11">
      <c r="A792" s="1">
        <v>27616</v>
      </c>
      <c r="B792" s="1" t="s">
        <v>578</v>
      </c>
      <c r="C792" s="1" t="s">
        <v>2745</v>
      </c>
      <c r="D792" s="1" t="s">
        <v>2757</v>
      </c>
      <c r="E792" s="1">
        <v>30.1</v>
      </c>
      <c r="F792" s="1">
        <v>19.89</v>
      </c>
      <c r="G792" s="1" t="s">
        <v>2768</v>
      </c>
      <c r="H792" s="1">
        <v>3</v>
      </c>
      <c r="I792" s="1"/>
      <c r="J792" s="1"/>
      <c r="K792" s="1"/>
    </row>
    <row r="793" spans="1:11">
      <c r="A793" s="1">
        <v>27088</v>
      </c>
      <c r="B793" s="1" t="s">
        <v>579</v>
      </c>
      <c r="C793" s="1" t="s">
        <v>2745</v>
      </c>
      <c r="D793" s="1" t="s">
        <v>2757</v>
      </c>
      <c r="E793" s="1">
        <v>17.1</v>
      </c>
      <c r="F793" s="1">
        <v>11.3</v>
      </c>
      <c r="G793" s="1" t="s">
        <v>2780</v>
      </c>
      <c r="H793" s="1">
        <v>6</v>
      </c>
      <c r="I793" s="1"/>
      <c r="J793" s="1"/>
      <c r="K793" s="1"/>
    </row>
    <row r="794" spans="1:11">
      <c r="A794" s="1">
        <v>112517</v>
      </c>
      <c r="B794" s="1" t="s">
        <v>580</v>
      </c>
      <c r="C794" s="1" t="s">
        <v>2745</v>
      </c>
      <c r="D794" s="1" t="s">
        <v>2746</v>
      </c>
      <c r="E794" s="1">
        <v>95</v>
      </c>
      <c r="F794" s="1">
        <v>66.5</v>
      </c>
      <c r="G794" s="1" t="s">
        <v>2821</v>
      </c>
      <c r="H794" s="1">
        <v>1</v>
      </c>
      <c r="I794" s="1"/>
      <c r="J794" s="1"/>
      <c r="K794" s="1"/>
    </row>
    <row r="795" spans="1:11">
      <c r="A795" s="1">
        <v>28638</v>
      </c>
      <c r="B795" s="1" t="s">
        <v>581</v>
      </c>
      <c r="C795" s="1" t="s">
        <v>2745</v>
      </c>
      <c r="D795" s="1" t="s">
        <v>2757</v>
      </c>
      <c r="E795" s="1">
        <v>160</v>
      </c>
      <c r="F795" s="1">
        <v>105.71</v>
      </c>
      <c r="G795" s="1" t="s">
        <v>2761</v>
      </c>
      <c r="H795" s="1">
        <v>2</v>
      </c>
      <c r="I795" s="1"/>
      <c r="J795" s="1"/>
      <c r="K795" s="1"/>
    </row>
    <row r="796" spans="1:11">
      <c r="A796" s="1">
        <v>27625</v>
      </c>
      <c r="B796" s="1" t="s">
        <v>583</v>
      </c>
      <c r="C796" s="1" t="s">
        <v>2745</v>
      </c>
      <c r="D796" s="1" t="s">
        <v>2757</v>
      </c>
      <c r="E796" s="1">
        <v>32</v>
      </c>
      <c r="F796" s="1">
        <v>21.14</v>
      </c>
      <c r="G796" s="1" t="s">
        <v>2761</v>
      </c>
      <c r="H796" s="1">
        <v>24</v>
      </c>
      <c r="I796" s="1"/>
      <c r="J796" s="1"/>
      <c r="K796" s="1"/>
    </row>
    <row r="797" spans="1:11">
      <c r="A797" s="1">
        <v>30198</v>
      </c>
      <c r="B797" s="1" t="s">
        <v>584</v>
      </c>
      <c r="C797" s="1" t="s">
        <v>2745</v>
      </c>
      <c r="D797" s="1" t="s">
        <v>2757</v>
      </c>
      <c r="E797" s="1">
        <v>61</v>
      </c>
      <c r="F797" s="1">
        <v>40.3</v>
      </c>
      <c r="G797" s="1" t="s">
        <v>2761</v>
      </c>
      <c r="H797" s="1">
        <v>4</v>
      </c>
      <c r="I797" s="1"/>
      <c r="J797" s="1"/>
      <c r="K797" s="1"/>
    </row>
    <row r="798" spans="1:11">
      <c r="A798" s="1">
        <v>27881</v>
      </c>
      <c r="B798" s="1" t="s">
        <v>585</v>
      </c>
      <c r="C798" s="1" t="s">
        <v>2745</v>
      </c>
      <c r="D798" s="1" t="s">
        <v>2757</v>
      </c>
      <c r="E798" s="1">
        <v>47</v>
      </c>
      <c r="F798" s="1">
        <v>31.05</v>
      </c>
      <c r="G798" s="1" t="s">
        <v>2788</v>
      </c>
      <c r="H798" s="1">
        <v>2</v>
      </c>
      <c r="I798" s="1"/>
      <c r="J798" s="1"/>
      <c r="K798" s="1"/>
    </row>
    <row r="799" spans="1:11">
      <c r="A799" s="1">
        <v>29655</v>
      </c>
      <c r="B799" s="1" t="s">
        <v>586</v>
      </c>
      <c r="C799" s="1" t="s">
        <v>2745</v>
      </c>
      <c r="D799" s="1" t="s">
        <v>2757</v>
      </c>
      <c r="E799" s="1">
        <v>26.5</v>
      </c>
      <c r="F799" s="1">
        <v>17.51</v>
      </c>
      <c r="G799" s="1" t="s">
        <v>2788</v>
      </c>
      <c r="H799" s="1">
        <v>1</v>
      </c>
      <c r="I799" s="1"/>
      <c r="J799" s="1"/>
      <c r="K799" s="1"/>
    </row>
    <row r="800" spans="1:11">
      <c r="A800" s="1">
        <v>27925</v>
      </c>
      <c r="B800" s="1" t="s">
        <v>587</v>
      </c>
      <c r="C800" s="1" t="s">
        <v>2745</v>
      </c>
      <c r="D800" s="1" t="s">
        <v>2757</v>
      </c>
      <c r="E800" s="1">
        <v>39.1</v>
      </c>
      <c r="F800" s="1">
        <v>25.83</v>
      </c>
      <c r="G800" s="1" t="s">
        <v>2768</v>
      </c>
      <c r="H800" s="1">
        <v>3</v>
      </c>
      <c r="I800" s="1"/>
      <c r="J800" s="1"/>
      <c r="K800" s="1"/>
    </row>
    <row r="801" spans="1:11">
      <c r="A801" s="1">
        <v>27058</v>
      </c>
      <c r="B801" s="1" t="s">
        <v>588</v>
      </c>
      <c r="C801" s="1" t="s">
        <v>2745</v>
      </c>
      <c r="D801" s="1" t="s">
        <v>2757</v>
      </c>
      <c r="E801" s="1">
        <v>70.6</v>
      </c>
      <c r="F801" s="1">
        <v>46.65</v>
      </c>
      <c r="G801" s="1" t="s">
        <v>2768</v>
      </c>
      <c r="H801" s="1">
        <v>3</v>
      </c>
      <c r="I801" s="1"/>
      <c r="J801" s="1"/>
      <c r="K801" s="1"/>
    </row>
    <row r="802" spans="1:11">
      <c r="A802" s="1">
        <v>28493</v>
      </c>
      <c r="B802" s="1" t="s">
        <v>589</v>
      </c>
      <c r="C802" s="1" t="s">
        <v>2745</v>
      </c>
      <c r="D802" s="1" t="s">
        <v>2757</v>
      </c>
      <c r="E802" s="1">
        <v>120.4</v>
      </c>
      <c r="F802" s="1">
        <v>79.55</v>
      </c>
      <c r="G802" s="1" t="s">
        <v>2769</v>
      </c>
      <c r="H802" s="1">
        <v>2</v>
      </c>
      <c r="I802" s="1"/>
      <c r="J802" s="1"/>
      <c r="K802" s="1"/>
    </row>
    <row r="803" spans="1:11">
      <c r="A803" s="1">
        <v>28348</v>
      </c>
      <c r="B803" s="1" t="s">
        <v>590</v>
      </c>
      <c r="C803" s="1" t="s">
        <v>2745</v>
      </c>
      <c r="D803" s="1" t="s">
        <v>2757</v>
      </c>
      <c r="E803" s="1">
        <v>79.9</v>
      </c>
      <c r="F803" s="1">
        <v>52.79</v>
      </c>
      <c r="G803" s="1" t="s">
        <v>2769</v>
      </c>
      <c r="H803" s="1">
        <v>2</v>
      </c>
      <c r="I803" s="1"/>
      <c r="J803" s="1"/>
      <c r="K803" s="1"/>
    </row>
    <row r="804" spans="1:11">
      <c r="A804" s="1">
        <v>42977</v>
      </c>
      <c r="B804" s="1" t="s">
        <v>591</v>
      </c>
      <c r="C804" s="1" t="s">
        <v>2745</v>
      </c>
      <c r="D804" s="1" t="s">
        <v>2757</v>
      </c>
      <c r="E804" s="1">
        <v>79.6</v>
      </c>
      <c r="F804" s="1">
        <v>52.59</v>
      </c>
      <c r="G804" s="1" t="s">
        <v>2747</v>
      </c>
      <c r="H804" s="1">
        <v>2</v>
      </c>
      <c r="I804" s="1"/>
      <c r="J804" s="1"/>
      <c r="K804" s="1"/>
    </row>
    <row r="805" spans="1:11">
      <c r="A805" s="1">
        <v>43757</v>
      </c>
      <c r="B805" s="1" t="s">
        <v>592</v>
      </c>
      <c r="C805" s="1" t="s">
        <v>2745</v>
      </c>
      <c r="D805" s="1" t="s">
        <v>2757</v>
      </c>
      <c r="E805" s="1">
        <v>132</v>
      </c>
      <c r="F805" s="1">
        <v>87.22</v>
      </c>
      <c r="G805" s="1" t="s">
        <v>2761</v>
      </c>
      <c r="H805" s="1">
        <v>1</v>
      </c>
      <c r="I805" s="1"/>
      <c r="J805" s="1"/>
      <c r="K805" s="1"/>
    </row>
    <row r="806" spans="1:11">
      <c r="A806" s="1">
        <v>49956</v>
      </c>
      <c r="B806" s="1" t="s">
        <v>593</v>
      </c>
      <c r="C806" s="1" t="s">
        <v>2745</v>
      </c>
      <c r="D806" s="1" t="s">
        <v>2757</v>
      </c>
      <c r="E806" s="1">
        <v>85.5</v>
      </c>
      <c r="F806" s="1">
        <v>56.49</v>
      </c>
      <c r="G806" s="1" t="s">
        <v>2761</v>
      </c>
      <c r="H806" s="1">
        <v>3</v>
      </c>
      <c r="I806" s="1"/>
      <c r="J806" s="1"/>
      <c r="K806" s="1"/>
    </row>
    <row r="807" spans="1:11">
      <c r="A807" s="1">
        <v>27377</v>
      </c>
      <c r="B807" s="1" t="s">
        <v>594</v>
      </c>
      <c r="C807" s="1" t="s">
        <v>2745</v>
      </c>
      <c r="D807" s="1" t="s">
        <v>2757</v>
      </c>
      <c r="E807" s="1">
        <v>20</v>
      </c>
      <c r="F807" s="1">
        <v>13.21</v>
      </c>
      <c r="G807" s="1" t="s">
        <v>2770</v>
      </c>
      <c r="H807" s="1">
        <v>10</v>
      </c>
      <c r="I807" s="1"/>
      <c r="J807" s="1"/>
      <c r="K807" s="1"/>
    </row>
    <row r="808" spans="1:11">
      <c r="A808" s="1">
        <v>30651</v>
      </c>
      <c r="B808" s="1" t="s">
        <v>595</v>
      </c>
      <c r="C808" s="1" t="s">
        <v>2745</v>
      </c>
      <c r="D808" s="1" t="s">
        <v>2786</v>
      </c>
      <c r="E808" s="1">
        <v>86.5</v>
      </c>
      <c r="F808" s="1">
        <v>57.15</v>
      </c>
      <c r="G808" s="1" t="s">
        <v>2788</v>
      </c>
      <c r="H808" s="1">
        <v>-1</v>
      </c>
      <c r="I808" s="1"/>
      <c r="J808" s="1"/>
      <c r="K808" s="1"/>
    </row>
    <row r="809" spans="1:11">
      <c r="A809" s="1">
        <v>30660</v>
      </c>
      <c r="B809" s="1" t="s">
        <v>596</v>
      </c>
      <c r="C809" s="1" t="s">
        <v>2745</v>
      </c>
      <c r="D809" s="1" t="s">
        <v>2757</v>
      </c>
      <c r="E809" s="1">
        <v>92</v>
      </c>
      <c r="F809" s="1">
        <v>60.79</v>
      </c>
      <c r="G809" s="1" t="s">
        <v>2761</v>
      </c>
      <c r="H809" s="1">
        <v>2</v>
      </c>
      <c r="I809" s="1"/>
      <c r="J809" s="1"/>
      <c r="K809" s="1"/>
    </row>
    <row r="810" spans="1:11">
      <c r="A810" s="1">
        <v>30659</v>
      </c>
      <c r="B810" s="1" t="s">
        <v>597</v>
      </c>
      <c r="C810" s="1" t="s">
        <v>2745</v>
      </c>
      <c r="D810" s="1" t="s">
        <v>2757</v>
      </c>
      <c r="E810" s="1">
        <v>92</v>
      </c>
      <c r="F810" s="1">
        <v>60.79</v>
      </c>
      <c r="G810" s="1" t="s">
        <v>2761</v>
      </c>
      <c r="H810" s="1">
        <v>1</v>
      </c>
      <c r="I810" s="1"/>
      <c r="J810" s="1"/>
      <c r="K810" s="1"/>
    </row>
    <row r="811" spans="1:11">
      <c r="A811" s="1">
        <v>30661</v>
      </c>
      <c r="B811" s="1" t="s">
        <v>598</v>
      </c>
      <c r="C811" s="1" t="s">
        <v>2745</v>
      </c>
      <c r="D811" s="1" t="s">
        <v>2757</v>
      </c>
      <c r="E811" s="1">
        <v>92</v>
      </c>
      <c r="F811" s="1">
        <v>60.79</v>
      </c>
      <c r="G811" s="1" t="s">
        <v>2761</v>
      </c>
      <c r="H811" s="1">
        <v>1</v>
      </c>
      <c r="I811" s="1"/>
      <c r="J811" s="1"/>
      <c r="K811" s="1"/>
    </row>
    <row r="812" spans="1:11">
      <c r="A812" s="1">
        <v>31461</v>
      </c>
      <c r="B812" s="1" t="s">
        <v>599</v>
      </c>
      <c r="C812" s="1" t="s">
        <v>2745</v>
      </c>
      <c r="D812" s="1" t="s">
        <v>2757</v>
      </c>
      <c r="E812" s="1">
        <v>220</v>
      </c>
      <c r="F812" s="1">
        <v>145.35</v>
      </c>
      <c r="G812" s="1" t="s">
        <v>2839</v>
      </c>
      <c r="H812" s="1">
        <v>2</v>
      </c>
      <c r="I812" s="1"/>
      <c r="J812" s="1"/>
      <c r="K812" s="1"/>
    </row>
    <row r="813" spans="1:11">
      <c r="A813" s="1">
        <v>27642</v>
      </c>
      <c r="B813" s="1" t="s">
        <v>600</v>
      </c>
      <c r="C813" s="1" t="s">
        <v>2745</v>
      </c>
      <c r="D813" s="1" t="s">
        <v>2757</v>
      </c>
      <c r="E813" s="1">
        <v>31.1</v>
      </c>
      <c r="F813" s="1">
        <v>20.55</v>
      </c>
      <c r="G813" s="1" t="s">
        <v>2761</v>
      </c>
      <c r="H813" s="1">
        <v>2</v>
      </c>
      <c r="I813" s="1"/>
      <c r="J813" s="1"/>
      <c r="K813" s="1"/>
    </row>
    <row r="814" spans="1:11">
      <c r="A814" s="1">
        <v>29978</v>
      </c>
      <c r="B814" s="1" t="s">
        <v>601</v>
      </c>
      <c r="C814" s="1" t="s">
        <v>2745</v>
      </c>
      <c r="D814" s="1" t="s">
        <v>2757</v>
      </c>
      <c r="E814" s="1">
        <v>45.9</v>
      </c>
      <c r="F814" s="1">
        <v>30.33</v>
      </c>
      <c r="G814" s="1" t="s">
        <v>2770</v>
      </c>
      <c r="H814" s="1">
        <v>2</v>
      </c>
      <c r="I814" s="1"/>
      <c r="J814" s="1"/>
      <c r="K814" s="1"/>
    </row>
    <row r="815" spans="1:11">
      <c r="A815" s="1">
        <v>27392</v>
      </c>
      <c r="B815" s="1" t="s">
        <v>602</v>
      </c>
      <c r="C815" s="1" t="s">
        <v>2745</v>
      </c>
      <c r="D815" s="1" t="s">
        <v>2757</v>
      </c>
      <c r="E815" s="1">
        <v>20.5</v>
      </c>
      <c r="F815" s="1">
        <v>13.54</v>
      </c>
      <c r="G815" s="1" t="s">
        <v>2784</v>
      </c>
      <c r="H815" s="1">
        <v>2</v>
      </c>
      <c r="I815" s="1"/>
      <c r="J815" s="1"/>
      <c r="K815" s="1"/>
    </row>
    <row r="816" spans="1:11">
      <c r="A816" s="1">
        <v>29647</v>
      </c>
      <c r="B816" s="1" t="s">
        <v>603</v>
      </c>
      <c r="C816" s="1" t="s">
        <v>2745</v>
      </c>
      <c r="D816" s="1" t="s">
        <v>2757</v>
      </c>
      <c r="E816" s="1">
        <v>25.5</v>
      </c>
      <c r="F816" s="1">
        <v>16.85</v>
      </c>
      <c r="G816" s="1" t="s">
        <v>2747</v>
      </c>
      <c r="H816" s="1">
        <v>1</v>
      </c>
      <c r="I816" s="1"/>
      <c r="J816" s="1"/>
      <c r="K816" s="1"/>
    </row>
    <row r="817" spans="1:11">
      <c r="A817" s="1">
        <v>28521</v>
      </c>
      <c r="B817" s="1" t="s">
        <v>604</v>
      </c>
      <c r="C817" s="1" t="s">
        <v>2745</v>
      </c>
      <c r="D817" s="1" t="s">
        <v>2786</v>
      </c>
      <c r="E817" s="1">
        <v>68.6</v>
      </c>
      <c r="F817" s="1">
        <v>45.32</v>
      </c>
      <c r="G817" s="1" t="s">
        <v>2761</v>
      </c>
      <c r="H817" s="1">
        <v>2</v>
      </c>
      <c r="I817" s="1"/>
      <c r="J817" s="1"/>
      <c r="K817" s="1"/>
    </row>
    <row r="818" spans="1:11">
      <c r="A818" s="1">
        <v>27579</v>
      </c>
      <c r="B818" s="1" t="s">
        <v>605</v>
      </c>
      <c r="C818" s="1" t="s">
        <v>2745</v>
      </c>
      <c r="D818" s="1" t="s">
        <v>2757</v>
      </c>
      <c r="E818" s="1">
        <v>29.7</v>
      </c>
      <c r="F818" s="1">
        <v>19.62</v>
      </c>
      <c r="G818" s="1" t="s">
        <v>2770</v>
      </c>
      <c r="H818" s="1">
        <v>15</v>
      </c>
      <c r="I818" s="1"/>
      <c r="J818" s="1"/>
      <c r="K818" s="1"/>
    </row>
    <row r="819" spans="1:11">
      <c r="A819" s="1">
        <v>27562</v>
      </c>
      <c r="B819" s="1" t="s">
        <v>3030</v>
      </c>
      <c r="C819" s="1" t="s">
        <v>2745</v>
      </c>
      <c r="D819" s="1" t="s">
        <v>2757</v>
      </c>
      <c r="E819" s="1">
        <v>28.9</v>
      </c>
      <c r="F819" s="1">
        <v>19.09</v>
      </c>
      <c r="G819" s="1" t="s">
        <v>2747</v>
      </c>
      <c r="H819" s="1">
        <v>-1</v>
      </c>
      <c r="I819" s="1"/>
      <c r="J819" s="1"/>
      <c r="K819" s="1"/>
    </row>
    <row r="820" spans="1:11">
      <c r="A820" s="1">
        <v>29153</v>
      </c>
      <c r="B820" s="1" t="s">
        <v>606</v>
      </c>
      <c r="C820" s="1" t="s">
        <v>2745</v>
      </c>
      <c r="D820" s="1" t="s">
        <v>2757</v>
      </c>
      <c r="E820" s="1">
        <v>17.3</v>
      </c>
      <c r="F820" s="1">
        <v>11.43</v>
      </c>
      <c r="G820" s="1" t="s">
        <v>2761</v>
      </c>
      <c r="H820" s="1">
        <v>3</v>
      </c>
      <c r="I820" s="1"/>
      <c r="J820" s="1"/>
      <c r="K820" s="1"/>
    </row>
    <row r="821" spans="1:11">
      <c r="A821" s="1">
        <v>27339</v>
      </c>
      <c r="B821" s="1" t="s">
        <v>607</v>
      </c>
      <c r="C821" s="1" t="s">
        <v>2745</v>
      </c>
      <c r="D821" s="1" t="s">
        <v>2757</v>
      </c>
      <c r="E821" s="1">
        <v>18.3</v>
      </c>
      <c r="F821" s="1">
        <v>12.09</v>
      </c>
      <c r="G821" s="1" t="s">
        <v>2788</v>
      </c>
      <c r="H821" s="1">
        <v>5</v>
      </c>
      <c r="I821" s="1"/>
      <c r="J821" s="1"/>
      <c r="K821" s="1"/>
    </row>
    <row r="822" spans="1:11">
      <c r="A822" s="1">
        <v>28968</v>
      </c>
      <c r="B822" s="1" t="s">
        <v>608</v>
      </c>
      <c r="C822" s="1" t="s">
        <v>2745</v>
      </c>
      <c r="D822" s="1" t="s">
        <v>2757</v>
      </c>
      <c r="E822" s="1">
        <v>9.6</v>
      </c>
      <c r="F822" s="1">
        <v>6.34</v>
      </c>
      <c r="G822" s="1" t="s">
        <v>2784</v>
      </c>
      <c r="H822" s="1">
        <v>2</v>
      </c>
      <c r="I822" s="1"/>
      <c r="J822" s="1"/>
      <c r="K822" s="1"/>
    </row>
    <row r="823" spans="1:11">
      <c r="A823" s="1">
        <v>30973</v>
      </c>
      <c r="B823" s="1" t="s">
        <v>609</v>
      </c>
      <c r="C823" s="1" t="s">
        <v>2745</v>
      </c>
      <c r="D823" s="1" t="s">
        <v>2757</v>
      </c>
      <c r="E823" s="1">
        <v>135</v>
      </c>
      <c r="F823" s="1">
        <v>89.19</v>
      </c>
      <c r="G823" s="1" t="s">
        <v>2761</v>
      </c>
      <c r="H823" s="1">
        <v>2</v>
      </c>
      <c r="I823" s="1"/>
      <c r="J823" s="1"/>
      <c r="K823" s="1"/>
    </row>
    <row r="824" spans="1:11">
      <c r="A824" s="1">
        <v>30012</v>
      </c>
      <c r="B824" s="1" t="s">
        <v>610</v>
      </c>
      <c r="C824" s="1" t="s">
        <v>2745</v>
      </c>
      <c r="D824" s="1" t="s">
        <v>2757</v>
      </c>
      <c r="E824" s="1">
        <v>46.6</v>
      </c>
      <c r="F824" s="1">
        <v>30.79</v>
      </c>
      <c r="G824" s="1" t="s">
        <v>2768</v>
      </c>
      <c r="H824" s="1">
        <v>2</v>
      </c>
      <c r="I824" s="1"/>
      <c r="J824" s="1"/>
      <c r="K824" s="1"/>
    </row>
    <row r="825" spans="1:11">
      <c r="A825" s="1">
        <v>30448</v>
      </c>
      <c r="B825" s="1" t="s">
        <v>611</v>
      </c>
      <c r="C825" s="1" t="s">
        <v>2745</v>
      </c>
      <c r="D825" s="1" t="s">
        <v>2757</v>
      </c>
      <c r="E825" s="1">
        <v>74</v>
      </c>
      <c r="F825" s="1">
        <v>48.89</v>
      </c>
      <c r="G825" s="1" t="s">
        <v>2768</v>
      </c>
      <c r="H825" s="1">
        <v>2</v>
      </c>
      <c r="I825" s="1"/>
      <c r="J825" s="1"/>
      <c r="K825" s="1"/>
    </row>
    <row r="826" spans="1:11">
      <c r="A826" s="1">
        <v>67199</v>
      </c>
      <c r="B826" s="1" t="s">
        <v>612</v>
      </c>
      <c r="C826" s="1" t="s">
        <v>2745</v>
      </c>
      <c r="D826" s="1" t="s">
        <v>2757</v>
      </c>
      <c r="E826" s="1">
        <v>38</v>
      </c>
      <c r="F826" s="1">
        <v>25.11</v>
      </c>
      <c r="G826" s="1" t="s">
        <v>2768</v>
      </c>
      <c r="H826" s="1">
        <v>2</v>
      </c>
      <c r="I826" s="1"/>
      <c r="J826" s="1"/>
      <c r="K826" s="1"/>
    </row>
    <row r="827" spans="1:11">
      <c r="A827" s="1">
        <v>67198</v>
      </c>
      <c r="B827" s="1" t="s">
        <v>3031</v>
      </c>
      <c r="C827" s="1" t="s">
        <v>2745</v>
      </c>
      <c r="D827" s="1" t="s">
        <v>2757</v>
      </c>
      <c r="E827" s="1">
        <v>63</v>
      </c>
      <c r="F827" s="1">
        <v>41.62</v>
      </c>
      <c r="G827" s="1" t="s">
        <v>2768</v>
      </c>
      <c r="H827" s="1">
        <v>3</v>
      </c>
      <c r="I827" s="1"/>
      <c r="J827" s="1"/>
      <c r="K827" s="1"/>
    </row>
    <row r="828" spans="1:11">
      <c r="A828" s="1">
        <v>67195</v>
      </c>
      <c r="B828" s="1" t="s">
        <v>3032</v>
      </c>
      <c r="C828" s="1" t="s">
        <v>2745</v>
      </c>
      <c r="D828" s="1" t="s">
        <v>2757</v>
      </c>
      <c r="E828" s="1">
        <v>93</v>
      </c>
      <c r="F828" s="1">
        <v>61.45</v>
      </c>
      <c r="G828" s="1" t="s">
        <v>2769</v>
      </c>
      <c r="H828" s="1">
        <v>2</v>
      </c>
      <c r="I828" s="1"/>
      <c r="J828" s="1"/>
      <c r="K828" s="1"/>
    </row>
    <row r="829" spans="1:11">
      <c r="A829" s="1">
        <v>67194</v>
      </c>
      <c r="B829" s="1" t="s">
        <v>613</v>
      </c>
      <c r="C829" s="1" t="s">
        <v>2745</v>
      </c>
      <c r="D829" s="1" t="s">
        <v>2757</v>
      </c>
      <c r="E829" s="1">
        <v>124</v>
      </c>
      <c r="F829" s="1">
        <v>81.93</v>
      </c>
      <c r="G829" s="1" t="s">
        <v>2769</v>
      </c>
      <c r="H829" s="1">
        <v>1</v>
      </c>
      <c r="I829" s="1"/>
      <c r="J829" s="1"/>
      <c r="K829" s="1"/>
    </row>
    <row r="830" spans="1:11">
      <c r="A830" s="1">
        <v>104071</v>
      </c>
      <c r="B830" s="1" t="s">
        <v>3033</v>
      </c>
      <c r="C830" s="1" t="s">
        <v>2745</v>
      </c>
      <c r="D830" s="1" t="s">
        <v>2757</v>
      </c>
      <c r="E830" s="1">
        <v>163.7</v>
      </c>
      <c r="F830" s="1">
        <v>108.16</v>
      </c>
      <c r="G830" s="1" t="s">
        <v>2769</v>
      </c>
      <c r="H830" s="1">
        <v>1</v>
      </c>
      <c r="I830" s="1"/>
      <c r="J830" s="1"/>
      <c r="K830" s="1"/>
    </row>
    <row r="831" spans="1:11">
      <c r="A831" s="1">
        <v>28603</v>
      </c>
      <c r="B831" s="1" t="s">
        <v>614</v>
      </c>
      <c r="C831" s="1" t="s">
        <v>2745</v>
      </c>
      <c r="D831" s="1" t="s">
        <v>2786</v>
      </c>
      <c r="E831" s="1">
        <v>114.3</v>
      </c>
      <c r="F831" s="1">
        <v>75.52</v>
      </c>
      <c r="G831" s="1" t="s">
        <v>2761</v>
      </c>
      <c r="H831" s="1">
        <v>4</v>
      </c>
      <c r="I831" s="1"/>
      <c r="J831" s="1"/>
      <c r="K831" s="1"/>
    </row>
    <row r="832" spans="1:11">
      <c r="A832" s="1">
        <v>54182</v>
      </c>
      <c r="B832" s="1" t="s">
        <v>615</v>
      </c>
      <c r="C832" s="1" t="s">
        <v>2745</v>
      </c>
      <c r="D832" s="1" t="s">
        <v>2786</v>
      </c>
      <c r="E832" s="1">
        <v>205</v>
      </c>
      <c r="F832" s="1">
        <v>135.97</v>
      </c>
      <c r="G832" s="1" t="s">
        <v>2761</v>
      </c>
      <c r="H832" s="1">
        <v>2</v>
      </c>
      <c r="I832" s="1"/>
      <c r="J832" s="1"/>
      <c r="K832" s="1"/>
    </row>
    <row r="833" spans="1:11">
      <c r="A833" s="1">
        <v>31668</v>
      </c>
      <c r="B833" s="1" t="s">
        <v>616</v>
      </c>
      <c r="C833" s="1" t="s">
        <v>2745</v>
      </c>
      <c r="D833" s="1" t="s">
        <v>2786</v>
      </c>
      <c r="E833" s="1">
        <v>134.3</v>
      </c>
      <c r="F833" s="1">
        <v>88.73</v>
      </c>
      <c r="G833" s="1" t="s">
        <v>2761</v>
      </c>
      <c r="H833" s="1">
        <v>1</v>
      </c>
      <c r="I833" s="1"/>
      <c r="J833" s="1"/>
      <c r="K833" s="1"/>
    </row>
    <row r="834" spans="1:11">
      <c r="A834" s="1">
        <v>31795</v>
      </c>
      <c r="B834" s="1" t="s">
        <v>617</v>
      </c>
      <c r="C834" s="1" t="s">
        <v>2745</v>
      </c>
      <c r="D834" s="1" t="s">
        <v>2786</v>
      </c>
      <c r="E834" s="1">
        <v>239</v>
      </c>
      <c r="F834" s="1">
        <v>158.55</v>
      </c>
      <c r="G834" s="1" t="s">
        <v>2761</v>
      </c>
      <c r="H834" s="1">
        <v>4</v>
      </c>
      <c r="I834" s="1"/>
      <c r="J834" s="1"/>
      <c r="K834" s="1"/>
    </row>
    <row r="835" spans="1:11">
      <c r="A835" s="1">
        <v>28675</v>
      </c>
      <c r="B835" s="1" t="s">
        <v>618</v>
      </c>
      <c r="C835" s="1" t="s">
        <v>2745</v>
      </c>
      <c r="D835" s="1" t="s">
        <v>2786</v>
      </c>
      <c r="E835" s="1">
        <v>251</v>
      </c>
      <c r="F835" s="1">
        <v>165.84</v>
      </c>
      <c r="G835" s="1" t="s">
        <v>2761</v>
      </c>
      <c r="H835" s="1">
        <v>1</v>
      </c>
      <c r="I835" s="1"/>
      <c r="J835" s="1"/>
      <c r="K835" s="1"/>
    </row>
    <row r="836" spans="1:11">
      <c r="A836" s="1">
        <v>101200</v>
      </c>
      <c r="B836" s="1" t="s">
        <v>619</v>
      </c>
      <c r="C836" s="1" t="s">
        <v>2745</v>
      </c>
      <c r="D836" s="1" t="s">
        <v>2786</v>
      </c>
      <c r="E836" s="1">
        <v>158</v>
      </c>
      <c r="F836" s="1">
        <v>104.39</v>
      </c>
      <c r="G836" s="1" t="s">
        <v>2761</v>
      </c>
      <c r="H836" s="1">
        <v>1</v>
      </c>
      <c r="I836" s="1"/>
      <c r="J836" s="1"/>
      <c r="K836" s="1"/>
    </row>
    <row r="837" spans="1:11">
      <c r="A837" s="1">
        <v>64930</v>
      </c>
      <c r="B837" s="1" t="s">
        <v>620</v>
      </c>
      <c r="C837" s="1" t="s">
        <v>2745</v>
      </c>
      <c r="D837" s="1" t="s">
        <v>2786</v>
      </c>
      <c r="E837" s="1">
        <v>71.5</v>
      </c>
      <c r="F837" s="1">
        <v>47.24</v>
      </c>
      <c r="G837" s="1" t="s">
        <v>2761</v>
      </c>
      <c r="H837" s="1">
        <v>6</v>
      </c>
      <c r="I837" s="1"/>
      <c r="J837" s="1"/>
      <c r="K837" s="1"/>
    </row>
    <row r="838" spans="1:11">
      <c r="A838" s="1">
        <v>63436</v>
      </c>
      <c r="B838" s="1" t="s">
        <v>621</v>
      </c>
      <c r="C838" s="1" t="s">
        <v>2745</v>
      </c>
      <c r="D838" s="1" t="s">
        <v>2757</v>
      </c>
      <c r="E838" s="1">
        <v>69.5</v>
      </c>
      <c r="F838" s="1">
        <v>45.92</v>
      </c>
      <c r="G838" s="1" t="s">
        <v>2747</v>
      </c>
      <c r="H838" s="1">
        <v>2</v>
      </c>
      <c r="I838" s="1"/>
      <c r="J838" s="1"/>
      <c r="K838" s="1"/>
    </row>
    <row r="839" spans="1:11">
      <c r="A839" s="1">
        <v>60716</v>
      </c>
      <c r="B839" s="1" t="s">
        <v>622</v>
      </c>
      <c r="C839" s="1" t="s">
        <v>2745</v>
      </c>
      <c r="D839" s="1" t="s">
        <v>2786</v>
      </c>
      <c r="E839" s="1">
        <v>134.5</v>
      </c>
      <c r="F839" s="1">
        <v>88.86</v>
      </c>
      <c r="G839" s="1" t="s">
        <v>2761</v>
      </c>
      <c r="H839" s="1">
        <v>1</v>
      </c>
      <c r="I839" s="1"/>
      <c r="J839" s="1"/>
      <c r="K839" s="1"/>
    </row>
    <row r="840" spans="1:11">
      <c r="A840" s="1">
        <v>61904</v>
      </c>
      <c r="B840" s="1" t="s">
        <v>623</v>
      </c>
      <c r="C840" s="1" t="s">
        <v>2745</v>
      </c>
      <c r="D840" s="1" t="s">
        <v>2786</v>
      </c>
      <c r="E840" s="1">
        <v>158</v>
      </c>
      <c r="F840" s="1">
        <v>104.39</v>
      </c>
      <c r="G840" s="1" t="s">
        <v>2761</v>
      </c>
      <c r="H840" s="1">
        <v>1</v>
      </c>
      <c r="I840" s="1"/>
      <c r="J840" s="1"/>
      <c r="K840" s="1"/>
    </row>
    <row r="841" spans="1:11">
      <c r="A841" s="1">
        <v>52010</v>
      </c>
      <c r="B841" s="1" t="s">
        <v>625</v>
      </c>
      <c r="C841" s="1" t="s">
        <v>2745</v>
      </c>
      <c r="D841" s="1" t="s">
        <v>2786</v>
      </c>
      <c r="E841" s="1">
        <v>79.4</v>
      </c>
      <c r="F841" s="1">
        <v>52.46</v>
      </c>
      <c r="G841" s="1" t="s">
        <v>2761</v>
      </c>
      <c r="H841" s="1">
        <v>1</v>
      </c>
      <c r="I841" s="1"/>
      <c r="J841" s="1"/>
      <c r="K841" s="1"/>
    </row>
    <row r="842" spans="1:11">
      <c r="A842" s="1">
        <v>51976</v>
      </c>
      <c r="B842" s="1" t="s">
        <v>626</v>
      </c>
      <c r="C842" s="1" t="s">
        <v>2745</v>
      </c>
      <c r="D842" s="1" t="s">
        <v>2786</v>
      </c>
      <c r="E842" s="1">
        <v>139.7</v>
      </c>
      <c r="F842" s="1">
        <v>92.3</v>
      </c>
      <c r="G842" s="1" t="s">
        <v>2761</v>
      </c>
      <c r="H842" s="1">
        <v>3</v>
      </c>
      <c r="I842" s="1"/>
      <c r="J842" s="1"/>
      <c r="K842" s="1"/>
    </row>
    <row r="843" spans="1:11">
      <c r="A843" s="1">
        <v>51977</v>
      </c>
      <c r="B843" s="1" t="s">
        <v>627</v>
      </c>
      <c r="C843" s="1" t="s">
        <v>2745</v>
      </c>
      <c r="D843" s="1" t="s">
        <v>2786</v>
      </c>
      <c r="E843" s="1">
        <v>97.5</v>
      </c>
      <c r="F843" s="1">
        <v>64.42</v>
      </c>
      <c r="G843" s="1" t="s">
        <v>2761</v>
      </c>
      <c r="H843" s="1">
        <v>1</v>
      </c>
      <c r="I843" s="1"/>
      <c r="J843" s="1"/>
      <c r="K843" s="1"/>
    </row>
    <row r="844" spans="1:11">
      <c r="A844" s="1">
        <v>68788</v>
      </c>
      <c r="B844" s="1" t="s">
        <v>628</v>
      </c>
      <c r="C844" s="1" t="s">
        <v>2745</v>
      </c>
      <c r="D844" s="1" t="s">
        <v>2786</v>
      </c>
      <c r="E844" s="1">
        <v>131</v>
      </c>
      <c r="F844" s="1">
        <v>86.55</v>
      </c>
      <c r="G844" s="1" t="s">
        <v>2761</v>
      </c>
      <c r="H844" s="1">
        <v>1</v>
      </c>
      <c r="I844" s="1"/>
      <c r="J844" s="1"/>
      <c r="K844" s="1"/>
    </row>
    <row r="845" spans="1:11">
      <c r="A845" s="1">
        <v>68787</v>
      </c>
      <c r="B845" s="1" t="s">
        <v>629</v>
      </c>
      <c r="C845" s="1" t="s">
        <v>2745</v>
      </c>
      <c r="D845" s="1" t="s">
        <v>2786</v>
      </c>
      <c r="E845" s="1">
        <v>148</v>
      </c>
      <c r="F845" s="1">
        <v>97.78</v>
      </c>
      <c r="G845" s="1" t="s">
        <v>2761</v>
      </c>
      <c r="H845" s="1">
        <v>1</v>
      </c>
      <c r="I845" s="1"/>
      <c r="J845" s="1"/>
      <c r="K845" s="1"/>
    </row>
    <row r="846" spans="1:11">
      <c r="A846" s="1">
        <v>85689</v>
      </c>
      <c r="B846" s="1" t="s">
        <v>630</v>
      </c>
      <c r="C846" s="1" t="s">
        <v>2745</v>
      </c>
      <c r="D846" s="1" t="s">
        <v>2786</v>
      </c>
      <c r="E846" s="1">
        <v>158.2</v>
      </c>
      <c r="F846" s="1">
        <v>104.52</v>
      </c>
      <c r="G846" s="1" t="s">
        <v>2747</v>
      </c>
      <c r="H846" s="1">
        <v>1</v>
      </c>
      <c r="I846" s="1"/>
      <c r="J846" s="1"/>
      <c r="K846" s="1"/>
    </row>
    <row r="847" spans="1:11">
      <c r="A847" s="1">
        <v>64454</v>
      </c>
      <c r="B847" s="1" t="s">
        <v>3034</v>
      </c>
      <c r="C847" s="1" t="s">
        <v>2750</v>
      </c>
      <c r="D847" s="1" t="s">
        <v>2746</v>
      </c>
      <c r="E847" s="1">
        <v>20</v>
      </c>
      <c r="F847" s="1">
        <v>13.33</v>
      </c>
      <c r="G847" s="1" t="s">
        <v>3035</v>
      </c>
      <c r="H847" s="1">
        <v>3</v>
      </c>
      <c r="I847" s="1"/>
      <c r="J847" s="1"/>
      <c r="K847" s="1"/>
    </row>
    <row r="848" spans="1:11">
      <c r="A848" s="1">
        <v>112327</v>
      </c>
      <c r="B848" s="1" t="s">
        <v>631</v>
      </c>
      <c r="C848" s="1" t="s">
        <v>2745</v>
      </c>
      <c r="D848" s="1" t="s">
        <v>2757</v>
      </c>
      <c r="E848" s="1">
        <v>87.5</v>
      </c>
      <c r="F848" s="1">
        <v>57.81</v>
      </c>
      <c r="G848" s="1" t="s">
        <v>2761</v>
      </c>
      <c r="H848" s="1">
        <v>1</v>
      </c>
      <c r="I848" s="1"/>
      <c r="J848" s="1"/>
      <c r="K848" s="1"/>
    </row>
    <row r="849" spans="1:11">
      <c r="A849" s="1">
        <v>112326</v>
      </c>
      <c r="B849" s="1" t="s">
        <v>632</v>
      </c>
      <c r="C849" s="1" t="s">
        <v>2745</v>
      </c>
      <c r="D849" s="1" t="s">
        <v>2757</v>
      </c>
      <c r="E849" s="1">
        <v>153.8</v>
      </c>
      <c r="F849" s="1">
        <v>101.62</v>
      </c>
      <c r="G849" s="1" t="s">
        <v>2761</v>
      </c>
      <c r="H849" s="1">
        <v>1</v>
      </c>
      <c r="I849" s="1"/>
      <c r="J849" s="1"/>
      <c r="K849" s="1"/>
    </row>
    <row r="850" spans="1:11">
      <c r="A850" s="1">
        <v>84861</v>
      </c>
      <c r="B850" s="1" t="s">
        <v>633</v>
      </c>
      <c r="C850" s="1" t="s">
        <v>2745</v>
      </c>
      <c r="D850" s="1" t="s">
        <v>2757</v>
      </c>
      <c r="E850" s="1">
        <v>28</v>
      </c>
      <c r="F850" s="1">
        <v>18.5</v>
      </c>
      <c r="G850" s="1" t="s">
        <v>2770</v>
      </c>
      <c r="H850" s="1">
        <v>2</v>
      </c>
      <c r="I850" s="1"/>
      <c r="J850" s="1"/>
      <c r="K850" s="1"/>
    </row>
    <row r="851" spans="1:11">
      <c r="A851" s="1">
        <v>84875</v>
      </c>
      <c r="B851" s="1" t="s">
        <v>634</v>
      </c>
      <c r="C851" s="1" t="s">
        <v>2745</v>
      </c>
      <c r="D851" s="1" t="s">
        <v>2757</v>
      </c>
      <c r="E851" s="1">
        <v>25</v>
      </c>
      <c r="F851" s="1">
        <v>16.52</v>
      </c>
      <c r="G851" s="1" t="s">
        <v>2770</v>
      </c>
      <c r="H851" s="1">
        <v>7</v>
      </c>
      <c r="I851" s="1"/>
      <c r="J851" s="1"/>
      <c r="K851" s="1"/>
    </row>
    <row r="852" spans="1:11">
      <c r="A852" s="1">
        <v>47121</v>
      </c>
      <c r="B852" s="1" t="s">
        <v>635</v>
      </c>
      <c r="C852" s="1" t="s">
        <v>2745</v>
      </c>
      <c r="D852" s="1" t="s">
        <v>2757</v>
      </c>
      <c r="E852" s="1">
        <v>25</v>
      </c>
      <c r="F852" s="1">
        <v>16.52</v>
      </c>
      <c r="G852" s="1" t="s">
        <v>2780</v>
      </c>
      <c r="H852" s="1">
        <v>6</v>
      </c>
      <c r="I852" s="1"/>
      <c r="J852" s="1"/>
      <c r="K852" s="1"/>
    </row>
    <row r="853" spans="1:11">
      <c r="A853" s="1">
        <v>155493</v>
      </c>
      <c r="B853" s="1" t="s">
        <v>3036</v>
      </c>
      <c r="C853" s="1" t="s">
        <v>2745</v>
      </c>
      <c r="D853" s="1" t="s">
        <v>2757</v>
      </c>
      <c r="E853" s="1">
        <v>28.8</v>
      </c>
      <c r="F853" s="1">
        <v>19.03</v>
      </c>
      <c r="G853" s="1" t="s">
        <v>2747</v>
      </c>
      <c r="H853" s="1">
        <v>3</v>
      </c>
      <c r="I853" s="1"/>
      <c r="J853" s="1"/>
      <c r="K853" s="1"/>
    </row>
    <row r="854" spans="1:11">
      <c r="A854" s="1">
        <v>155492</v>
      </c>
      <c r="B854" s="1" t="s">
        <v>636</v>
      </c>
      <c r="C854" s="1" t="s">
        <v>2745</v>
      </c>
      <c r="D854" s="1" t="s">
        <v>2757</v>
      </c>
      <c r="E854" s="1">
        <v>39.5</v>
      </c>
      <c r="F854" s="1">
        <v>26.1</v>
      </c>
      <c r="G854" s="1" t="s">
        <v>2747</v>
      </c>
      <c r="H854" s="1">
        <v>1</v>
      </c>
      <c r="I854" s="1"/>
      <c r="J854" s="1"/>
      <c r="K854" s="1"/>
    </row>
    <row r="855" spans="1:11">
      <c r="A855" s="1">
        <v>27394</v>
      </c>
      <c r="B855" s="1" t="s">
        <v>3037</v>
      </c>
      <c r="C855" s="1" t="s">
        <v>2745</v>
      </c>
      <c r="D855" s="1" t="s">
        <v>2757</v>
      </c>
      <c r="E855" s="1">
        <v>20.5</v>
      </c>
      <c r="F855" s="1">
        <v>13.54</v>
      </c>
      <c r="G855" s="1" t="s">
        <v>2788</v>
      </c>
      <c r="H855" s="1">
        <v>8</v>
      </c>
      <c r="I855" s="1"/>
      <c r="J855" s="1"/>
      <c r="K855" s="1"/>
    </row>
    <row r="856" spans="1:11">
      <c r="A856" s="1">
        <v>120326</v>
      </c>
      <c r="B856" s="1" t="s">
        <v>3038</v>
      </c>
      <c r="C856" s="1" t="s">
        <v>2750</v>
      </c>
      <c r="D856" s="1" t="s">
        <v>2746</v>
      </c>
      <c r="E856" s="1">
        <v>200</v>
      </c>
      <c r="F856" s="1">
        <v>133.34</v>
      </c>
      <c r="G856" s="1" t="s">
        <v>2747</v>
      </c>
      <c r="H856" s="1">
        <v>-1</v>
      </c>
      <c r="I856" s="1"/>
      <c r="J856" s="1"/>
      <c r="K856" s="1"/>
    </row>
    <row r="857" spans="1:11">
      <c r="A857" s="1">
        <v>111696</v>
      </c>
      <c r="B857" s="1" t="s">
        <v>3039</v>
      </c>
      <c r="C857" s="1" t="s">
        <v>2750</v>
      </c>
      <c r="D857" s="1" t="s">
        <v>2746</v>
      </c>
      <c r="E857" s="1">
        <v>320</v>
      </c>
      <c r="F857" s="1">
        <v>213.34</v>
      </c>
      <c r="G857" s="1" t="s">
        <v>2747</v>
      </c>
      <c r="H857" s="1">
        <v>1</v>
      </c>
      <c r="I857" s="1"/>
      <c r="J857" s="1"/>
      <c r="K857" s="1"/>
    </row>
    <row r="858" spans="1:11">
      <c r="A858" s="1">
        <v>121939</v>
      </c>
      <c r="B858" s="1" t="s">
        <v>3040</v>
      </c>
      <c r="C858" s="1" t="s">
        <v>2750</v>
      </c>
      <c r="D858" s="1" t="s">
        <v>2746</v>
      </c>
      <c r="E858" s="1">
        <v>251.99</v>
      </c>
      <c r="F858" s="1">
        <v>168</v>
      </c>
      <c r="G858" s="1" t="s">
        <v>2839</v>
      </c>
      <c r="H858" s="1">
        <v>-3</v>
      </c>
      <c r="I858" s="1"/>
      <c r="J858" s="1"/>
      <c r="K858" s="1"/>
    </row>
    <row r="859" spans="1:11">
      <c r="A859" s="1">
        <v>27102</v>
      </c>
      <c r="B859" s="1" t="s">
        <v>637</v>
      </c>
      <c r="C859" s="1" t="s">
        <v>2745</v>
      </c>
      <c r="D859" s="1" t="s">
        <v>2757</v>
      </c>
      <c r="E859" s="1">
        <v>22.2</v>
      </c>
      <c r="F859" s="1">
        <v>14.67</v>
      </c>
      <c r="G859" s="1" t="s">
        <v>2780</v>
      </c>
      <c r="H859" s="1">
        <v>36</v>
      </c>
      <c r="I859" s="1"/>
      <c r="J859" s="1"/>
      <c r="K859" s="1"/>
    </row>
    <row r="860" spans="1:11">
      <c r="A860" s="1">
        <v>104867</v>
      </c>
      <c r="B860" s="1" t="s">
        <v>3041</v>
      </c>
      <c r="C860" s="1" t="s">
        <v>2745</v>
      </c>
      <c r="D860" s="1" t="s">
        <v>2757</v>
      </c>
      <c r="E860" s="1">
        <v>1.38</v>
      </c>
      <c r="F860" s="1">
        <v>0.91</v>
      </c>
      <c r="G860" s="1" t="s">
        <v>2747</v>
      </c>
      <c r="H860" s="1">
        <v>-1</v>
      </c>
      <c r="I860" s="1"/>
      <c r="J860" s="1"/>
      <c r="K860" s="1"/>
    </row>
    <row r="861" spans="1:11">
      <c r="A861" s="1">
        <v>71855</v>
      </c>
      <c r="B861" s="1" t="s">
        <v>638</v>
      </c>
      <c r="C861" s="1" t="s">
        <v>2745</v>
      </c>
      <c r="D861" s="1" t="s">
        <v>2786</v>
      </c>
      <c r="E861" s="1">
        <v>90</v>
      </c>
      <c r="F861" s="1">
        <v>59.46</v>
      </c>
      <c r="G861" s="1" t="s">
        <v>2761</v>
      </c>
      <c r="H861" s="1">
        <v>1</v>
      </c>
      <c r="I861" s="1"/>
      <c r="J861" s="1"/>
      <c r="K861" s="1"/>
    </row>
    <row r="862" spans="1:11">
      <c r="A862" s="1">
        <v>57629</v>
      </c>
      <c r="B862" s="1" t="s">
        <v>639</v>
      </c>
      <c r="C862" s="1" t="s">
        <v>2745</v>
      </c>
      <c r="D862" s="1" t="s">
        <v>2786</v>
      </c>
      <c r="E862" s="1">
        <v>134.3</v>
      </c>
      <c r="F862" s="1">
        <v>88.73</v>
      </c>
      <c r="G862" s="1" t="s">
        <v>2761</v>
      </c>
      <c r="H862" s="1">
        <v>2</v>
      </c>
      <c r="I862" s="1"/>
      <c r="J862" s="1"/>
      <c r="K862" s="1"/>
    </row>
    <row r="863" spans="1:11">
      <c r="A863" s="1">
        <v>57717</v>
      </c>
      <c r="B863" s="1" t="s">
        <v>640</v>
      </c>
      <c r="C863" s="1" t="s">
        <v>2745</v>
      </c>
      <c r="D863" s="1" t="s">
        <v>2786</v>
      </c>
      <c r="E863" s="1">
        <v>158</v>
      </c>
      <c r="F863" s="1">
        <v>104.39</v>
      </c>
      <c r="G863" s="1" t="s">
        <v>2761</v>
      </c>
      <c r="H863" s="1">
        <v>-1</v>
      </c>
      <c r="I863" s="1"/>
      <c r="J863" s="1"/>
      <c r="K863" s="1"/>
    </row>
    <row r="864" spans="1:11">
      <c r="A864" s="1">
        <v>57475</v>
      </c>
      <c r="B864" s="1" t="s">
        <v>641</v>
      </c>
      <c r="C864" s="1" t="s">
        <v>2745</v>
      </c>
      <c r="D864" s="1" t="s">
        <v>2786</v>
      </c>
      <c r="E864" s="1">
        <v>153.5</v>
      </c>
      <c r="F864" s="1">
        <v>101.42</v>
      </c>
      <c r="G864" s="1" t="s">
        <v>2761</v>
      </c>
      <c r="H864" s="1">
        <v>7</v>
      </c>
      <c r="I864" s="1"/>
      <c r="J864" s="1"/>
      <c r="K864" s="1"/>
    </row>
    <row r="865" spans="1:11">
      <c r="A865" s="1">
        <v>27114</v>
      </c>
      <c r="B865" s="1" t="s">
        <v>642</v>
      </c>
      <c r="C865" s="1" t="s">
        <v>2745</v>
      </c>
      <c r="D865" s="1" t="s">
        <v>2757</v>
      </c>
      <c r="E865" s="1">
        <v>13.4</v>
      </c>
      <c r="F865" s="1">
        <v>8.85</v>
      </c>
      <c r="G865" s="1" t="s">
        <v>2761</v>
      </c>
      <c r="H865" s="1">
        <v>10</v>
      </c>
      <c r="I865" s="1"/>
      <c r="J865" s="1"/>
      <c r="K865" s="1"/>
    </row>
    <row r="866" spans="1:11">
      <c r="A866" s="1">
        <v>30426</v>
      </c>
      <c r="B866" s="1" t="s">
        <v>643</v>
      </c>
      <c r="C866" s="1" t="s">
        <v>2745</v>
      </c>
      <c r="D866" s="1" t="s">
        <v>2746</v>
      </c>
      <c r="E866" s="1">
        <v>75</v>
      </c>
      <c r="F866" s="1">
        <v>52.5</v>
      </c>
      <c r="G866" s="1" t="s">
        <v>2788</v>
      </c>
      <c r="H866" s="1">
        <v>1</v>
      </c>
      <c r="I866" s="1"/>
      <c r="J866" s="1"/>
      <c r="K866" s="1"/>
    </row>
    <row r="867" spans="1:11">
      <c r="A867" s="1">
        <v>129500</v>
      </c>
      <c r="B867" s="1" t="s">
        <v>644</v>
      </c>
      <c r="C867" s="1" t="s">
        <v>2748</v>
      </c>
      <c r="D867" s="1" t="s">
        <v>2746</v>
      </c>
      <c r="E867" s="1">
        <v>85.5</v>
      </c>
      <c r="F867" s="1">
        <v>57</v>
      </c>
      <c r="G867" s="1" t="s">
        <v>2747</v>
      </c>
      <c r="H867" s="1">
        <v>2</v>
      </c>
      <c r="I867" s="1"/>
      <c r="J867" s="1"/>
      <c r="K867" s="1"/>
    </row>
    <row r="868" spans="1:11">
      <c r="A868" s="1">
        <v>85537</v>
      </c>
      <c r="B868" s="1" t="s">
        <v>645</v>
      </c>
      <c r="C868" s="1" t="s">
        <v>2745</v>
      </c>
      <c r="D868" s="1" t="s">
        <v>2757</v>
      </c>
      <c r="E868" s="1">
        <v>34.4</v>
      </c>
      <c r="F868" s="1">
        <v>22.73</v>
      </c>
      <c r="G868" s="1" t="s">
        <v>2761</v>
      </c>
      <c r="H868" s="1">
        <v>3</v>
      </c>
      <c r="I868" s="1"/>
      <c r="J868" s="1"/>
      <c r="K868" s="1"/>
    </row>
    <row r="869" spans="1:11">
      <c r="A869" s="1">
        <v>126758</v>
      </c>
      <c r="B869" s="1" t="s">
        <v>646</v>
      </c>
      <c r="C869" s="1" t="s">
        <v>2750</v>
      </c>
      <c r="D869" s="1" t="s">
        <v>2746</v>
      </c>
      <c r="E869" s="1">
        <v>84</v>
      </c>
      <c r="F869" s="1">
        <v>56</v>
      </c>
      <c r="G869" s="1" t="s">
        <v>2747</v>
      </c>
      <c r="H869" s="1">
        <v>1</v>
      </c>
      <c r="I869" s="1"/>
      <c r="J869" s="1"/>
      <c r="K869" s="1"/>
    </row>
    <row r="870" spans="1:11">
      <c r="A870" s="1">
        <v>27094</v>
      </c>
      <c r="B870" s="1" t="s">
        <v>647</v>
      </c>
      <c r="C870" s="1" t="s">
        <v>2745</v>
      </c>
      <c r="D870" s="1" t="s">
        <v>2757</v>
      </c>
      <c r="E870" s="1">
        <v>18.5</v>
      </c>
      <c r="F870" s="1">
        <v>12.22</v>
      </c>
      <c r="G870" s="1" t="s">
        <v>2821</v>
      </c>
      <c r="H870" s="1">
        <v>25</v>
      </c>
      <c r="I870" s="1"/>
      <c r="J870" s="1"/>
      <c r="K870" s="1"/>
    </row>
    <row r="871" spans="1:11">
      <c r="A871" s="1">
        <v>27323</v>
      </c>
      <c r="B871" s="1" t="s">
        <v>648</v>
      </c>
      <c r="C871" s="1" t="s">
        <v>2745</v>
      </c>
      <c r="D871" s="1" t="s">
        <v>2757</v>
      </c>
      <c r="E871" s="1">
        <v>17.4</v>
      </c>
      <c r="F871" s="1">
        <v>11.5</v>
      </c>
      <c r="G871" s="1" t="s">
        <v>2769</v>
      </c>
      <c r="H871" s="1">
        <v>1</v>
      </c>
      <c r="I871" s="1"/>
      <c r="J871" s="1"/>
      <c r="K871" s="1"/>
    </row>
    <row r="872" spans="1:11">
      <c r="A872" s="1">
        <v>27656</v>
      </c>
      <c r="B872" s="1" t="s">
        <v>649</v>
      </c>
      <c r="C872" s="1" t="s">
        <v>2745</v>
      </c>
      <c r="D872" s="1" t="s">
        <v>2757</v>
      </c>
      <c r="E872" s="1">
        <v>33</v>
      </c>
      <c r="F872" s="1">
        <v>22.33</v>
      </c>
      <c r="G872" s="1" t="s">
        <v>2747</v>
      </c>
      <c r="H872" s="1">
        <v>1</v>
      </c>
      <c r="I872" s="1"/>
      <c r="J872" s="1"/>
      <c r="K872" s="1"/>
    </row>
    <row r="873" spans="1:11">
      <c r="A873" s="1">
        <v>28126</v>
      </c>
      <c r="B873" s="1" t="s">
        <v>650</v>
      </c>
      <c r="C873" s="1" t="s">
        <v>2745</v>
      </c>
      <c r="D873" s="1" t="s">
        <v>2757</v>
      </c>
      <c r="E873" s="1">
        <v>63.6</v>
      </c>
      <c r="F873" s="1">
        <v>42.02</v>
      </c>
      <c r="G873" s="1" t="s">
        <v>2784</v>
      </c>
      <c r="H873" s="1">
        <v>1</v>
      </c>
      <c r="I873" s="1"/>
      <c r="J873" s="1"/>
      <c r="K873" s="1"/>
    </row>
    <row r="874" spans="1:11">
      <c r="A874" s="1">
        <v>30215</v>
      </c>
      <c r="B874" s="1" t="s">
        <v>651</v>
      </c>
      <c r="C874" s="1" t="s">
        <v>2745</v>
      </c>
      <c r="D874" s="1" t="s">
        <v>2786</v>
      </c>
      <c r="E874" s="1">
        <v>52.2</v>
      </c>
      <c r="F874" s="1">
        <v>34.49</v>
      </c>
      <c r="G874" s="1" t="s">
        <v>2761</v>
      </c>
      <c r="H874" s="1">
        <v>2</v>
      </c>
      <c r="I874" s="1"/>
      <c r="J874" s="1"/>
      <c r="K874" s="1"/>
    </row>
    <row r="875" spans="1:11">
      <c r="A875" s="1">
        <v>27163</v>
      </c>
      <c r="B875" s="1" t="s">
        <v>652</v>
      </c>
      <c r="C875" s="1" t="s">
        <v>2745</v>
      </c>
      <c r="D875" s="1" t="s">
        <v>2757</v>
      </c>
      <c r="E875" s="1">
        <v>49.4</v>
      </c>
      <c r="F875" s="1">
        <v>32.64</v>
      </c>
      <c r="G875" s="1" t="s">
        <v>2761</v>
      </c>
      <c r="H875" s="1">
        <v>4</v>
      </c>
      <c r="I875" s="1"/>
      <c r="J875" s="1"/>
      <c r="K875" s="1"/>
    </row>
    <row r="876" spans="1:11">
      <c r="A876" s="1">
        <v>27931</v>
      </c>
      <c r="B876" s="1" t="s">
        <v>653</v>
      </c>
      <c r="C876" s="1" t="s">
        <v>2745</v>
      </c>
      <c r="D876" s="1" t="s">
        <v>2757</v>
      </c>
      <c r="E876" s="1">
        <v>45.7</v>
      </c>
      <c r="F876" s="1">
        <v>30.19</v>
      </c>
      <c r="G876" s="1" t="s">
        <v>2761</v>
      </c>
      <c r="H876" s="1">
        <v>3</v>
      </c>
      <c r="I876" s="1"/>
      <c r="J876" s="1"/>
      <c r="K876" s="1"/>
    </row>
    <row r="877" spans="1:11">
      <c r="A877" s="1">
        <v>27949</v>
      </c>
      <c r="B877" s="1" t="s">
        <v>3042</v>
      </c>
      <c r="C877" s="1" t="s">
        <v>2745</v>
      </c>
      <c r="D877" s="1" t="s">
        <v>2757</v>
      </c>
      <c r="E877" s="1">
        <v>51</v>
      </c>
      <c r="F877" s="1">
        <v>33.7</v>
      </c>
      <c r="G877" s="1" t="s">
        <v>3043</v>
      </c>
      <c r="H877" s="1">
        <v>-1</v>
      </c>
      <c r="I877" s="1"/>
      <c r="J877" s="1"/>
      <c r="K877" s="1"/>
    </row>
    <row r="878" spans="1:11">
      <c r="A878" s="1">
        <v>54874</v>
      </c>
      <c r="B878" s="1" t="s">
        <v>3044</v>
      </c>
      <c r="C878" s="1" t="s">
        <v>2745</v>
      </c>
      <c r="D878" s="1" t="s">
        <v>2757</v>
      </c>
      <c r="E878" s="1">
        <v>183.7</v>
      </c>
      <c r="F878" s="1">
        <v>121.37</v>
      </c>
      <c r="G878" s="1" t="s">
        <v>2821</v>
      </c>
      <c r="H878" s="1">
        <v>1</v>
      </c>
      <c r="I878" s="1"/>
      <c r="J878" s="1"/>
      <c r="K878" s="1"/>
    </row>
    <row r="879" spans="1:11">
      <c r="A879" s="1">
        <v>55057</v>
      </c>
      <c r="B879" s="1" t="s">
        <v>3045</v>
      </c>
      <c r="C879" s="1" t="s">
        <v>2750</v>
      </c>
      <c r="D879" s="1" t="s">
        <v>2746</v>
      </c>
      <c r="E879" s="1">
        <v>12.51</v>
      </c>
      <c r="F879" s="1">
        <v>8.34</v>
      </c>
      <c r="G879" s="1" t="s">
        <v>2747</v>
      </c>
      <c r="H879" s="1">
        <v>4</v>
      </c>
      <c r="I879" s="1"/>
      <c r="J879" s="1"/>
      <c r="K879" s="1"/>
    </row>
    <row r="880" spans="1:11">
      <c r="A880" s="1">
        <v>68408</v>
      </c>
      <c r="B880" s="1" t="s">
        <v>3046</v>
      </c>
      <c r="C880" s="1" t="s">
        <v>2750</v>
      </c>
      <c r="D880" s="1" t="s">
        <v>2746</v>
      </c>
      <c r="E880" s="1">
        <v>1</v>
      </c>
      <c r="F880" s="1">
        <v>0.67</v>
      </c>
      <c r="G880" s="1" t="s">
        <v>2747</v>
      </c>
      <c r="H880" s="1">
        <v>-1</v>
      </c>
      <c r="I880" s="1"/>
      <c r="J880" s="1"/>
      <c r="K880" s="1"/>
    </row>
    <row r="881" spans="1:11">
      <c r="A881" s="1">
        <v>65330</v>
      </c>
      <c r="B881" s="1" t="s">
        <v>3047</v>
      </c>
      <c r="C881" s="1" t="s">
        <v>2750</v>
      </c>
      <c r="D881" s="1" t="s">
        <v>2746</v>
      </c>
      <c r="E881" s="1">
        <v>12</v>
      </c>
      <c r="F881" s="1">
        <v>8</v>
      </c>
      <c r="G881" s="1" t="s">
        <v>2747</v>
      </c>
      <c r="H881" s="1">
        <v>-1</v>
      </c>
      <c r="I881" s="1"/>
      <c r="J881" s="1"/>
      <c r="K881" s="1"/>
    </row>
    <row r="882" spans="1:11">
      <c r="A882" s="1">
        <v>102869</v>
      </c>
      <c r="B882" s="1" t="s">
        <v>3048</v>
      </c>
      <c r="C882" s="1" t="s">
        <v>2745</v>
      </c>
      <c r="D882" s="1" t="s">
        <v>2786</v>
      </c>
      <c r="E882" s="1">
        <v>149.7</v>
      </c>
      <c r="F882" s="1">
        <v>98.91</v>
      </c>
      <c r="G882" s="1" t="s">
        <v>2747</v>
      </c>
      <c r="H882" s="1">
        <v>2</v>
      </c>
      <c r="I882" s="1"/>
      <c r="J882" s="1"/>
      <c r="K882" s="1"/>
    </row>
    <row r="883" spans="1:11">
      <c r="A883" s="1">
        <v>64790</v>
      </c>
      <c r="B883" s="1" t="s">
        <v>654</v>
      </c>
      <c r="C883" s="1" t="s">
        <v>2750</v>
      </c>
      <c r="D883" s="1" t="s">
        <v>2746</v>
      </c>
      <c r="E883" s="1">
        <v>20.3</v>
      </c>
      <c r="F883" s="1">
        <v>13.53</v>
      </c>
      <c r="G883" s="1" t="s">
        <v>2747</v>
      </c>
      <c r="H883" s="1">
        <v>-1</v>
      </c>
      <c r="I883" s="1"/>
      <c r="J883" s="1"/>
      <c r="K883" s="1"/>
    </row>
    <row r="884" spans="1:11">
      <c r="A884" s="1">
        <v>55070</v>
      </c>
      <c r="B884" s="1" t="s">
        <v>655</v>
      </c>
      <c r="C884" s="1" t="s">
        <v>2750</v>
      </c>
      <c r="D884" s="1" t="s">
        <v>2746</v>
      </c>
      <c r="E884" s="1">
        <v>34.5</v>
      </c>
      <c r="F884" s="1">
        <v>23</v>
      </c>
      <c r="G884" s="1" t="s">
        <v>2839</v>
      </c>
      <c r="H884" s="1">
        <v>9</v>
      </c>
      <c r="I884" s="1"/>
      <c r="J884" s="1"/>
      <c r="K884" s="1"/>
    </row>
    <row r="885" spans="1:11">
      <c r="A885" s="1">
        <v>62141</v>
      </c>
      <c r="B885" s="1" t="s">
        <v>3049</v>
      </c>
      <c r="C885" s="1" t="s">
        <v>2750</v>
      </c>
      <c r="D885" s="1" t="s">
        <v>2746</v>
      </c>
      <c r="E885" s="1">
        <v>30.35</v>
      </c>
      <c r="F885" s="1">
        <v>20.23</v>
      </c>
      <c r="G885" s="1" t="s">
        <v>2747</v>
      </c>
      <c r="H885" s="1">
        <v>-3</v>
      </c>
      <c r="I885" s="1"/>
      <c r="J885" s="1"/>
      <c r="K885" s="1"/>
    </row>
    <row r="886" spans="1:11">
      <c r="A886" s="1">
        <v>54620</v>
      </c>
      <c r="B886" s="1" t="s">
        <v>656</v>
      </c>
      <c r="C886" s="1" t="s">
        <v>2750</v>
      </c>
      <c r="D886" s="1" t="s">
        <v>2746</v>
      </c>
      <c r="E886" s="1">
        <v>33</v>
      </c>
      <c r="F886" s="1">
        <v>22</v>
      </c>
      <c r="G886" s="1" t="s">
        <v>2839</v>
      </c>
      <c r="H886" s="1">
        <v>1</v>
      </c>
      <c r="I886" s="1"/>
      <c r="J886" s="1"/>
      <c r="K886" s="1"/>
    </row>
    <row r="887" spans="1:11">
      <c r="A887" s="1">
        <v>127513</v>
      </c>
      <c r="B887" s="1" t="s">
        <v>3050</v>
      </c>
      <c r="C887" s="1" t="s">
        <v>2750</v>
      </c>
      <c r="D887" s="1" t="s">
        <v>2746</v>
      </c>
      <c r="E887" s="1">
        <v>27</v>
      </c>
      <c r="F887" s="1">
        <v>18</v>
      </c>
      <c r="G887" s="1" t="s">
        <v>2747</v>
      </c>
      <c r="H887" s="1">
        <v>12</v>
      </c>
      <c r="I887" s="1"/>
      <c r="J887" s="1"/>
      <c r="K887" s="1"/>
    </row>
    <row r="888" spans="1:11">
      <c r="A888" s="1">
        <v>44420</v>
      </c>
      <c r="B888" s="1" t="s">
        <v>3051</v>
      </c>
      <c r="C888" s="1" t="s">
        <v>2750</v>
      </c>
      <c r="D888" s="1" t="s">
        <v>2746</v>
      </c>
      <c r="E888" s="1">
        <v>21</v>
      </c>
      <c r="F888" s="1">
        <v>14</v>
      </c>
      <c r="G888" s="1" t="s">
        <v>2747</v>
      </c>
      <c r="H888" s="1">
        <v>-2</v>
      </c>
      <c r="I888" s="1"/>
      <c r="J888" s="1"/>
      <c r="K888" s="1"/>
    </row>
    <row r="889" spans="1:11">
      <c r="A889" s="1">
        <v>55104</v>
      </c>
      <c r="B889" s="1" t="s">
        <v>3052</v>
      </c>
      <c r="C889" s="1" t="s">
        <v>2750</v>
      </c>
      <c r="D889" s="1" t="s">
        <v>2746</v>
      </c>
      <c r="E889" s="1">
        <v>17</v>
      </c>
      <c r="F889" s="1">
        <v>11.33</v>
      </c>
      <c r="G889" s="1" t="s">
        <v>2780</v>
      </c>
      <c r="H889" s="1">
        <v>-3</v>
      </c>
      <c r="I889" s="1"/>
      <c r="J889" s="1"/>
      <c r="K889" s="1"/>
    </row>
    <row r="890" spans="1:11">
      <c r="A890" s="1">
        <v>160536</v>
      </c>
      <c r="B890" s="1" t="s">
        <v>3053</v>
      </c>
      <c r="C890" s="1" t="s">
        <v>2750</v>
      </c>
      <c r="D890" s="1" t="s">
        <v>2746</v>
      </c>
      <c r="E890" s="1">
        <v>22.5</v>
      </c>
      <c r="F890" s="1">
        <v>15</v>
      </c>
      <c r="G890" s="1" t="s">
        <v>2747</v>
      </c>
      <c r="H890" s="1">
        <v>-1</v>
      </c>
      <c r="I890" s="1"/>
      <c r="J890" s="1"/>
      <c r="K890" s="1"/>
    </row>
    <row r="891" spans="1:11">
      <c r="A891" s="1">
        <v>132710</v>
      </c>
      <c r="B891" s="1" t="s">
        <v>3054</v>
      </c>
      <c r="C891" s="1" t="s">
        <v>2750</v>
      </c>
      <c r="D891" s="1" t="s">
        <v>2746</v>
      </c>
      <c r="E891" s="1">
        <v>20</v>
      </c>
      <c r="F891" s="1">
        <v>13.33</v>
      </c>
      <c r="G891" s="1" t="s">
        <v>2747</v>
      </c>
      <c r="H891" s="1">
        <v>-1</v>
      </c>
      <c r="I891" s="1"/>
      <c r="J891" s="1"/>
      <c r="K891" s="1"/>
    </row>
    <row r="892" spans="1:11">
      <c r="A892" s="1">
        <v>50116</v>
      </c>
      <c r="B892" s="1" t="s">
        <v>3055</v>
      </c>
      <c r="C892" s="1" t="s">
        <v>2750</v>
      </c>
      <c r="D892" s="1" t="s">
        <v>2746</v>
      </c>
      <c r="E892" s="1">
        <v>25</v>
      </c>
      <c r="F892" s="1">
        <v>16.67</v>
      </c>
      <c r="G892" s="1" t="s">
        <v>2747</v>
      </c>
      <c r="H892" s="1">
        <v>-1</v>
      </c>
      <c r="I892" s="1"/>
      <c r="J892" s="1"/>
      <c r="K892" s="1"/>
    </row>
    <row r="893" spans="1:11">
      <c r="A893" s="1">
        <v>43263</v>
      </c>
      <c r="B893" s="1" t="s">
        <v>3056</v>
      </c>
      <c r="C893" s="1" t="s">
        <v>2750</v>
      </c>
      <c r="D893" s="1" t="s">
        <v>2746</v>
      </c>
      <c r="E893" s="1">
        <v>9.8</v>
      </c>
      <c r="F893" s="1">
        <v>6.53</v>
      </c>
      <c r="G893" s="1" t="s">
        <v>2780</v>
      </c>
      <c r="H893" s="1">
        <v>4</v>
      </c>
      <c r="I893" s="1"/>
      <c r="J893" s="1"/>
      <c r="K893" s="1"/>
    </row>
    <row r="894" spans="1:11">
      <c r="A894" s="1">
        <v>43022</v>
      </c>
      <c r="B894" s="1" t="s">
        <v>3057</v>
      </c>
      <c r="C894" s="1" t="s">
        <v>2750</v>
      </c>
      <c r="D894" s="1" t="s">
        <v>2746</v>
      </c>
      <c r="E894" s="1">
        <v>34</v>
      </c>
      <c r="F894" s="1">
        <v>22.67</v>
      </c>
      <c r="G894" s="1" t="s">
        <v>2780</v>
      </c>
      <c r="H894" s="1">
        <v>2</v>
      </c>
      <c r="I894" s="1"/>
      <c r="J894" s="1"/>
      <c r="K894" s="1"/>
    </row>
    <row r="895" spans="1:11">
      <c r="A895" s="1">
        <v>58771</v>
      </c>
      <c r="B895" s="1" t="s">
        <v>3058</v>
      </c>
      <c r="C895" s="1" t="s">
        <v>2750</v>
      </c>
      <c r="D895" s="1" t="s">
        <v>2746</v>
      </c>
      <c r="E895" s="1">
        <v>14.7</v>
      </c>
      <c r="F895" s="1">
        <v>9.8</v>
      </c>
      <c r="G895" s="1" t="s">
        <v>2747</v>
      </c>
      <c r="H895" s="1">
        <v>-11</v>
      </c>
      <c r="I895" s="1"/>
      <c r="J895" s="1"/>
      <c r="K895" s="1"/>
    </row>
    <row r="896" spans="1:11">
      <c r="A896" s="1">
        <v>141448</v>
      </c>
      <c r="B896" s="1" t="s">
        <v>3059</v>
      </c>
      <c r="C896" s="1" t="s">
        <v>2750</v>
      </c>
      <c r="D896" s="1" t="s">
        <v>2746</v>
      </c>
      <c r="E896" s="1">
        <v>10.35</v>
      </c>
      <c r="F896" s="1">
        <v>6.9</v>
      </c>
      <c r="G896" s="1" t="s">
        <v>2747</v>
      </c>
      <c r="H896" s="1">
        <v>-2</v>
      </c>
      <c r="I896" s="1"/>
      <c r="J896" s="1"/>
      <c r="K896" s="1"/>
    </row>
    <row r="897" spans="1:11">
      <c r="A897" s="1">
        <v>141449</v>
      </c>
      <c r="B897" s="1" t="s">
        <v>3060</v>
      </c>
      <c r="C897" s="1" t="s">
        <v>2750</v>
      </c>
      <c r="D897" s="1" t="s">
        <v>2746</v>
      </c>
      <c r="E897" s="1">
        <v>10</v>
      </c>
      <c r="F897" s="1">
        <v>6.67</v>
      </c>
      <c r="G897" s="1" t="s">
        <v>2747</v>
      </c>
      <c r="H897" s="1">
        <v>-3</v>
      </c>
      <c r="I897" s="1"/>
      <c r="J897" s="1"/>
      <c r="K897" s="1"/>
    </row>
    <row r="898" spans="1:11">
      <c r="A898" s="1">
        <v>120424</v>
      </c>
      <c r="B898" s="1" t="s">
        <v>659</v>
      </c>
      <c r="C898" s="1" t="s">
        <v>2745</v>
      </c>
      <c r="D898" s="1" t="s">
        <v>2757</v>
      </c>
      <c r="E898" s="1">
        <v>119.1</v>
      </c>
      <c r="F898" s="1">
        <v>78.69</v>
      </c>
      <c r="G898" s="1" t="s">
        <v>2788</v>
      </c>
      <c r="H898" s="1">
        <v>1</v>
      </c>
      <c r="I898" s="1"/>
      <c r="J898" s="1"/>
      <c r="K898" s="1"/>
    </row>
    <row r="899" spans="1:11">
      <c r="A899" s="1">
        <v>114932</v>
      </c>
      <c r="B899" s="1" t="s">
        <v>660</v>
      </c>
      <c r="C899" s="1" t="s">
        <v>2745</v>
      </c>
      <c r="D899" s="1" t="s">
        <v>2786</v>
      </c>
      <c r="E899" s="1">
        <v>84.1</v>
      </c>
      <c r="F899" s="1">
        <v>55.58</v>
      </c>
      <c r="G899" s="1" t="s">
        <v>2761</v>
      </c>
      <c r="H899" s="1">
        <v>7</v>
      </c>
      <c r="I899" s="1"/>
      <c r="J899" s="1"/>
      <c r="K899" s="1"/>
    </row>
    <row r="900" spans="1:11">
      <c r="A900" s="1">
        <v>51214</v>
      </c>
      <c r="B900" s="1" t="s">
        <v>661</v>
      </c>
      <c r="C900" s="1" t="s">
        <v>2745</v>
      </c>
      <c r="D900" s="1" t="s">
        <v>2746</v>
      </c>
      <c r="E900" s="1">
        <v>85</v>
      </c>
      <c r="F900" s="1">
        <v>59.5</v>
      </c>
      <c r="G900" s="1" t="s">
        <v>2747</v>
      </c>
      <c r="H900" s="1">
        <v>2</v>
      </c>
      <c r="I900" s="1"/>
      <c r="J900" s="1"/>
      <c r="K900" s="1"/>
    </row>
    <row r="901" spans="1:11">
      <c r="A901" s="1">
        <v>27068</v>
      </c>
      <c r="B901" s="1" t="s">
        <v>662</v>
      </c>
      <c r="C901" s="1" t="s">
        <v>2745</v>
      </c>
      <c r="D901" s="1" t="s">
        <v>2757</v>
      </c>
      <c r="E901" s="1">
        <v>12.3</v>
      </c>
      <c r="F901" s="1">
        <v>8.15</v>
      </c>
      <c r="G901" s="1" t="s">
        <v>2761</v>
      </c>
      <c r="H901" s="1">
        <v>7</v>
      </c>
      <c r="I901" s="1"/>
      <c r="J901" s="1"/>
      <c r="K901" s="1"/>
    </row>
    <row r="902" spans="1:11">
      <c r="A902" s="1">
        <v>52456</v>
      </c>
      <c r="B902" s="1" t="s">
        <v>3061</v>
      </c>
      <c r="C902" s="1" t="s">
        <v>2745</v>
      </c>
      <c r="D902" s="1" t="s">
        <v>2757</v>
      </c>
      <c r="E902" s="1">
        <v>53.6</v>
      </c>
      <c r="F902" s="1">
        <v>35.41</v>
      </c>
      <c r="G902" s="1" t="s">
        <v>2761</v>
      </c>
      <c r="H902" s="1">
        <v>1</v>
      </c>
      <c r="I902" s="1"/>
      <c r="J902" s="1"/>
      <c r="K902" s="1"/>
    </row>
    <row r="903" spans="1:11">
      <c r="A903" s="1">
        <v>52436</v>
      </c>
      <c r="B903" s="1" t="s">
        <v>663</v>
      </c>
      <c r="C903" s="1" t="s">
        <v>2745</v>
      </c>
      <c r="D903" s="1" t="s">
        <v>2757</v>
      </c>
      <c r="E903" s="1">
        <v>109.7</v>
      </c>
      <c r="F903" s="1">
        <v>72.48</v>
      </c>
      <c r="G903" s="1" t="s">
        <v>2761</v>
      </c>
      <c r="H903" s="1">
        <v>6</v>
      </c>
      <c r="I903" s="1"/>
      <c r="J903" s="1"/>
      <c r="K903" s="1"/>
    </row>
    <row r="904" spans="1:11">
      <c r="A904" s="1">
        <v>52501</v>
      </c>
      <c r="B904" s="1" t="s">
        <v>664</v>
      </c>
      <c r="C904" s="1" t="s">
        <v>2745</v>
      </c>
      <c r="D904" s="1" t="s">
        <v>2757</v>
      </c>
      <c r="E904" s="1">
        <v>193.1</v>
      </c>
      <c r="F904" s="1">
        <v>127.58</v>
      </c>
      <c r="G904" s="1" t="s">
        <v>2761</v>
      </c>
      <c r="H904" s="1">
        <v>5</v>
      </c>
      <c r="I904" s="1"/>
      <c r="J904" s="1"/>
      <c r="K904" s="1"/>
    </row>
    <row r="905" spans="1:11">
      <c r="A905" s="1">
        <v>28367</v>
      </c>
      <c r="B905" s="1" t="s">
        <v>665</v>
      </c>
      <c r="C905" s="1" t="s">
        <v>2745</v>
      </c>
      <c r="D905" s="1" t="s">
        <v>2786</v>
      </c>
      <c r="E905" s="1">
        <v>91.8</v>
      </c>
      <c r="F905" s="1">
        <v>60.65</v>
      </c>
      <c r="G905" s="1" t="s">
        <v>2761</v>
      </c>
      <c r="H905" s="1">
        <v>1</v>
      </c>
      <c r="I905" s="1"/>
      <c r="J905" s="1"/>
      <c r="K905" s="1"/>
    </row>
    <row r="906" spans="1:11">
      <c r="A906" s="1">
        <v>51332</v>
      </c>
      <c r="B906" s="1" t="s">
        <v>666</v>
      </c>
      <c r="C906" s="1" t="s">
        <v>2745</v>
      </c>
      <c r="D906" s="1" t="s">
        <v>2786</v>
      </c>
      <c r="E906" s="1">
        <v>270</v>
      </c>
      <c r="F906" s="1">
        <v>179.02</v>
      </c>
      <c r="G906" s="1" t="s">
        <v>2761</v>
      </c>
      <c r="H906" s="1">
        <v>19</v>
      </c>
      <c r="I906" s="1"/>
      <c r="J906" s="1"/>
      <c r="K906" s="1"/>
    </row>
    <row r="907" spans="1:11">
      <c r="A907" s="1">
        <v>27090</v>
      </c>
      <c r="B907" s="1" t="s">
        <v>667</v>
      </c>
      <c r="C907" s="1" t="s">
        <v>2745</v>
      </c>
      <c r="D907" s="1" t="s">
        <v>2757</v>
      </c>
      <c r="E907" s="1">
        <v>17.7</v>
      </c>
      <c r="F907" s="1">
        <v>11.69</v>
      </c>
      <c r="G907" s="1" t="s">
        <v>2784</v>
      </c>
      <c r="H907" s="1">
        <v>16</v>
      </c>
      <c r="I907" s="1"/>
      <c r="J907" s="1"/>
      <c r="K907" s="1"/>
    </row>
    <row r="908" spans="1:11">
      <c r="A908" s="1">
        <v>27100</v>
      </c>
      <c r="B908" s="1" t="s">
        <v>668</v>
      </c>
      <c r="C908" s="1" t="s">
        <v>2745</v>
      </c>
      <c r="D908" s="1" t="s">
        <v>2757</v>
      </c>
      <c r="E908" s="1">
        <v>21.5</v>
      </c>
      <c r="F908" s="1">
        <v>14.21</v>
      </c>
      <c r="G908" s="1" t="s">
        <v>2784</v>
      </c>
      <c r="H908" s="1">
        <v>15</v>
      </c>
      <c r="I908" s="1"/>
      <c r="J908" s="1"/>
      <c r="K908" s="1"/>
    </row>
    <row r="909" spans="1:11">
      <c r="A909" s="1">
        <v>27467</v>
      </c>
      <c r="B909" s="1" t="s">
        <v>669</v>
      </c>
      <c r="C909" s="1" t="s">
        <v>2745</v>
      </c>
      <c r="D909" s="1" t="s">
        <v>2757</v>
      </c>
      <c r="E909" s="1">
        <v>24.4</v>
      </c>
      <c r="F909" s="1">
        <v>16.12</v>
      </c>
      <c r="G909" s="1" t="s">
        <v>2784</v>
      </c>
      <c r="H909" s="1">
        <v>5</v>
      </c>
      <c r="I909" s="1"/>
      <c r="J909" s="1"/>
      <c r="K909" s="1"/>
    </row>
    <row r="910" spans="1:11">
      <c r="A910" s="1">
        <v>63015</v>
      </c>
      <c r="B910" s="1" t="s">
        <v>3062</v>
      </c>
      <c r="C910" s="1" t="s">
        <v>2750</v>
      </c>
      <c r="D910" s="1" t="s">
        <v>2746</v>
      </c>
      <c r="E910" s="1">
        <v>33</v>
      </c>
      <c r="F910" s="1">
        <v>22</v>
      </c>
      <c r="G910" s="1" t="s">
        <v>2780</v>
      </c>
      <c r="H910" s="1">
        <v>1</v>
      </c>
      <c r="I910" s="1"/>
      <c r="J910" s="1"/>
      <c r="K910" s="1"/>
    </row>
    <row r="911" spans="1:11">
      <c r="A911" s="1">
        <v>31784</v>
      </c>
      <c r="B911" s="1" t="s">
        <v>670</v>
      </c>
      <c r="C911" s="2" t="s">
        <v>2777</v>
      </c>
      <c r="D911" s="1" t="s">
        <v>2786</v>
      </c>
      <c r="E911" s="1">
        <v>262</v>
      </c>
      <c r="F911" s="1">
        <v>173.37</v>
      </c>
      <c r="G911" s="1" t="s">
        <v>2761</v>
      </c>
      <c r="H911" s="1">
        <v>8</v>
      </c>
      <c r="I911" s="1"/>
      <c r="J911" s="1"/>
      <c r="K911" s="1"/>
    </row>
    <row r="912" spans="1:11">
      <c r="A912" s="1">
        <v>31909</v>
      </c>
      <c r="B912" s="1" t="s">
        <v>3063</v>
      </c>
      <c r="C912" s="2" t="s">
        <v>2777</v>
      </c>
      <c r="D912" s="1" t="s">
        <v>2786</v>
      </c>
      <c r="E912" s="1">
        <v>448</v>
      </c>
      <c r="F912" s="1">
        <v>314.73</v>
      </c>
      <c r="G912" s="1" t="s">
        <v>2747</v>
      </c>
      <c r="H912" s="1">
        <v>5</v>
      </c>
      <c r="I912" s="1"/>
      <c r="J912" s="1"/>
      <c r="K912" s="1"/>
    </row>
    <row r="913" spans="1:11">
      <c r="A913" s="1">
        <v>31783</v>
      </c>
      <c r="B913" s="1" t="s">
        <v>671</v>
      </c>
      <c r="C913" s="2" t="s">
        <v>2777</v>
      </c>
      <c r="D913" s="1" t="s">
        <v>2786</v>
      </c>
      <c r="E913" s="1">
        <v>315</v>
      </c>
      <c r="F913" s="1">
        <v>221.3</v>
      </c>
      <c r="G913" s="1" t="s">
        <v>2761</v>
      </c>
      <c r="H913" s="1">
        <v>1</v>
      </c>
      <c r="I913" s="1"/>
      <c r="J913" s="1"/>
      <c r="K913" s="1"/>
    </row>
    <row r="914" spans="1:11">
      <c r="A914" s="1">
        <v>28350</v>
      </c>
      <c r="B914" s="1" t="s">
        <v>672</v>
      </c>
      <c r="C914" s="1" t="s">
        <v>2745</v>
      </c>
      <c r="D914" s="1" t="s">
        <v>2786</v>
      </c>
      <c r="E914" s="1">
        <v>89.7</v>
      </c>
      <c r="F914" s="1">
        <v>59.27</v>
      </c>
      <c r="G914" s="1" t="s">
        <v>2761</v>
      </c>
      <c r="H914" s="1">
        <v>2</v>
      </c>
      <c r="I914" s="1"/>
      <c r="J914" s="1"/>
      <c r="K914" s="1"/>
    </row>
    <row r="915" spans="1:11">
      <c r="A915" s="1">
        <v>45770</v>
      </c>
      <c r="B915" s="1" t="s">
        <v>673</v>
      </c>
      <c r="C915" s="1" t="s">
        <v>2745</v>
      </c>
      <c r="D915" s="1" t="s">
        <v>2786</v>
      </c>
      <c r="E915" s="1">
        <v>54.4</v>
      </c>
      <c r="F915" s="1">
        <v>35.94</v>
      </c>
      <c r="G915" s="1" t="s">
        <v>2784</v>
      </c>
      <c r="H915" s="1">
        <v>1</v>
      </c>
      <c r="I915" s="1"/>
      <c r="J915" s="1"/>
      <c r="K915" s="1"/>
    </row>
    <row r="916" spans="1:11">
      <c r="A916" s="1">
        <v>63244</v>
      </c>
      <c r="B916" s="1" t="s">
        <v>674</v>
      </c>
      <c r="C916" s="1" t="s">
        <v>2745</v>
      </c>
      <c r="D916" s="1" t="s">
        <v>2757</v>
      </c>
      <c r="E916" s="1">
        <v>76.1</v>
      </c>
      <c r="F916" s="1">
        <v>50.28</v>
      </c>
      <c r="G916" s="1" t="s">
        <v>2821</v>
      </c>
      <c r="H916" s="1">
        <v>2</v>
      </c>
      <c r="I916" s="1"/>
      <c r="J916" s="1"/>
      <c r="K916" s="1"/>
    </row>
    <row r="917" spans="1:11">
      <c r="A917" s="1">
        <v>27921</v>
      </c>
      <c r="B917" s="1" t="s">
        <v>675</v>
      </c>
      <c r="C917" s="1" t="s">
        <v>2745</v>
      </c>
      <c r="D917" s="1" t="s">
        <v>2786</v>
      </c>
      <c r="E917" s="1">
        <v>49.5</v>
      </c>
      <c r="F917" s="1">
        <v>32.71</v>
      </c>
      <c r="G917" s="1" t="s">
        <v>2761</v>
      </c>
      <c r="H917" s="1">
        <v>2</v>
      </c>
      <c r="I917" s="1"/>
      <c r="J917" s="1"/>
      <c r="K917" s="1"/>
    </row>
    <row r="918" spans="1:11">
      <c r="A918" s="1">
        <v>27250</v>
      </c>
      <c r="B918" s="1" t="s">
        <v>677</v>
      </c>
      <c r="C918" s="1" t="s">
        <v>2745</v>
      </c>
      <c r="D918" s="1" t="s">
        <v>2786</v>
      </c>
      <c r="E918" s="1">
        <v>13.4</v>
      </c>
      <c r="F918" s="1">
        <v>8.85</v>
      </c>
      <c r="G918" s="1" t="s">
        <v>2761</v>
      </c>
      <c r="H918" s="1">
        <v>4</v>
      </c>
      <c r="I918" s="1"/>
      <c r="J918" s="1"/>
      <c r="K918" s="1"/>
    </row>
    <row r="919" spans="1:11">
      <c r="A919" s="1">
        <v>28111</v>
      </c>
      <c r="B919" s="1" t="s">
        <v>678</v>
      </c>
      <c r="C919" s="1" t="s">
        <v>2745</v>
      </c>
      <c r="D919" s="1" t="s">
        <v>2786</v>
      </c>
      <c r="E919" s="1">
        <v>45.8</v>
      </c>
      <c r="F919" s="1">
        <v>30.26</v>
      </c>
      <c r="G919" s="1" t="s">
        <v>2761</v>
      </c>
      <c r="H919" s="1">
        <v>12</v>
      </c>
      <c r="I919" s="1"/>
      <c r="J919" s="1"/>
      <c r="K919" s="1"/>
    </row>
    <row r="920" spans="1:11">
      <c r="A920" s="1">
        <v>27011</v>
      </c>
      <c r="B920" s="1" t="s">
        <v>679</v>
      </c>
      <c r="C920" s="1" t="s">
        <v>2745</v>
      </c>
      <c r="D920" s="1" t="s">
        <v>2786</v>
      </c>
      <c r="E920" s="1">
        <v>22.8</v>
      </c>
      <c r="F920" s="1">
        <v>15.06</v>
      </c>
      <c r="G920" s="1" t="s">
        <v>2761</v>
      </c>
      <c r="H920" s="1">
        <v>7</v>
      </c>
      <c r="I920" s="1"/>
      <c r="J920" s="1"/>
      <c r="K920" s="1"/>
    </row>
    <row r="921" spans="1:11">
      <c r="A921" s="1">
        <v>27973</v>
      </c>
      <c r="B921" s="1" t="s">
        <v>680</v>
      </c>
      <c r="C921" s="1" t="s">
        <v>2745</v>
      </c>
      <c r="D921" s="1" t="s">
        <v>2786</v>
      </c>
      <c r="E921" s="1">
        <v>46.7</v>
      </c>
      <c r="F921" s="1">
        <v>30.85</v>
      </c>
      <c r="G921" s="1" t="s">
        <v>2761</v>
      </c>
      <c r="H921" s="1">
        <v>10</v>
      </c>
      <c r="I921" s="1"/>
      <c r="J921" s="1"/>
      <c r="K921" s="1"/>
    </row>
    <row r="922" spans="1:11">
      <c r="A922" s="1">
        <v>45874</v>
      </c>
      <c r="B922" s="1" t="s">
        <v>681</v>
      </c>
      <c r="C922" s="1" t="s">
        <v>2745</v>
      </c>
      <c r="D922" s="1" t="s">
        <v>2746</v>
      </c>
      <c r="E922" s="1">
        <v>64.01</v>
      </c>
      <c r="F922" s="1">
        <v>44.81</v>
      </c>
      <c r="G922" s="1" t="s">
        <v>2770</v>
      </c>
      <c r="H922" s="1">
        <v>1</v>
      </c>
      <c r="I922" s="1"/>
      <c r="J922" s="1"/>
      <c r="K922" s="1"/>
    </row>
    <row r="923" spans="1:11">
      <c r="A923" s="1">
        <v>49021</v>
      </c>
      <c r="B923" s="1" t="s">
        <v>682</v>
      </c>
      <c r="C923" s="1" t="s">
        <v>2745</v>
      </c>
      <c r="D923" s="1" t="s">
        <v>2746</v>
      </c>
      <c r="E923" s="1">
        <v>98</v>
      </c>
      <c r="F923" s="1">
        <v>68.6</v>
      </c>
      <c r="G923" s="1" t="s">
        <v>2770</v>
      </c>
      <c r="H923" s="1">
        <v>2</v>
      </c>
      <c r="I923" s="1"/>
      <c r="J923" s="1"/>
      <c r="K923" s="1"/>
    </row>
    <row r="924" spans="1:11">
      <c r="A924" s="1">
        <v>72102</v>
      </c>
      <c r="B924" s="1" t="s">
        <v>3064</v>
      </c>
      <c r="C924" s="1" t="s">
        <v>2750</v>
      </c>
      <c r="D924" s="1" t="s">
        <v>2746</v>
      </c>
      <c r="E924" s="1">
        <v>22</v>
      </c>
      <c r="F924" s="1">
        <v>14.67</v>
      </c>
      <c r="G924" s="1" t="s">
        <v>2747</v>
      </c>
      <c r="H924" s="1">
        <v>5</v>
      </c>
      <c r="I924" s="1"/>
      <c r="J924" s="1"/>
      <c r="K924" s="1"/>
    </row>
    <row r="925" spans="1:11">
      <c r="A925" s="1">
        <v>28624</v>
      </c>
      <c r="B925" s="1" t="s">
        <v>3065</v>
      </c>
      <c r="C925" s="1" t="s">
        <v>2745</v>
      </c>
      <c r="D925" s="1" t="s">
        <v>2757</v>
      </c>
      <c r="E925" s="1">
        <v>126.1</v>
      </c>
      <c r="F925" s="1">
        <v>83.32</v>
      </c>
      <c r="G925" s="1" t="s">
        <v>2821</v>
      </c>
      <c r="H925" s="1">
        <v>4</v>
      </c>
      <c r="I925" s="1"/>
      <c r="J925" s="1"/>
      <c r="K925" s="1"/>
    </row>
    <row r="926" spans="1:11">
      <c r="A926" s="1">
        <v>85547</v>
      </c>
      <c r="B926" s="1" t="s">
        <v>683</v>
      </c>
      <c r="C926" s="1" t="s">
        <v>2745</v>
      </c>
      <c r="D926" s="1" t="s">
        <v>2786</v>
      </c>
      <c r="E926" s="1">
        <v>57.8</v>
      </c>
      <c r="F926" s="1">
        <v>38.19</v>
      </c>
      <c r="G926" s="1" t="s">
        <v>2761</v>
      </c>
      <c r="H926" s="1">
        <v>19</v>
      </c>
      <c r="I926" s="1"/>
      <c r="J926" s="1"/>
      <c r="K926" s="1"/>
    </row>
    <row r="927" spans="1:11">
      <c r="A927" s="1">
        <v>85556</v>
      </c>
      <c r="B927" s="1" t="s">
        <v>684</v>
      </c>
      <c r="C927" s="1" t="s">
        <v>2745</v>
      </c>
      <c r="D927" s="1" t="s">
        <v>2786</v>
      </c>
      <c r="E927" s="1">
        <v>99</v>
      </c>
      <c r="F927" s="1">
        <v>65.41</v>
      </c>
      <c r="G927" s="1" t="s">
        <v>2761</v>
      </c>
      <c r="H927" s="1">
        <v>12</v>
      </c>
      <c r="I927" s="1"/>
      <c r="J927" s="1"/>
      <c r="K927" s="1"/>
    </row>
    <row r="928" spans="1:11">
      <c r="A928" s="1">
        <v>62404</v>
      </c>
      <c r="B928" s="1" t="s">
        <v>3066</v>
      </c>
      <c r="C928" s="1" t="s">
        <v>2745</v>
      </c>
      <c r="D928" s="1" t="s">
        <v>2786</v>
      </c>
      <c r="E928" s="1">
        <v>186.3</v>
      </c>
      <c r="F928" s="1">
        <v>123.09</v>
      </c>
      <c r="G928" s="1" t="s">
        <v>2747</v>
      </c>
      <c r="H928" s="1">
        <v>3</v>
      </c>
      <c r="I928" s="1"/>
      <c r="J928" s="1"/>
      <c r="K928" s="1"/>
    </row>
    <row r="929" spans="1:11">
      <c r="A929" s="1">
        <v>99850</v>
      </c>
      <c r="B929" s="1" t="s">
        <v>685</v>
      </c>
      <c r="C929" s="1" t="s">
        <v>2745</v>
      </c>
      <c r="D929" s="1" t="s">
        <v>2786</v>
      </c>
      <c r="E929" s="1">
        <v>135.6</v>
      </c>
      <c r="F929" s="1">
        <v>89.59</v>
      </c>
      <c r="G929" s="1" t="s">
        <v>2761</v>
      </c>
      <c r="H929" s="1">
        <v>3</v>
      </c>
      <c r="I929" s="1"/>
      <c r="J929" s="1"/>
      <c r="K929" s="1"/>
    </row>
    <row r="930" spans="1:11">
      <c r="A930" s="1">
        <v>100202</v>
      </c>
      <c r="B930" s="1" t="s">
        <v>686</v>
      </c>
      <c r="C930" s="1" t="s">
        <v>2745</v>
      </c>
      <c r="D930" s="1" t="s">
        <v>2786</v>
      </c>
      <c r="E930" s="1">
        <v>134.3</v>
      </c>
      <c r="F930" s="1">
        <v>88.73</v>
      </c>
      <c r="G930" s="1" t="s">
        <v>2761</v>
      </c>
      <c r="H930" s="1">
        <v>1</v>
      </c>
      <c r="I930" s="1"/>
      <c r="J930" s="1"/>
      <c r="K930" s="1"/>
    </row>
    <row r="931" spans="1:11">
      <c r="A931" s="1">
        <v>99803</v>
      </c>
      <c r="B931" s="1" t="s">
        <v>687</v>
      </c>
      <c r="C931" s="1" t="s">
        <v>2745</v>
      </c>
      <c r="D931" s="1" t="s">
        <v>2786</v>
      </c>
      <c r="E931" s="1">
        <v>98.1</v>
      </c>
      <c r="F931" s="1">
        <v>64.84</v>
      </c>
      <c r="G931" s="1" t="s">
        <v>2761</v>
      </c>
      <c r="H931" s="1">
        <v>11</v>
      </c>
      <c r="I931" s="1"/>
      <c r="J931" s="1"/>
      <c r="K931" s="1"/>
    </row>
    <row r="932" spans="1:11">
      <c r="A932" s="1">
        <v>99666</v>
      </c>
      <c r="B932" s="1" t="s">
        <v>688</v>
      </c>
      <c r="C932" s="1" t="s">
        <v>2745</v>
      </c>
      <c r="D932" s="1" t="s">
        <v>2786</v>
      </c>
      <c r="E932" s="1">
        <v>98.1</v>
      </c>
      <c r="F932" s="1">
        <v>64.81</v>
      </c>
      <c r="G932" s="1" t="s">
        <v>2761</v>
      </c>
      <c r="H932" s="1">
        <v>4</v>
      </c>
      <c r="I932" s="1"/>
      <c r="J932" s="1"/>
      <c r="K932" s="1"/>
    </row>
    <row r="933" spans="1:11">
      <c r="A933" s="1">
        <v>31178</v>
      </c>
      <c r="B933" s="1" t="s">
        <v>3067</v>
      </c>
      <c r="C933" s="1" t="s">
        <v>2745</v>
      </c>
      <c r="D933" s="1" t="s">
        <v>2786</v>
      </c>
      <c r="E933" s="1">
        <v>163</v>
      </c>
      <c r="F933" s="1">
        <v>107.7</v>
      </c>
      <c r="G933" s="1" t="s">
        <v>2747</v>
      </c>
      <c r="H933" s="1">
        <v>-1</v>
      </c>
      <c r="I933" s="1"/>
      <c r="J933" s="1"/>
      <c r="K933" s="1"/>
    </row>
    <row r="934" spans="1:11">
      <c r="A934" s="1">
        <v>31699</v>
      </c>
      <c r="B934" s="1" t="s">
        <v>689</v>
      </c>
      <c r="C934" s="1" t="s">
        <v>2745</v>
      </c>
      <c r="D934" s="1" t="s">
        <v>2786</v>
      </c>
      <c r="E934" s="1">
        <v>203</v>
      </c>
      <c r="F934" s="1">
        <v>134.19</v>
      </c>
      <c r="G934" s="1" t="s">
        <v>2761</v>
      </c>
      <c r="H934" s="1">
        <v>3</v>
      </c>
      <c r="I934" s="1"/>
      <c r="J934" s="1"/>
      <c r="K934" s="1"/>
    </row>
    <row r="935" spans="1:11">
      <c r="A935" s="1">
        <v>28667</v>
      </c>
      <c r="B935" s="1" t="s">
        <v>690</v>
      </c>
      <c r="C935" s="1" t="s">
        <v>2745</v>
      </c>
      <c r="D935" s="1" t="s">
        <v>2786</v>
      </c>
      <c r="E935" s="1">
        <v>205</v>
      </c>
      <c r="F935" s="1">
        <v>135.92</v>
      </c>
      <c r="G935" s="1" t="s">
        <v>2761</v>
      </c>
      <c r="H935" s="1">
        <v>10</v>
      </c>
      <c r="I935" s="1"/>
      <c r="J935" s="1"/>
      <c r="K935" s="1"/>
    </row>
    <row r="936" spans="1:11">
      <c r="A936" s="1">
        <v>28646</v>
      </c>
      <c r="B936" s="1" t="s">
        <v>691</v>
      </c>
      <c r="C936" s="1" t="s">
        <v>2745</v>
      </c>
      <c r="D936" s="1" t="s">
        <v>2786</v>
      </c>
      <c r="E936" s="1">
        <v>153</v>
      </c>
      <c r="F936" s="1">
        <v>101.09</v>
      </c>
      <c r="G936" s="1" t="s">
        <v>2761</v>
      </c>
      <c r="H936" s="1">
        <v>1</v>
      </c>
      <c r="I936" s="1"/>
      <c r="J936" s="1"/>
      <c r="K936" s="1"/>
    </row>
    <row r="937" spans="1:11">
      <c r="A937" s="1">
        <v>27901</v>
      </c>
      <c r="B937" s="1" t="s">
        <v>692</v>
      </c>
      <c r="C937" s="1" t="s">
        <v>2745</v>
      </c>
      <c r="D937" s="1" t="s">
        <v>2786</v>
      </c>
      <c r="E937" s="1">
        <v>40</v>
      </c>
      <c r="F937" s="1">
        <v>26.43</v>
      </c>
      <c r="G937" s="1" t="s">
        <v>2761</v>
      </c>
      <c r="H937" s="1">
        <v>15</v>
      </c>
      <c r="I937" s="1"/>
      <c r="J937" s="1"/>
      <c r="K937" s="1"/>
    </row>
    <row r="938" spans="1:11">
      <c r="A938" s="1">
        <v>37060</v>
      </c>
      <c r="B938" s="1" t="s">
        <v>3068</v>
      </c>
      <c r="C938" s="1" t="s">
        <v>2750</v>
      </c>
      <c r="D938" s="1" t="s">
        <v>2746</v>
      </c>
      <c r="E938" s="1">
        <v>3</v>
      </c>
      <c r="F938" s="1">
        <v>2</v>
      </c>
      <c r="G938" s="1" t="s">
        <v>2747</v>
      </c>
      <c r="H938" s="1">
        <v>-12</v>
      </c>
      <c r="I938" s="1"/>
      <c r="J938" s="1"/>
      <c r="K938" s="1"/>
    </row>
    <row r="939" spans="1:11">
      <c r="A939" s="1">
        <v>61716</v>
      </c>
      <c r="B939" s="1" t="s">
        <v>3069</v>
      </c>
      <c r="C939" s="1" t="s">
        <v>2750</v>
      </c>
      <c r="D939" s="1" t="s">
        <v>2746</v>
      </c>
      <c r="E939" s="1">
        <v>3</v>
      </c>
      <c r="F939" s="1">
        <v>2</v>
      </c>
      <c r="G939" s="1" t="s">
        <v>2747</v>
      </c>
      <c r="H939" s="1">
        <v>-7</v>
      </c>
      <c r="I939" s="1"/>
      <c r="J939" s="1"/>
      <c r="K939" s="1"/>
    </row>
    <row r="940" spans="1:11">
      <c r="A940" s="1">
        <v>73910</v>
      </c>
      <c r="B940" s="1" t="s">
        <v>3070</v>
      </c>
      <c r="C940" s="1" t="s">
        <v>2750</v>
      </c>
      <c r="D940" s="1" t="s">
        <v>2746</v>
      </c>
      <c r="E940" s="1">
        <v>5</v>
      </c>
      <c r="F940" s="1">
        <v>3.33</v>
      </c>
      <c r="G940" s="1" t="s">
        <v>2747</v>
      </c>
      <c r="H940" s="1">
        <v>-6</v>
      </c>
      <c r="I940" s="1"/>
      <c r="J940" s="1"/>
      <c r="K940" s="1"/>
    </row>
    <row r="941" spans="1:11">
      <c r="A941" s="1">
        <v>67091</v>
      </c>
      <c r="B941" s="1" t="s">
        <v>3071</v>
      </c>
      <c r="C941" s="1" t="s">
        <v>2750</v>
      </c>
      <c r="D941" s="1" t="s">
        <v>2746</v>
      </c>
      <c r="E941" s="1">
        <v>14</v>
      </c>
      <c r="F941" s="1">
        <v>9.33</v>
      </c>
      <c r="G941" s="1" t="s">
        <v>2747</v>
      </c>
      <c r="H941" s="1">
        <v>-3</v>
      </c>
      <c r="I941" s="1"/>
      <c r="J941" s="1"/>
      <c r="K941" s="1"/>
    </row>
    <row r="942" spans="1:11">
      <c r="A942" s="1">
        <v>62226</v>
      </c>
      <c r="B942" s="1" t="s">
        <v>3072</v>
      </c>
      <c r="C942" s="1" t="s">
        <v>2750</v>
      </c>
      <c r="D942" s="1" t="s">
        <v>2746</v>
      </c>
      <c r="E942" s="1">
        <v>12.5</v>
      </c>
      <c r="F942" s="1">
        <v>8.33</v>
      </c>
      <c r="G942" s="1" t="s">
        <v>2747</v>
      </c>
      <c r="H942" s="1">
        <v>-1</v>
      </c>
      <c r="I942" s="1"/>
      <c r="J942" s="1"/>
      <c r="K942" s="1"/>
    </row>
    <row r="943" spans="1:11">
      <c r="A943" s="1">
        <v>51179</v>
      </c>
      <c r="B943" s="1" t="s">
        <v>693</v>
      </c>
      <c r="C943" s="1" t="s">
        <v>2750</v>
      </c>
      <c r="D943" s="1" t="s">
        <v>2746</v>
      </c>
      <c r="E943" s="1">
        <v>10</v>
      </c>
      <c r="F943" s="1">
        <v>6.67</v>
      </c>
      <c r="G943" s="1" t="s">
        <v>2747</v>
      </c>
      <c r="H943" s="1">
        <v>40</v>
      </c>
      <c r="I943" s="1"/>
      <c r="J943" s="1"/>
      <c r="K943" s="1"/>
    </row>
    <row r="944" spans="1:11">
      <c r="A944" s="1">
        <v>51176</v>
      </c>
      <c r="B944" s="1" t="s">
        <v>694</v>
      </c>
      <c r="C944" s="1" t="s">
        <v>2750</v>
      </c>
      <c r="D944" s="1" t="s">
        <v>2746</v>
      </c>
      <c r="E944" s="1">
        <v>3</v>
      </c>
      <c r="F944" s="1">
        <v>2</v>
      </c>
      <c r="G944" s="1" t="s">
        <v>2747</v>
      </c>
      <c r="H944" s="1">
        <v>36</v>
      </c>
      <c r="I944" s="1"/>
      <c r="J944" s="1"/>
      <c r="K944" s="1"/>
    </row>
    <row r="945" spans="1:11">
      <c r="A945" s="1">
        <v>51178</v>
      </c>
      <c r="B945" s="1" t="s">
        <v>695</v>
      </c>
      <c r="C945" s="1" t="s">
        <v>2750</v>
      </c>
      <c r="D945" s="1" t="s">
        <v>2746</v>
      </c>
      <c r="E945" s="1">
        <v>5</v>
      </c>
      <c r="F945" s="1">
        <v>3.33</v>
      </c>
      <c r="G945" s="1" t="s">
        <v>2747</v>
      </c>
      <c r="H945" s="1">
        <v>50</v>
      </c>
      <c r="I945" s="1"/>
      <c r="J945" s="1"/>
      <c r="K945" s="1"/>
    </row>
    <row r="946" spans="1:11">
      <c r="A946" s="1">
        <v>55107</v>
      </c>
      <c r="B946" s="1" t="s">
        <v>3073</v>
      </c>
      <c r="C946" s="1" t="s">
        <v>2750</v>
      </c>
      <c r="D946" s="1" t="s">
        <v>2746</v>
      </c>
      <c r="E946" s="1">
        <v>12</v>
      </c>
      <c r="F946" s="1">
        <v>8</v>
      </c>
      <c r="G946" s="1" t="s">
        <v>2839</v>
      </c>
      <c r="H946" s="1">
        <v>2</v>
      </c>
      <c r="I946" s="1"/>
      <c r="J946" s="1"/>
      <c r="K946" s="1"/>
    </row>
    <row r="947" spans="1:11">
      <c r="A947" s="1">
        <v>49479</v>
      </c>
      <c r="B947" s="1" t="s">
        <v>3074</v>
      </c>
      <c r="C947" s="1" t="s">
        <v>2750</v>
      </c>
      <c r="D947" s="1" t="s">
        <v>2746</v>
      </c>
      <c r="E947" s="1">
        <v>7.5</v>
      </c>
      <c r="F947" s="1">
        <v>5</v>
      </c>
      <c r="G947" s="1" t="s">
        <v>2839</v>
      </c>
      <c r="H947" s="1">
        <v>2</v>
      </c>
      <c r="I947" s="1"/>
      <c r="J947" s="1"/>
      <c r="K947" s="1"/>
    </row>
    <row r="948" spans="1:11">
      <c r="A948" s="1">
        <v>29738</v>
      </c>
      <c r="B948" s="1" t="s">
        <v>696</v>
      </c>
      <c r="C948" s="1" t="s">
        <v>2745</v>
      </c>
      <c r="D948" s="1" t="s">
        <v>2757</v>
      </c>
      <c r="E948" s="1">
        <v>30.6</v>
      </c>
      <c r="F948" s="1">
        <v>20.22</v>
      </c>
      <c r="G948" s="1" t="s">
        <v>2761</v>
      </c>
      <c r="H948" s="1">
        <v>3</v>
      </c>
      <c r="I948" s="1"/>
      <c r="J948" s="1"/>
      <c r="K948" s="1"/>
    </row>
    <row r="949" spans="1:11">
      <c r="A949" s="1">
        <v>27733</v>
      </c>
      <c r="B949" s="1" t="s">
        <v>697</v>
      </c>
      <c r="C949" s="1" t="s">
        <v>2745</v>
      </c>
      <c r="D949" s="1" t="s">
        <v>2757</v>
      </c>
      <c r="E949" s="1">
        <v>38</v>
      </c>
      <c r="F949" s="1">
        <v>25.11</v>
      </c>
      <c r="G949" s="1" t="s">
        <v>2761</v>
      </c>
      <c r="H949" s="1">
        <v>2</v>
      </c>
      <c r="I949" s="1"/>
      <c r="J949" s="1"/>
      <c r="K949" s="1"/>
    </row>
    <row r="950" spans="1:11">
      <c r="A950" s="1">
        <v>27404</v>
      </c>
      <c r="B950" s="1" t="s">
        <v>698</v>
      </c>
      <c r="C950" s="1" t="s">
        <v>2745</v>
      </c>
      <c r="D950" s="1" t="s">
        <v>2757</v>
      </c>
      <c r="E950" s="1">
        <v>21.2</v>
      </c>
      <c r="F950" s="1">
        <v>14.01</v>
      </c>
      <c r="G950" s="1" t="s">
        <v>2768</v>
      </c>
      <c r="H950" s="1">
        <v>6</v>
      </c>
      <c r="I950" s="1"/>
      <c r="J950" s="1"/>
      <c r="K950" s="1"/>
    </row>
    <row r="951" spans="1:11">
      <c r="A951" s="1">
        <v>54123</v>
      </c>
      <c r="B951" s="1" t="s">
        <v>699</v>
      </c>
      <c r="C951" s="1" t="s">
        <v>2745</v>
      </c>
      <c r="D951" s="1" t="s">
        <v>2786</v>
      </c>
      <c r="E951" s="1">
        <v>134.3</v>
      </c>
      <c r="F951" s="1">
        <v>88.73</v>
      </c>
      <c r="G951" s="1" t="s">
        <v>2761</v>
      </c>
      <c r="H951" s="1">
        <v>2</v>
      </c>
      <c r="I951" s="1"/>
      <c r="J951" s="1"/>
      <c r="K951" s="1"/>
    </row>
    <row r="952" spans="1:11">
      <c r="A952" s="1">
        <v>54369</v>
      </c>
      <c r="B952" s="1" t="s">
        <v>700</v>
      </c>
      <c r="C952" s="1" t="s">
        <v>2745</v>
      </c>
      <c r="D952" s="1" t="s">
        <v>2786</v>
      </c>
      <c r="E952" s="1">
        <v>153</v>
      </c>
      <c r="F952" s="1">
        <v>101.09</v>
      </c>
      <c r="G952" s="1" t="s">
        <v>2761</v>
      </c>
      <c r="H952" s="1">
        <v>1</v>
      </c>
      <c r="I952" s="1"/>
      <c r="J952" s="1"/>
      <c r="K952" s="1"/>
    </row>
    <row r="953" spans="1:11">
      <c r="A953" s="1">
        <v>28670</v>
      </c>
      <c r="B953" s="1" t="s">
        <v>701</v>
      </c>
      <c r="C953" s="2" t="s">
        <v>2777</v>
      </c>
      <c r="D953" s="1" t="s">
        <v>2786</v>
      </c>
      <c r="E953" s="1">
        <v>294</v>
      </c>
      <c r="F953" s="1">
        <v>207.12</v>
      </c>
      <c r="G953" s="1" t="s">
        <v>2761</v>
      </c>
      <c r="H953" s="1">
        <v>5</v>
      </c>
      <c r="I953" s="1"/>
      <c r="J953" s="1"/>
      <c r="K953" s="1"/>
    </row>
    <row r="954" spans="1:11">
      <c r="A954" s="1">
        <v>31718</v>
      </c>
      <c r="B954" s="1" t="s">
        <v>702</v>
      </c>
      <c r="C954" s="2" t="s">
        <v>2777</v>
      </c>
      <c r="D954" s="1" t="s">
        <v>2786</v>
      </c>
      <c r="E954" s="1">
        <v>269</v>
      </c>
      <c r="F954" s="1">
        <v>189.03</v>
      </c>
      <c r="G954" s="1" t="s">
        <v>2761</v>
      </c>
      <c r="H954" s="1">
        <v>1</v>
      </c>
      <c r="I954" s="1"/>
      <c r="J954" s="1"/>
      <c r="K954" s="1"/>
    </row>
    <row r="955" spans="1:11">
      <c r="A955" s="1">
        <v>31533</v>
      </c>
      <c r="B955" s="1" t="s">
        <v>703</v>
      </c>
      <c r="C955" s="1" t="s">
        <v>2745</v>
      </c>
      <c r="D955" s="1" t="s">
        <v>2786</v>
      </c>
      <c r="E955" s="1">
        <v>237</v>
      </c>
      <c r="F955" s="1">
        <v>156.59</v>
      </c>
      <c r="G955" s="1" t="s">
        <v>2761</v>
      </c>
      <c r="H955" s="1">
        <v>4</v>
      </c>
      <c r="I955" s="1"/>
      <c r="J955" s="1"/>
      <c r="K955" s="1"/>
    </row>
    <row r="956" spans="1:11">
      <c r="A956" s="1">
        <v>31506</v>
      </c>
      <c r="B956" s="1" t="s">
        <v>704</v>
      </c>
      <c r="C956" s="1" t="s">
        <v>2745</v>
      </c>
      <c r="D956" s="1" t="s">
        <v>2786</v>
      </c>
      <c r="E956" s="1">
        <v>208</v>
      </c>
      <c r="F956" s="1">
        <v>137.43</v>
      </c>
      <c r="G956" s="1" t="s">
        <v>2761</v>
      </c>
      <c r="H956" s="1">
        <v>2</v>
      </c>
      <c r="I956" s="1"/>
      <c r="J956" s="1"/>
      <c r="K956" s="1"/>
    </row>
    <row r="957" spans="1:11">
      <c r="A957" s="1">
        <v>46596</v>
      </c>
      <c r="B957" s="1" t="s">
        <v>705</v>
      </c>
      <c r="C957" s="1" t="s">
        <v>2750</v>
      </c>
      <c r="D957" s="1" t="s">
        <v>2746</v>
      </c>
      <c r="E957" s="1">
        <v>233.33</v>
      </c>
      <c r="F957" s="1">
        <v>155.56</v>
      </c>
      <c r="G957" s="1" t="s">
        <v>2747</v>
      </c>
      <c r="H957" s="1">
        <v>1</v>
      </c>
      <c r="I957" s="1"/>
      <c r="J957" s="1"/>
      <c r="K957" s="1"/>
    </row>
    <row r="958" spans="1:11">
      <c r="A958" s="1">
        <v>28669</v>
      </c>
      <c r="B958" s="1" t="s">
        <v>706</v>
      </c>
      <c r="C958" s="1" t="s">
        <v>2745</v>
      </c>
      <c r="D958" s="1" t="s">
        <v>2786</v>
      </c>
      <c r="E958" s="1">
        <v>142.7</v>
      </c>
      <c r="F958" s="1">
        <v>94.28</v>
      </c>
      <c r="G958" s="1" t="s">
        <v>2761</v>
      </c>
      <c r="H958" s="1">
        <v>2</v>
      </c>
      <c r="I958" s="1"/>
      <c r="J958" s="1"/>
      <c r="K958" s="1"/>
    </row>
    <row r="959" spans="1:11">
      <c r="A959" s="1">
        <v>28634</v>
      </c>
      <c r="B959" s="1" t="s">
        <v>707</v>
      </c>
      <c r="C959" s="1" t="s">
        <v>2745</v>
      </c>
      <c r="D959" s="1" t="s">
        <v>2786</v>
      </c>
      <c r="E959" s="1">
        <v>92</v>
      </c>
      <c r="F959" s="1">
        <v>60.78</v>
      </c>
      <c r="G959" s="1" t="s">
        <v>2761</v>
      </c>
      <c r="H959" s="1">
        <v>8</v>
      </c>
      <c r="I959" s="1"/>
      <c r="J959" s="1"/>
      <c r="K959" s="1"/>
    </row>
    <row r="960" spans="1:11">
      <c r="A960" s="1">
        <v>69598</v>
      </c>
      <c r="B960" s="1" t="s">
        <v>708</v>
      </c>
      <c r="C960" s="1" t="s">
        <v>2745</v>
      </c>
      <c r="D960" s="1" t="s">
        <v>2786</v>
      </c>
      <c r="E960" s="1">
        <v>139.79</v>
      </c>
      <c r="F960" s="1">
        <v>92.36</v>
      </c>
      <c r="G960" s="1" t="s">
        <v>2761</v>
      </c>
      <c r="H960" s="1">
        <v>3</v>
      </c>
      <c r="I960" s="1"/>
      <c r="J960" s="1"/>
      <c r="K960" s="1"/>
    </row>
    <row r="961" spans="1:11">
      <c r="A961" s="1">
        <v>28649</v>
      </c>
      <c r="B961" s="1" t="s">
        <v>712</v>
      </c>
      <c r="C961" s="1" t="s">
        <v>2745</v>
      </c>
      <c r="D961" s="1" t="s">
        <v>2786</v>
      </c>
      <c r="E961" s="1">
        <v>167</v>
      </c>
      <c r="F961" s="1">
        <v>110.34</v>
      </c>
      <c r="G961" s="1" t="s">
        <v>2761</v>
      </c>
      <c r="H961" s="1">
        <v>8</v>
      </c>
      <c r="I961" s="1"/>
      <c r="J961" s="1"/>
      <c r="K961" s="1"/>
    </row>
    <row r="962" spans="1:11">
      <c r="A962" s="1">
        <v>28678</v>
      </c>
      <c r="B962" s="1" t="s">
        <v>713</v>
      </c>
      <c r="C962" s="1" t="s">
        <v>2745</v>
      </c>
      <c r="D962" s="1" t="s">
        <v>2786</v>
      </c>
      <c r="E962" s="1">
        <v>250</v>
      </c>
      <c r="F962" s="1">
        <v>165.18</v>
      </c>
      <c r="G962" s="1" t="s">
        <v>2761</v>
      </c>
      <c r="H962" s="1">
        <v>3</v>
      </c>
      <c r="I962" s="1"/>
      <c r="J962" s="1"/>
      <c r="K962" s="1"/>
    </row>
    <row r="963" spans="1:11">
      <c r="A963" s="1">
        <v>30970</v>
      </c>
      <c r="B963" s="1" t="s">
        <v>715</v>
      </c>
      <c r="C963" s="1" t="s">
        <v>2745</v>
      </c>
      <c r="D963" s="1" t="s">
        <v>2786</v>
      </c>
      <c r="E963" s="1">
        <v>113.5</v>
      </c>
      <c r="F963" s="1">
        <v>74.99</v>
      </c>
      <c r="G963" s="1" t="s">
        <v>2761</v>
      </c>
      <c r="H963" s="1">
        <v>3</v>
      </c>
      <c r="I963" s="1"/>
      <c r="J963" s="1"/>
      <c r="K963" s="1"/>
    </row>
    <row r="964" spans="1:11">
      <c r="A964" s="1">
        <v>31184</v>
      </c>
      <c r="B964" s="1" t="s">
        <v>716</v>
      </c>
      <c r="C964" s="1" t="s">
        <v>2745</v>
      </c>
      <c r="D964" s="1" t="s">
        <v>2786</v>
      </c>
      <c r="E964" s="1">
        <v>165</v>
      </c>
      <c r="F964" s="1">
        <v>109.02</v>
      </c>
      <c r="G964" s="1" t="s">
        <v>2761</v>
      </c>
      <c r="H964" s="1">
        <v>1</v>
      </c>
      <c r="I964" s="1"/>
      <c r="J964" s="1"/>
      <c r="K964" s="1"/>
    </row>
    <row r="965" spans="1:11">
      <c r="A965" s="1">
        <v>86962</v>
      </c>
      <c r="B965" s="1" t="s">
        <v>3075</v>
      </c>
      <c r="C965" s="1" t="s">
        <v>2750</v>
      </c>
      <c r="D965" s="1" t="s">
        <v>2746</v>
      </c>
      <c r="E965" s="1">
        <v>130</v>
      </c>
      <c r="F965" s="1">
        <v>86.67</v>
      </c>
      <c r="G965" s="1" t="s">
        <v>2747</v>
      </c>
      <c r="H965" s="1">
        <v>-7</v>
      </c>
      <c r="I965" s="1"/>
      <c r="J965" s="1"/>
      <c r="K965" s="1"/>
    </row>
    <row r="966" spans="1:11">
      <c r="A966" s="1">
        <v>86963</v>
      </c>
      <c r="B966" s="1" t="s">
        <v>3076</v>
      </c>
      <c r="C966" s="1" t="s">
        <v>2750</v>
      </c>
      <c r="D966" s="1" t="s">
        <v>2746</v>
      </c>
      <c r="E966" s="1">
        <v>130</v>
      </c>
      <c r="F966" s="1">
        <v>86.67</v>
      </c>
      <c r="G966" s="1" t="s">
        <v>2780</v>
      </c>
      <c r="H966" s="1">
        <v>2</v>
      </c>
      <c r="I966" s="1"/>
      <c r="J966" s="1"/>
      <c r="K966" s="1"/>
    </row>
    <row r="967" spans="1:11">
      <c r="A967" s="1">
        <v>75444</v>
      </c>
      <c r="B967" s="1" t="s">
        <v>3077</v>
      </c>
      <c r="C967" s="1" t="s">
        <v>2750</v>
      </c>
      <c r="D967" s="1" t="s">
        <v>2746</v>
      </c>
      <c r="E967" s="1">
        <v>89</v>
      </c>
      <c r="F967" s="1">
        <v>59.34</v>
      </c>
      <c r="G967" s="1" t="s">
        <v>2780</v>
      </c>
      <c r="H967" s="1">
        <v>1</v>
      </c>
      <c r="I967" s="1"/>
      <c r="J967" s="1"/>
      <c r="K967" s="1"/>
    </row>
    <row r="968" spans="1:11">
      <c r="A968" s="1">
        <v>137078</v>
      </c>
      <c r="B968" s="1" t="s">
        <v>717</v>
      </c>
      <c r="C968" s="1" t="s">
        <v>2748</v>
      </c>
      <c r="D968" s="1" t="s">
        <v>2746</v>
      </c>
      <c r="E968" s="1">
        <v>109</v>
      </c>
      <c r="F968" s="1">
        <v>72.67</v>
      </c>
      <c r="G968" s="1" t="s">
        <v>2747</v>
      </c>
      <c r="H968" s="1">
        <v>3</v>
      </c>
      <c r="I968" s="1"/>
      <c r="J968" s="1"/>
      <c r="K968" s="1"/>
    </row>
    <row r="969" spans="1:11">
      <c r="A969" s="1">
        <v>31427</v>
      </c>
      <c r="B969" s="1" t="s">
        <v>718</v>
      </c>
      <c r="C969" s="1" t="s">
        <v>2745</v>
      </c>
      <c r="D969" s="1" t="s">
        <v>2757</v>
      </c>
      <c r="E969" s="1">
        <v>152.2</v>
      </c>
      <c r="F969" s="1">
        <v>100.56</v>
      </c>
      <c r="G969" s="1" t="s">
        <v>2761</v>
      </c>
      <c r="H969" s="1">
        <v>1</v>
      </c>
      <c r="I969" s="1"/>
      <c r="J969" s="1"/>
      <c r="K969" s="1"/>
    </row>
    <row r="970" spans="1:11">
      <c r="A970" s="1">
        <v>31765</v>
      </c>
      <c r="B970" s="1" t="s">
        <v>719</v>
      </c>
      <c r="C970" s="1" t="s">
        <v>2745</v>
      </c>
      <c r="D970" s="1" t="s">
        <v>2757</v>
      </c>
      <c r="E970" s="1">
        <v>289</v>
      </c>
      <c r="F970" s="1">
        <v>191.26</v>
      </c>
      <c r="G970" s="1" t="s">
        <v>2761</v>
      </c>
      <c r="H970" s="1">
        <v>1</v>
      </c>
      <c r="I970" s="1"/>
      <c r="J970" s="1"/>
      <c r="K970" s="1"/>
    </row>
    <row r="971" spans="1:11">
      <c r="A971" s="1">
        <v>31857</v>
      </c>
      <c r="B971" s="1" t="s">
        <v>720</v>
      </c>
      <c r="C971" s="2" t="s">
        <v>2777</v>
      </c>
      <c r="D971" s="1" t="s">
        <v>2757</v>
      </c>
      <c r="E971" s="1">
        <v>517</v>
      </c>
      <c r="F971" s="1">
        <v>363.21</v>
      </c>
      <c r="G971" s="1" t="s">
        <v>2761</v>
      </c>
      <c r="H971" s="1">
        <v>1</v>
      </c>
      <c r="I971" s="1"/>
      <c r="J971" s="1"/>
      <c r="K971" s="1"/>
    </row>
    <row r="972" spans="1:11">
      <c r="A972" s="1">
        <v>28499</v>
      </c>
      <c r="B972" s="1" t="s">
        <v>721</v>
      </c>
      <c r="C972" s="1" t="s">
        <v>2745</v>
      </c>
      <c r="D972" s="1" t="s">
        <v>2757</v>
      </c>
      <c r="E972" s="1">
        <v>123</v>
      </c>
      <c r="F972" s="1">
        <v>81.27</v>
      </c>
      <c r="G972" s="1" t="s">
        <v>2761</v>
      </c>
      <c r="H972" s="1">
        <v>1</v>
      </c>
      <c r="I972" s="1"/>
      <c r="J972" s="1"/>
      <c r="K972" s="1"/>
    </row>
    <row r="973" spans="1:11">
      <c r="A973" s="1">
        <v>125172</v>
      </c>
      <c r="B973" s="1" t="s">
        <v>722</v>
      </c>
      <c r="C973" s="1" t="s">
        <v>2745</v>
      </c>
      <c r="D973" s="1" t="s">
        <v>2746</v>
      </c>
      <c r="E973" s="1">
        <v>149.5</v>
      </c>
      <c r="F973" s="1">
        <v>104.65</v>
      </c>
      <c r="G973" s="1" t="s">
        <v>2769</v>
      </c>
      <c r="H973" s="1">
        <v>2</v>
      </c>
      <c r="I973" s="1"/>
      <c r="J973" s="1"/>
      <c r="K973" s="1"/>
    </row>
    <row r="974" spans="1:11">
      <c r="A974" s="1">
        <v>132874</v>
      </c>
      <c r="B974" s="1" t="s">
        <v>723</v>
      </c>
      <c r="C974" s="1" t="s">
        <v>2748</v>
      </c>
      <c r="D974" s="1" t="s">
        <v>2746</v>
      </c>
      <c r="E974" s="1">
        <v>169.5</v>
      </c>
      <c r="F974" s="1">
        <v>113.01</v>
      </c>
      <c r="G974" s="1" t="s">
        <v>2747</v>
      </c>
      <c r="H974" s="1">
        <v>3</v>
      </c>
      <c r="I974" s="1"/>
      <c r="J974" s="1"/>
      <c r="K974" s="1"/>
    </row>
    <row r="975" spans="1:11">
      <c r="A975" s="1">
        <v>124876</v>
      </c>
      <c r="B975" s="1" t="s">
        <v>724</v>
      </c>
      <c r="C975" s="1" t="s">
        <v>2748</v>
      </c>
      <c r="D975" s="1" t="s">
        <v>2746</v>
      </c>
      <c r="E975" s="1">
        <v>79.5</v>
      </c>
      <c r="F975" s="1">
        <v>55.65</v>
      </c>
      <c r="G975" s="1" t="s">
        <v>2747</v>
      </c>
      <c r="H975" s="1">
        <v>1</v>
      </c>
      <c r="I975" s="1"/>
      <c r="J975" s="1"/>
      <c r="K975" s="1"/>
    </row>
    <row r="976" spans="1:11">
      <c r="A976" s="1">
        <v>63018</v>
      </c>
      <c r="B976" s="1" t="s">
        <v>3078</v>
      </c>
      <c r="C976" s="1" t="s">
        <v>2745</v>
      </c>
      <c r="D976" s="1" t="s">
        <v>2746</v>
      </c>
      <c r="E976" s="1">
        <v>149.5</v>
      </c>
      <c r="F976" s="1">
        <v>104.65</v>
      </c>
      <c r="G976" s="1" t="s">
        <v>2761</v>
      </c>
      <c r="H976" s="1">
        <v>6</v>
      </c>
      <c r="I976" s="1"/>
      <c r="J976" s="1"/>
      <c r="K976" s="1"/>
    </row>
    <row r="977" spans="1:11">
      <c r="A977" s="1">
        <v>108824</v>
      </c>
      <c r="B977" s="1" t="s">
        <v>725</v>
      </c>
      <c r="C977" s="1" t="s">
        <v>2745</v>
      </c>
      <c r="D977" s="1" t="s">
        <v>2746</v>
      </c>
      <c r="E977" s="1">
        <v>99.5</v>
      </c>
      <c r="F977" s="1">
        <v>69.65</v>
      </c>
      <c r="G977" s="1" t="s">
        <v>2770</v>
      </c>
      <c r="H977" s="1">
        <v>1</v>
      </c>
      <c r="I977" s="1"/>
      <c r="J977" s="1"/>
      <c r="K977" s="1"/>
    </row>
    <row r="978" spans="1:11">
      <c r="A978" s="1">
        <v>94894</v>
      </c>
      <c r="B978" s="1" t="s">
        <v>726</v>
      </c>
      <c r="C978" s="1" t="s">
        <v>2748</v>
      </c>
      <c r="D978" s="1" t="s">
        <v>2746</v>
      </c>
      <c r="E978" s="1">
        <v>129.5</v>
      </c>
      <c r="F978" s="1">
        <v>90.65</v>
      </c>
      <c r="G978" s="1" t="s">
        <v>2761</v>
      </c>
      <c r="H978" s="1">
        <v>1</v>
      </c>
      <c r="I978" s="1"/>
      <c r="J978" s="1"/>
      <c r="K978" s="1"/>
    </row>
    <row r="979" spans="1:11">
      <c r="A979" s="1">
        <v>120574</v>
      </c>
      <c r="B979" s="1" t="s">
        <v>727</v>
      </c>
      <c r="C979" s="1" t="s">
        <v>2748</v>
      </c>
      <c r="D979" s="1" t="s">
        <v>2746</v>
      </c>
      <c r="E979" s="1">
        <v>83</v>
      </c>
      <c r="F979" s="1">
        <v>58.1</v>
      </c>
      <c r="G979" s="1" t="s">
        <v>2761</v>
      </c>
      <c r="H979" s="1">
        <v>2</v>
      </c>
      <c r="I979" s="1"/>
      <c r="J979" s="1"/>
      <c r="K979" s="1"/>
    </row>
    <row r="980" spans="1:11">
      <c r="A980" s="1">
        <v>120579</v>
      </c>
      <c r="B980" s="1" t="s">
        <v>728</v>
      </c>
      <c r="C980" s="1" t="s">
        <v>2748</v>
      </c>
      <c r="D980" s="1" t="s">
        <v>2746</v>
      </c>
      <c r="E980" s="1">
        <v>139</v>
      </c>
      <c r="F980" s="1">
        <v>97.29</v>
      </c>
      <c r="G980" s="1" t="s">
        <v>2761</v>
      </c>
      <c r="H980" s="1">
        <v>1</v>
      </c>
      <c r="I980" s="1"/>
      <c r="J980" s="1"/>
      <c r="K980" s="1"/>
    </row>
    <row r="981" spans="1:11">
      <c r="A981" s="1">
        <v>56729</v>
      </c>
      <c r="B981" s="1" t="s">
        <v>3079</v>
      </c>
      <c r="C981" s="1" t="s">
        <v>2750</v>
      </c>
      <c r="D981" s="1" t="s">
        <v>2746</v>
      </c>
      <c r="E981" s="1">
        <v>21</v>
      </c>
      <c r="F981" s="1">
        <v>14</v>
      </c>
      <c r="G981" s="1" t="s">
        <v>2747</v>
      </c>
      <c r="H981" s="1">
        <v>-1</v>
      </c>
      <c r="I981" s="1"/>
      <c r="J981" s="1"/>
      <c r="K981" s="1"/>
    </row>
    <row r="982" spans="1:11">
      <c r="A982" s="1">
        <v>130855</v>
      </c>
      <c r="B982" s="1" t="s">
        <v>3080</v>
      </c>
      <c r="C982" s="1" t="s">
        <v>2748</v>
      </c>
      <c r="D982" s="1" t="s">
        <v>2746</v>
      </c>
      <c r="E982" s="1">
        <v>89.5</v>
      </c>
      <c r="F982" s="1">
        <v>62.65</v>
      </c>
      <c r="G982" s="1" t="s">
        <v>2747</v>
      </c>
      <c r="H982" s="1">
        <v>4</v>
      </c>
      <c r="I982" s="1"/>
      <c r="J982" s="1"/>
      <c r="K982" s="1"/>
    </row>
    <row r="983" spans="1:11">
      <c r="A983" s="1">
        <v>27939</v>
      </c>
      <c r="B983" s="1" t="s">
        <v>729</v>
      </c>
      <c r="C983" s="1" t="s">
        <v>2745</v>
      </c>
      <c r="D983" s="1" t="s">
        <v>2757</v>
      </c>
      <c r="E983" s="1">
        <v>45.8</v>
      </c>
      <c r="F983" s="1">
        <v>30.26</v>
      </c>
      <c r="G983" s="1" t="s">
        <v>2761</v>
      </c>
      <c r="H983" s="1">
        <v>6</v>
      </c>
      <c r="I983" s="1"/>
      <c r="J983" s="1"/>
      <c r="K983" s="1"/>
    </row>
    <row r="984" spans="1:11">
      <c r="A984" s="1">
        <v>82787</v>
      </c>
      <c r="B984" s="1" t="s">
        <v>730</v>
      </c>
      <c r="C984" s="1" t="s">
        <v>2745</v>
      </c>
      <c r="D984" s="1" t="s">
        <v>2757</v>
      </c>
      <c r="E984" s="1">
        <v>88</v>
      </c>
      <c r="F984" s="1">
        <v>58.14</v>
      </c>
      <c r="G984" s="1" t="s">
        <v>2761</v>
      </c>
      <c r="H984" s="1">
        <v>3</v>
      </c>
      <c r="I984" s="1"/>
      <c r="J984" s="1"/>
      <c r="K984" s="1"/>
    </row>
    <row r="985" spans="1:11">
      <c r="A985" s="1">
        <v>27380</v>
      </c>
      <c r="B985" s="1" t="s">
        <v>731</v>
      </c>
      <c r="C985" s="1" t="s">
        <v>2745</v>
      </c>
      <c r="D985" s="1" t="s">
        <v>2757</v>
      </c>
      <c r="E985" s="1">
        <v>20</v>
      </c>
      <c r="F985" s="1">
        <v>13.21</v>
      </c>
      <c r="G985" s="1" t="s">
        <v>2788</v>
      </c>
      <c r="H985" s="1">
        <v>2</v>
      </c>
      <c r="I985" s="1"/>
      <c r="J985" s="1"/>
      <c r="K985" s="1"/>
    </row>
    <row r="986" spans="1:11">
      <c r="A986" s="1">
        <v>27712</v>
      </c>
      <c r="B986" s="1" t="s">
        <v>732</v>
      </c>
      <c r="C986" s="1" t="s">
        <v>2745</v>
      </c>
      <c r="D986" s="1" t="s">
        <v>2757</v>
      </c>
      <c r="E986" s="1">
        <v>36.9</v>
      </c>
      <c r="F986" s="1">
        <v>24.38</v>
      </c>
      <c r="G986" s="1" t="s">
        <v>2770</v>
      </c>
      <c r="H986" s="1">
        <v>1</v>
      </c>
      <c r="I986" s="1"/>
      <c r="J986" s="1"/>
      <c r="K986" s="1"/>
    </row>
    <row r="987" spans="1:11">
      <c r="A987" s="1">
        <v>27711</v>
      </c>
      <c r="B987" s="1" t="s">
        <v>733</v>
      </c>
      <c r="C987" s="1" t="s">
        <v>2745</v>
      </c>
      <c r="D987" s="1" t="s">
        <v>2757</v>
      </c>
      <c r="E987" s="1">
        <v>36.9</v>
      </c>
      <c r="F987" s="1">
        <v>24.38</v>
      </c>
      <c r="G987" s="1" t="s">
        <v>2770</v>
      </c>
      <c r="H987" s="1">
        <v>3</v>
      </c>
      <c r="I987" s="1"/>
      <c r="J987" s="1"/>
      <c r="K987" s="1"/>
    </row>
    <row r="988" spans="1:11">
      <c r="A988" s="1">
        <v>30404</v>
      </c>
      <c r="B988" s="1" t="s">
        <v>734</v>
      </c>
      <c r="C988" s="1" t="s">
        <v>2745</v>
      </c>
      <c r="D988" s="1" t="s">
        <v>2757</v>
      </c>
      <c r="E988" s="1">
        <v>74.8</v>
      </c>
      <c r="F988" s="1">
        <v>49.42</v>
      </c>
      <c r="G988" s="1" t="s">
        <v>2761</v>
      </c>
      <c r="H988" s="1">
        <v>1</v>
      </c>
      <c r="I988" s="1"/>
      <c r="J988" s="1"/>
      <c r="K988" s="1"/>
    </row>
    <row r="989" spans="1:11">
      <c r="A989" s="1">
        <v>31880</v>
      </c>
      <c r="B989" s="1" t="s">
        <v>735</v>
      </c>
      <c r="C989" s="2" t="s">
        <v>2777</v>
      </c>
      <c r="D989" s="1" t="s">
        <v>2757</v>
      </c>
      <c r="E989" s="1">
        <v>293</v>
      </c>
      <c r="F989" s="1">
        <v>205.84</v>
      </c>
      <c r="G989" s="1" t="s">
        <v>2747</v>
      </c>
      <c r="H989" s="1">
        <v>6</v>
      </c>
      <c r="I989" s="1"/>
      <c r="J989" s="1"/>
      <c r="K989" s="1"/>
    </row>
    <row r="990" spans="1:11">
      <c r="A990" s="1">
        <v>161840</v>
      </c>
      <c r="B990" s="1" t="s">
        <v>3081</v>
      </c>
      <c r="C990" s="1" t="s">
        <v>2748</v>
      </c>
      <c r="D990" s="1" t="s">
        <v>2746</v>
      </c>
      <c r="E990" s="1">
        <v>199.51</v>
      </c>
      <c r="F990" s="1">
        <v>133.01</v>
      </c>
      <c r="G990" s="1" t="s">
        <v>2747</v>
      </c>
      <c r="H990" s="1">
        <v>-2</v>
      </c>
      <c r="I990" s="1"/>
      <c r="J990" s="1"/>
      <c r="K990" s="1"/>
    </row>
    <row r="991" spans="1:11">
      <c r="A991" s="1">
        <v>27563</v>
      </c>
      <c r="B991" s="1" t="s">
        <v>736</v>
      </c>
      <c r="C991" s="1" t="s">
        <v>2745</v>
      </c>
      <c r="D991" s="1" t="s">
        <v>2757</v>
      </c>
      <c r="E991" s="1">
        <v>29</v>
      </c>
      <c r="F991" s="1">
        <v>19.16</v>
      </c>
      <c r="G991" s="1" t="s">
        <v>2812</v>
      </c>
      <c r="H991" s="1">
        <v>4</v>
      </c>
      <c r="I991" s="1"/>
      <c r="J991" s="1"/>
      <c r="K991" s="1"/>
    </row>
    <row r="992" spans="1:11">
      <c r="A992" s="1">
        <v>55140</v>
      </c>
      <c r="B992" s="1" t="s">
        <v>737</v>
      </c>
      <c r="C992" s="1" t="s">
        <v>2745</v>
      </c>
      <c r="D992" s="1" t="s">
        <v>2757</v>
      </c>
      <c r="E992" s="1">
        <v>56.3</v>
      </c>
      <c r="F992" s="1">
        <v>37.2</v>
      </c>
      <c r="G992" s="1" t="s">
        <v>2796</v>
      </c>
      <c r="H992" s="1">
        <v>13</v>
      </c>
      <c r="I992" s="1"/>
      <c r="J992" s="1"/>
      <c r="K992" s="1"/>
    </row>
    <row r="993" spans="1:11">
      <c r="A993" s="1">
        <v>61997</v>
      </c>
      <c r="B993" s="1" t="s">
        <v>738</v>
      </c>
      <c r="C993" s="1" t="s">
        <v>2745</v>
      </c>
      <c r="D993" s="1" t="s">
        <v>2757</v>
      </c>
      <c r="E993" s="1">
        <v>49.6</v>
      </c>
      <c r="F993" s="1">
        <v>32.77</v>
      </c>
      <c r="G993" s="1" t="s">
        <v>2796</v>
      </c>
      <c r="H993" s="1">
        <v>38</v>
      </c>
      <c r="I993" s="1"/>
      <c r="J993" s="1"/>
      <c r="K993" s="1"/>
    </row>
    <row r="994" spans="1:11">
      <c r="A994" s="1">
        <v>112529</v>
      </c>
      <c r="B994" s="1" t="s">
        <v>739</v>
      </c>
      <c r="C994" s="1" t="s">
        <v>2745</v>
      </c>
      <c r="D994" s="1" t="s">
        <v>2757</v>
      </c>
      <c r="E994" s="1">
        <v>102.7</v>
      </c>
      <c r="F994" s="1">
        <v>67.85</v>
      </c>
      <c r="G994" s="1" t="s">
        <v>2747</v>
      </c>
      <c r="H994" s="1">
        <v>16</v>
      </c>
      <c r="I994" s="1"/>
      <c r="J994" s="1"/>
      <c r="K994" s="1"/>
    </row>
    <row r="995" spans="1:11">
      <c r="A995" s="1">
        <v>89710</v>
      </c>
      <c r="B995" s="1" t="s">
        <v>740</v>
      </c>
      <c r="C995" s="1" t="s">
        <v>2745</v>
      </c>
      <c r="D995" s="1" t="s">
        <v>2757</v>
      </c>
      <c r="E995" s="1">
        <v>55.1</v>
      </c>
      <c r="F995" s="1">
        <v>36.4</v>
      </c>
      <c r="G995" s="1" t="s">
        <v>2793</v>
      </c>
      <c r="H995" s="1">
        <v>2</v>
      </c>
      <c r="I995" s="1"/>
      <c r="J995" s="1"/>
      <c r="K995" s="1"/>
    </row>
    <row r="996" spans="1:11">
      <c r="A996" s="1">
        <v>30438</v>
      </c>
      <c r="B996" s="1" t="s">
        <v>741</v>
      </c>
      <c r="C996" s="1" t="s">
        <v>2745</v>
      </c>
      <c r="D996" s="1" t="s">
        <v>2746</v>
      </c>
      <c r="E996" s="1">
        <v>79</v>
      </c>
      <c r="F996" s="1">
        <v>55.3</v>
      </c>
      <c r="G996" s="1" t="s">
        <v>2780</v>
      </c>
      <c r="H996" s="1">
        <v>2</v>
      </c>
      <c r="I996" s="1"/>
      <c r="J996" s="1"/>
      <c r="K996" s="1"/>
    </row>
    <row r="997" spans="1:11">
      <c r="A997" s="1">
        <v>30733</v>
      </c>
      <c r="B997" s="1" t="s">
        <v>3082</v>
      </c>
      <c r="C997" s="1" t="s">
        <v>2745</v>
      </c>
      <c r="D997" s="1" t="s">
        <v>2746</v>
      </c>
      <c r="E997" s="1">
        <v>119</v>
      </c>
      <c r="F997" s="1">
        <v>83.3</v>
      </c>
      <c r="G997" s="1" t="s">
        <v>2780</v>
      </c>
      <c r="H997" s="1">
        <v>6</v>
      </c>
      <c r="I997" s="1"/>
      <c r="J997" s="1"/>
      <c r="K997" s="1"/>
    </row>
    <row r="998" spans="1:11">
      <c r="A998" s="1">
        <v>56049</v>
      </c>
      <c r="B998" s="1" t="s">
        <v>742</v>
      </c>
      <c r="C998" s="1" t="s">
        <v>2745</v>
      </c>
      <c r="D998" s="1" t="s">
        <v>2746</v>
      </c>
      <c r="E998" s="1">
        <v>89</v>
      </c>
      <c r="F998" s="1">
        <v>62.3</v>
      </c>
      <c r="G998" s="1" t="s">
        <v>2780</v>
      </c>
      <c r="H998" s="1">
        <v>1</v>
      </c>
      <c r="I998" s="1"/>
      <c r="J998" s="1"/>
      <c r="K998" s="1"/>
    </row>
    <row r="999" spans="1:11">
      <c r="A999" s="1">
        <v>107995</v>
      </c>
      <c r="B999" s="1" t="s">
        <v>743</v>
      </c>
      <c r="C999" s="1" t="s">
        <v>2748</v>
      </c>
      <c r="D999" s="1" t="s">
        <v>2746</v>
      </c>
      <c r="E999" s="1">
        <v>79.8</v>
      </c>
      <c r="F999" s="1">
        <v>53.2</v>
      </c>
      <c r="G999" s="1" t="s">
        <v>2791</v>
      </c>
      <c r="H999" s="1">
        <v>1</v>
      </c>
      <c r="I999" s="1"/>
      <c r="J999" s="1"/>
      <c r="K999" s="1"/>
    </row>
    <row r="1000" spans="1:11">
      <c r="A1000" s="1">
        <v>107996</v>
      </c>
      <c r="B1000" s="1" t="s">
        <v>744</v>
      </c>
      <c r="C1000" s="1" t="s">
        <v>2748</v>
      </c>
      <c r="D1000" s="1" t="s">
        <v>2746</v>
      </c>
      <c r="E1000" s="1">
        <v>98</v>
      </c>
      <c r="F1000" s="1">
        <v>65.34</v>
      </c>
      <c r="G1000" s="1" t="s">
        <v>2747</v>
      </c>
      <c r="H1000" s="1">
        <v>1</v>
      </c>
      <c r="I1000" s="1"/>
      <c r="J1000" s="1"/>
      <c r="K1000" s="1"/>
    </row>
    <row r="1001" spans="1:11">
      <c r="A1001" s="1">
        <v>113450</v>
      </c>
      <c r="B1001" s="1" t="s">
        <v>745</v>
      </c>
      <c r="C1001" s="1" t="s">
        <v>2745</v>
      </c>
      <c r="D1001" s="1" t="s">
        <v>2746</v>
      </c>
      <c r="E1001" s="1">
        <v>87</v>
      </c>
      <c r="F1001" s="1">
        <v>60.9</v>
      </c>
      <c r="G1001" s="1" t="s">
        <v>2793</v>
      </c>
      <c r="H1001" s="1">
        <v>1</v>
      </c>
      <c r="I1001" s="1"/>
      <c r="J1001" s="1"/>
      <c r="K1001" s="1"/>
    </row>
    <row r="1002" spans="1:11">
      <c r="A1002" s="1">
        <v>118731</v>
      </c>
      <c r="B1002" s="1" t="s">
        <v>3083</v>
      </c>
      <c r="C1002" s="1" t="s">
        <v>2748</v>
      </c>
      <c r="D1002" s="1" t="s">
        <v>2746</v>
      </c>
      <c r="E1002" s="1">
        <v>89.5</v>
      </c>
      <c r="F1002" s="1">
        <v>62.65</v>
      </c>
      <c r="G1002" s="1" t="s">
        <v>2793</v>
      </c>
      <c r="H1002" s="1">
        <v>1</v>
      </c>
      <c r="I1002" s="1"/>
      <c r="J1002" s="1"/>
      <c r="K1002" s="1"/>
    </row>
    <row r="1003" spans="1:11">
      <c r="A1003" s="1">
        <v>86392</v>
      </c>
      <c r="B1003" s="1" t="s">
        <v>746</v>
      </c>
      <c r="C1003" s="1" t="s">
        <v>2745</v>
      </c>
      <c r="D1003" s="1" t="s">
        <v>2757</v>
      </c>
      <c r="E1003" s="1">
        <v>119.5</v>
      </c>
      <c r="F1003" s="1">
        <v>78.95</v>
      </c>
      <c r="G1003" s="1" t="s">
        <v>2761</v>
      </c>
      <c r="H1003" s="1">
        <v>2</v>
      </c>
      <c r="I1003" s="1"/>
      <c r="J1003" s="1"/>
      <c r="K1003" s="1"/>
    </row>
    <row r="1004" spans="1:11">
      <c r="A1004" s="1">
        <v>86380</v>
      </c>
      <c r="B1004" s="1" t="s">
        <v>747</v>
      </c>
      <c r="C1004" s="1" t="s">
        <v>2745</v>
      </c>
      <c r="D1004" s="1" t="s">
        <v>2757</v>
      </c>
      <c r="E1004" s="1">
        <v>201</v>
      </c>
      <c r="F1004" s="1">
        <v>132.8</v>
      </c>
      <c r="G1004" s="1" t="s">
        <v>2761</v>
      </c>
      <c r="H1004" s="1">
        <v>7</v>
      </c>
      <c r="I1004" s="1"/>
      <c r="J1004" s="1"/>
      <c r="K1004" s="1"/>
    </row>
    <row r="1005" spans="1:11">
      <c r="A1005" s="1">
        <v>28546</v>
      </c>
      <c r="B1005" s="1" t="s">
        <v>748</v>
      </c>
      <c r="C1005" s="1" t="s">
        <v>2745</v>
      </c>
      <c r="D1005" s="1" t="s">
        <v>2757</v>
      </c>
      <c r="E1005" s="1">
        <v>122.7</v>
      </c>
      <c r="F1005" s="1">
        <v>81.07</v>
      </c>
      <c r="G1005" s="1" t="s">
        <v>2761</v>
      </c>
      <c r="H1005" s="1">
        <v>4</v>
      </c>
      <c r="I1005" s="1"/>
      <c r="J1005" s="1"/>
      <c r="K1005" s="1"/>
    </row>
    <row r="1006" spans="1:11">
      <c r="A1006" s="1">
        <v>47157</v>
      </c>
      <c r="B1006" s="1" t="s">
        <v>3084</v>
      </c>
      <c r="C1006" s="1" t="s">
        <v>2745</v>
      </c>
      <c r="D1006" s="1" t="s">
        <v>2757</v>
      </c>
      <c r="E1006" s="1">
        <v>21.4</v>
      </c>
      <c r="F1006" s="1">
        <v>14.14</v>
      </c>
      <c r="G1006" s="1" t="s">
        <v>2747</v>
      </c>
      <c r="H1006" s="1">
        <v>-1</v>
      </c>
      <c r="I1006" s="1"/>
      <c r="J1006" s="1"/>
      <c r="K1006" s="1"/>
    </row>
    <row r="1007" spans="1:11">
      <c r="A1007" s="1">
        <v>28260</v>
      </c>
      <c r="B1007" s="1" t="s">
        <v>750</v>
      </c>
      <c r="C1007" s="1" t="s">
        <v>2745</v>
      </c>
      <c r="D1007" s="1" t="s">
        <v>2757</v>
      </c>
      <c r="E1007" s="1">
        <v>53</v>
      </c>
      <c r="F1007" s="1">
        <v>34.99</v>
      </c>
      <c r="G1007" s="1" t="s">
        <v>2770</v>
      </c>
      <c r="H1007" s="1">
        <v>4</v>
      </c>
      <c r="I1007" s="1"/>
      <c r="J1007" s="1"/>
      <c r="K1007" s="1"/>
    </row>
    <row r="1008" spans="1:11">
      <c r="A1008" s="1">
        <v>95918</v>
      </c>
      <c r="B1008" s="1" t="s">
        <v>3085</v>
      </c>
      <c r="C1008" s="1" t="s">
        <v>2745</v>
      </c>
      <c r="D1008" s="1" t="s">
        <v>2757</v>
      </c>
      <c r="E1008" s="1">
        <v>107.1</v>
      </c>
      <c r="F1008" s="1">
        <v>70.76</v>
      </c>
      <c r="G1008" s="1" t="s">
        <v>2747</v>
      </c>
      <c r="H1008" s="1">
        <v>2</v>
      </c>
      <c r="I1008" s="1"/>
      <c r="J1008" s="1"/>
      <c r="K1008" s="1"/>
    </row>
    <row r="1009" spans="1:11">
      <c r="A1009" s="1">
        <v>30010</v>
      </c>
      <c r="B1009" s="1" t="s">
        <v>751</v>
      </c>
      <c r="C1009" s="1" t="s">
        <v>2745</v>
      </c>
      <c r="D1009" s="1" t="s">
        <v>2757</v>
      </c>
      <c r="E1009" s="1">
        <v>47.8</v>
      </c>
      <c r="F1009" s="1">
        <v>31.58</v>
      </c>
      <c r="G1009" s="1" t="s">
        <v>2761</v>
      </c>
      <c r="H1009" s="1">
        <v>8</v>
      </c>
      <c r="I1009" s="1"/>
      <c r="J1009" s="1"/>
      <c r="K1009" s="1"/>
    </row>
    <row r="1010" spans="1:11">
      <c r="A1010" s="1">
        <v>62470</v>
      </c>
      <c r="B1010" s="1" t="s">
        <v>752</v>
      </c>
      <c r="C1010" s="1" t="s">
        <v>2750</v>
      </c>
      <c r="D1010" s="1" t="s">
        <v>2746</v>
      </c>
      <c r="E1010" s="1">
        <v>329.98</v>
      </c>
      <c r="F1010" s="1">
        <v>220</v>
      </c>
      <c r="G1010" s="1" t="s">
        <v>2747</v>
      </c>
      <c r="H1010" s="1">
        <v>2</v>
      </c>
      <c r="I1010" s="1"/>
      <c r="J1010" s="1"/>
      <c r="K1010" s="1"/>
    </row>
    <row r="1011" spans="1:11">
      <c r="A1011" s="1">
        <v>49926</v>
      </c>
      <c r="B1011" s="1" t="s">
        <v>3086</v>
      </c>
      <c r="C1011" s="1" t="s">
        <v>2750</v>
      </c>
      <c r="D1011" s="1" t="s">
        <v>2746</v>
      </c>
      <c r="E1011" s="1">
        <v>210</v>
      </c>
      <c r="F1011" s="1">
        <v>140.01</v>
      </c>
      <c r="G1011" s="1" t="s">
        <v>2747</v>
      </c>
      <c r="H1011" s="1">
        <v>2</v>
      </c>
      <c r="I1011" s="1"/>
      <c r="J1011" s="1"/>
      <c r="K1011" s="1"/>
    </row>
    <row r="1012" spans="1:11">
      <c r="A1012" s="1">
        <v>31599</v>
      </c>
      <c r="B1012" s="1" t="s">
        <v>753</v>
      </c>
      <c r="C1012" s="1" t="s">
        <v>2750</v>
      </c>
      <c r="D1012" s="1" t="s">
        <v>2746</v>
      </c>
      <c r="E1012" s="1">
        <v>314.98</v>
      </c>
      <c r="F1012" s="1">
        <v>210</v>
      </c>
      <c r="G1012" s="1" t="s">
        <v>2747</v>
      </c>
      <c r="H1012" s="1">
        <v>2</v>
      </c>
      <c r="I1012" s="1"/>
      <c r="J1012" s="1"/>
      <c r="K1012" s="1"/>
    </row>
    <row r="1013" spans="1:11">
      <c r="A1013" s="1">
        <v>29843</v>
      </c>
      <c r="B1013" s="1" t="s">
        <v>3087</v>
      </c>
      <c r="C1013" s="1" t="s">
        <v>2745</v>
      </c>
      <c r="D1013" s="1" t="s">
        <v>2757</v>
      </c>
      <c r="E1013" s="1">
        <v>37.8</v>
      </c>
      <c r="F1013" s="1">
        <v>24.98</v>
      </c>
      <c r="G1013" s="1" t="s">
        <v>2761</v>
      </c>
      <c r="H1013" s="1">
        <v>1</v>
      </c>
      <c r="I1013" s="1"/>
      <c r="J1013" s="1"/>
      <c r="K1013" s="1"/>
    </row>
    <row r="1014" spans="1:11">
      <c r="A1014" s="1">
        <v>28274</v>
      </c>
      <c r="B1014" s="1" t="s">
        <v>754</v>
      </c>
      <c r="C1014" s="1" t="s">
        <v>2745</v>
      </c>
      <c r="D1014" s="1" t="s">
        <v>2757</v>
      </c>
      <c r="E1014" s="1">
        <v>80</v>
      </c>
      <c r="F1014" s="1">
        <v>52.86</v>
      </c>
      <c r="G1014" s="1" t="s">
        <v>2761</v>
      </c>
      <c r="H1014" s="1">
        <v>1</v>
      </c>
      <c r="I1014" s="1"/>
      <c r="J1014" s="1"/>
      <c r="K1014" s="1"/>
    </row>
    <row r="1015" spans="1:11">
      <c r="A1015" s="1">
        <v>27615</v>
      </c>
      <c r="B1015" s="1" t="s">
        <v>3088</v>
      </c>
      <c r="C1015" s="1" t="s">
        <v>2745</v>
      </c>
      <c r="D1015" s="1" t="s">
        <v>2757</v>
      </c>
      <c r="E1015" s="1">
        <v>31</v>
      </c>
      <c r="F1015" s="1">
        <v>20.51</v>
      </c>
      <c r="G1015" s="1" t="s">
        <v>2788</v>
      </c>
      <c r="H1015" s="1">
        <v>3</v>
      </c>
      <c r="I1015" s="1"/>
      <c r="J1015" s="1"/>
      <c r="K1015" s="1"/>
    </row>
    <row r="1016" spans="1:11">
      <c r="A1016" s="1">
        <v>27411</v>
      </c>
      <c r="B1016" s="1" t="s">
        <v>755</v>
      </c>
      <c r="C1016" s="1" t="s">
        <v>2745</v>
      </c>
      <c r="D1016" s="1" t="s">
        <v>2786</v>
      </c>
      <c r="E1016" s="1">
        <v>20.1</v>
      </c>
      <c r="F1016" s="1">
        <v>13.28</v>
      </c>
      <c r="G1016" s="1" t="s">
        <v>2816</v>
      </c>
      <c r="H1016" s="1">
        <v>1</v>
      </c>
      <c r="I1016" s="1"/>
      <c r="J1016" s="1"/>
      <c r="K1016" s="1"/>
    </row>
    <row r="1017" spans="1:11">
      <c r="A1017" s="1">
        <v>29806</v>
      </c>
      <c r="B1017" s="1" t="s">
        <v>756</v>
      </c>
      <c r="C1017" s="1" t="s">
        <v>2745</v>
      </c>
      <c r="D1017" s="1" t="s">
        <v>2786</v>
      </c>
      <c r="E1017" s="1">
        <v>33.6</v>
      </c>
      <c r="F1017" s="1">
        <v>22.23</v>
      </c>
      <c r="G1017" s="1" t="s">
        <v>2816</v>
      </c>
      <c r="H1017" s="1">
        <v>1</v>
      </c>
      <c r="I1017" s="1"/>
      <c r="J1017" s="1"/>
      <c r="K1017" s="1"/>
    </row>
    <row r="1018" spans="1:11">
      <c r="A1018" s="1">
        <v>43978</v>
      </c>
      <c r="B1018" s="1" t="s">
        <v>3089</v>
      </c>
      <c r="C1018" s="1" t="s">
        <v>2745</v>
      </c>
      <c r="D1018" s="1" t="s">
        <v>2786</v>
      </c>
      <c r="E1018" s="1">
        <v>3037</v>
      </c>
      <c r="F1018" s="1">
        <v>2637</v>
      </c>
      <c r="G1018" s="1" t="s">
        <v>2747</v>
      </c>
      <c r="H1018" s="1">
        <v>1</v>
      </c>
      <c r="I1018" s="1"/>
      <c r="J1018" s="1"/>
      <c r="K1018" s="1"/>
    </row>
    <row r="1019" spans="1:11">
      <c r="A1019" s="1">
        <v>113639</v>
      </c>
      <c r="B1019" s="1" t="s">
        <v>757</v>
      </c>
      <c r="C1019" s="1" t="s">
        <v>2745</v>
      </c>
      <c r="D1019" s="1" t="s">
        <v>2786</v>
      </c>
      <c r="E1019" s="1">
        <v>154.1</v>
      </c>
      <c r="F1019" s="1">
        <v>101.81</v>
      </c>
      <c r="G1019" s="1" t="s">
        <v>2747</v>
      </c>
      <c r="H1019" s="1">
        <v>4</v>
      </c>
      <c r="I1019" s="1"/>
      <c r="J1019" s="1"/>
      <c r="K1019" s="1"/>
    </row>
    <row r="1020" spans="1:11">
      <c r="A1020" s="1">
        <v>113289</v>
      </c>
      <c r="B1020" s="1" t="s">
        <v>758</v>
      </c>
      <c r="C1020" s="1" t="s">
        <v>2745</v>
      </c>
      <c r="D1020" s="1" t="s">
        <v>2757</v>
      </c>
      <c r="E1020" s="1">
        <v>111.8</v>
      </c>
      <c r="F1020" s="1">
        <v>73.87</v>
      </c>
      <c r="G1020" s="1" t="s">
        <v>2761</v>
      </c>
      <c r="H1020" s="1">
        <v>1</v>
      </c>
      <c r="I1020" s="1"/>
      <c r="J1020" s="1"/>
      <c r="K1020" s="1"/>
    </row>
    <row r="1021" spans="1:11">
      <c r="A1021" s="1">
        <v>108704</v>
      </c>
      <c r="B1021" s="1" t="s">
        <v>759</v>
      </c>
      <c r="C1021" s="1" t="s">
        <v>2745</v>
      </c>
      <c r="D1021" s="1" t="s">
        <v>2786</v>
      </c>
      <c r="E1021" s="1">
        <v>92.4</v>
      </c>
      <c r="F1021" s="1">
        <v>61.05</v>
      </c>
      <c r="G1021" s="1" t="s">
        <v>2761</v>
      </c>
      <c r="H1021" s="1">
        <v>7</v>
      </c>
      <c r="I1021" s="1"/>
      <c r="J1021" s="1"/>
      <c r="K1021" s="1"/>
    </row>
    <row r="1022" spans="1:11">
      <c r="A1022" s="1">
        <v>108710</v>
      </c>
      <c r="B1022" s="1" t="s">
        <v>760</v>
      </c>
      <c r="C1022" s="1" t="s">
        <v>2745</v>
      </c>
      <c r="D1022" s="1" t="s">
        <v>2786</v>
      </c>
      <c r="E1022" s="1">
        <v>47.9</v>
      </c>
      <c r="F1022" s="1">
        <v>31.65</v>
      </c>
      <c r="G1022" s="1" t="s">
        <v>2747</v>
      </c>
      <c r="H1022" s="1">
        <v>1</v>
      </c>
      <c r="I1022" s="1"/>
      <c r="J1022" s="1"/>
      <c r="K1022" s="1"/>
    </row>
    <row r="1023" spans="1:11">
      <c r="A1023" s="1">
        <v>27218</v>
      </c>
      <c r="B1023" s="1" t="s">
        <v>3090</v>
      </c>
      <c r="C1023" s="1" t="s">
        <v>2745</v>
      </c>
      <c r="D1023" s="1" t="s">
        <v>2757</v>
      </c>
      <c r="E1023" s="1">
        <v>10.2</v>
      </c>
      <c r="F1023" s="1">
        <v>6.74</v>
      </c>
      <c r="G1023" s="1" t="s">
        <v>2770</v>
      </c>
      <c r="H1023" s="1">
        <v>9</v>
      </c>
      <c r="I1023" s="1"/>
      <c r="J1023" s="1"/>
      <c r="K1023" s="1"/>
    </row>
    <row r="1024" spans="1:11">
      <c r="A1024" s="1">
        <v>43280</v>
      </c>
      <c r="B1024" s="1" t="s">
        <v>3091</v>
      </c>
      <c r="C1024" s="1" t="s">
        <v>2745</v>
      </c>
      <c r="D1024" s="1" t="s">
        <v>2786</v>
      </c>
      <c r="E1024" s="1">
        <v>96.8</v>
      </c>
      <c r="F1024" s="1">
        <v>63.96</v>
      </c>
      <c r="G1024" s="1" t="s">
        <v>2747</v>
      </c>
      <c r="H1024" s="1">
        <v>1</v>
      </c>
      <c r="I1024" s="1"/>
      <c r="J1024" s="1"/>
      <c r="K1024" s="1"/>
    </row>
    <row r="1025" spans="1:11">
      <c r="A1025" s="1">
        <v>44741</v>
      </c>
      <c r="B1025" s="1" t="s">
        <v>762</v>
      </c>
      <c r="C1025" s="1" t="s">
        <v>2745</v>
      </c>
      <c r="D1025" s="1" t="s">
        <v>2786</v>
      </c>
      <c r="E1025" s="1">
        <v>51.5</v>
      </c>
      <c r="F1025" s="1">
        <v>34.03</v>
      </c>
      <c r="G1025" s="1" t="s">
        <v>2761</v>
      </c>
      <c r="H1025" s="1">
        <v>1</v>
      </c>
      <c r="I1025" s="1"/>
      <c r="J1025" s="1"/>
      <c r="K1025" s="1"/>
    </row>
    <row r="1026" spans="1:11">
      <c r="A1026" s="1">
        <v>122597</v>
      </c>
      <c r="B1026" s="1" t="s">
        <v>3092</v>
      </c>
      <c r="C1026" s="1" t="s">
        <v>2750</v>
      </c>
      <c r="D1026" s="1" t="s">
        <v>2746</v>
      </c>
      <c r="E1026" s="1">
        <v>30</v>
      </c>
      <c r="F1026" s="1">
        <v>20</v>
      </c>
      <c r="G1026" s="1" t="s">
        <v>3035</v>
      </c>
      <c r="H1026" s="1">
        <v>5</v>
      </c>
      <c r="I1026" s="1"/>
      <c r="J1026" s="1"/>
      <c r="K1026" s="1"/>
    </row>
    <row r="1027" spans="1:11">
      <c r="A1027" s="1">
        <v>31343</v>
      </c>
      <c r="B1027" s="1" t="s">
        <v>763</v>
      </c>
      <c r="C1027" s="1" t="s">
        <v>2745</v>
      </c>
      <c r="D1027" s="1" t="s">
        <v>2757</v>
      </c>
      <c r="E1027" s="1">
        <v>113.3</v>
      </c>
      <c r="F1027" s="1">
        <v>74.86</v>
      </c>
      <c r="G1027" s="1" t="s">
        <v>2816</v>
      </c>
      <c r="H1027" s="1">
        <v>16</v>
      </c>
      <c r="I1027" s="1"/>
      <c r="J1027" s="1"/>
      <c r="K1027" s="1"/>
    </row>
    <row r="1028" spans="1:11">
      <c r="A1028" s="1">
        <v>29936</v>
      </c>
      <c r="B1028" s="1" t="s">
        <v>764</v>
      </c>
      <c r="C1028" s="1" t="s">
        <v>2745</v>
      </c>
      <c r="D1028" s="1" t="s">
        <v>2757</v>
      </c>
      <c r="E1028" s="1">
        <v>43.5</v>
      </c>
      <c r="F1028" s="1">
        <v>28.74</v>
      </c>
      <c r="G1028" s="1" t="s">
        <v>2816</v>
      </c>
      <c r="H1028" s="1">
        <v>2</v>
      </c>
      <c r="I1028" s="1"/>
      <c r="J1028" s="1"/>
      <c r="K1028" s="1"/>
    </row>
    <row r="1029" spans="1:11">
      <c r="A1029" s="1">
        <v>31027</v>
      </c>
      <c r="B1029" s="1" t="s">
        <v>765</v>
      </c>
      <c r="C1029" s="1" t="s">
        <v>2745</v>
      </c>
      <c r="D1029" s="1" t="s">
        <v>2757</v>
      </c>
      <c r="E1029" s="1">
        <v>94.1</v>
      </c>
      <c r="F1029" s="1">
        <v>62.17</v>
      </c>
      <c r="G1029" s="1" t="s">
        <v>2816</v>
      </c>
      <c r="H1029" s="1">
        <v>1</v>
      </c>
      <c r="I1029" s="1"/>
      <c r="J1029" s="1"/>
      <c r="K1029" s="1"/>
    </row>
    <row r="1030" spans="1:11">
      <c r="A1030" s="1">
        <v>30704</v>
      </c>
      <c r="B1030" s="1" t="s">
        <v>766</v>
      </c>
      <c r="C1030" s="1" t="s">
        <v>2745</v>
      </c>
      <c r="D1030" s="1" t="s">
        <v>2757</v>
      </c>
      <c r="E1030" s="1">
        <v>54.8</v>
      </c>
      <c r="F1030" s="1">
        <v>36.21</v>
      </c>
      <c r="G1030" s="1" t="s">
        <v>2816</v>
      </c>
      <c r="H1030" s="1">
        <v>5</v>
      </c>
      <c r="I1030" s="1"/>
      <c r="J1030" s="1"/>
      <c r="K1030" s="1"/>
    </row>
    <row r="1031" spans="1:11">
      <c r="A1031" s="1">
        <v>30060</v>
      </c>
      <c r="B1031" s="1" t="s">
        <v>767</v>
      </c>
      <c r="C1031" s="1" t="s">
        <v>2745</v>
      </c>
      <c r="D1031" s="1" t="s">
        <v>2757</v>
      </c>
      <c r="E1031" s="1">
        <v>50.8</v>
      </c>
      <c r="F1031" s="1">
        <v>33.56</v>
      </c>
      <c r="G1031" s="1" t="s">
        <v>2816</v>
      </c>
      <c r="H1031" s="1">
        <v>4</v>
      </c>
      <c r="I1031" s="1"/>
      <c r="J1031" s="1"/>
      <c r="K1031" s="1"/>
    </row>
    <row r="1032" spans="1:11">
      <c r="A1032" s="1">
        <v>51435</v>
      </c>
      <c r="B1032" s="1" t="s">
        <v>3093</v>
      </c>
      <c r="C1032" s="1" t="s">
        <v>2750</v>
      </c>
      <c r="D1032" s="1" t="s">
        <v>2746</v>
      </c>
      <c r="E1032" s="1">
        <v>30</v>
      </c>
      <c r="F1032" s="1">
        <v>20</v>
      </c>
      <c r="G1032" s="1" t="s">
        <v>2747</v>
      </c>
      <c r="H1032" s="1">
        <v>-1</v>
      </c>
      <c r="I1032" s="1"/>
      <c r="J1032" s="1"/>
      <c r="K1032" s="1"/>
    </row>
    <row r="1033" spans="1:11">
      <c r="A1033" s="1">
        <v>133638</v>
      </c>
      <c r="B1033" s="1" t="s">
        <v>3094</v>
      </c>
      <c r="C1033" s="1" t="s">
        <v>2750</v>
      </c>
      <c r="D1033" s="1" t="s">
        <v>2746</v>
      </c>
      <c r="E1033" s="1">
        <v>30</v>
      </c>
      <c r="F1033" s="1">
        <v>20</v>
      </c>
      <c r="G1033" s="1" t="s">
        <v>2788</v>
      </c>
      <c r="H1033" s="1">
        <v>7</v>
      </c>
      <c r="I1033" s="1"/>
      <c r="J1033" s="1"/>
      <c r="K1033" s="1"/>
    </row>
    <row r="1034" spans="1:11">
      <c r="A1034" s="1">
        <v>45441</v>
      </c>
      <c r="B1034" s="1" t="s">
        <v>3095</v>
      </c>
      <c r="C1034" s="1" t="s">
        <v>2750</v>
      </c>
      <c r="D1034" s="1" t="s">
        <v>2746</v>
      </c>
      <c r="E1034" s="1">
        <v>25</v>
      </c>
      <c r="F1034" s="1">
        <v>16.67</v>
      </c>
      <c r="G1034" s="1" t="s">
        <v>2747</v>
      </c>
      <c r="H1034" s="1">
        <v>-1</v>
      </c>
      <c r="I1034" s="1"/>
      <c r="J1034" s="1"/>
      <c r="K1034" s="1"/>
    </row>
    <row r="1035" spans="1:11">
      <c r="A1035" s="1">
        <v>31659</v>
      </c>
      <c r="B1035" s="1" t="s">
        <v>3096</v>
      </c>
      <c r="C1035" s="1" t="s">
        <v>2750</v>
      </c>
      <c r="D1035" s="1" t="s">
        <v>2746</v>
      </c>
      <c r="E1035" s="1">
        <v>314.98</v>
      </c>
      <c r="F1035" s="1">
        <v>210</v>
      </c>
      <c r="G1035" s="1" t="s">
        <v>2747</v>
      </c>
      <c r="H1035" s="1">
        <v>3</v>
      </c>
      <c r="I1035" s="1"/>
      <c r="J1035" s="1"/>
      <c r="K1035" s="1"/>
    </row>
    <row r="1036" spans="1:11">
      <c r="A1036" s="1">
        <v>100751</v>
      </c>
      <c r="B1036" s="1" t="s">
        <v>3097</v>
      </c>
      <c r="C1036" s="1" t="s">
        <v>2750</v>
      </c>
      <c r="D1036" s="1" t="s">
        <v>2746</v>
      </c>
      <c r="E1036" s="1">
        <v>315</v>
      </c>
      <c r="F1036" s="1">
        <v>210.01</v>
      </c>
      <c r="G1036" s="1" t="s">
        <v>2747</v>
      </c>
      <c r="H1036" s="1">
        <v>2</v>
      </c>
      <c r="I1036" s="1"/>
      <c r="J1036" s="1"/>
      <c r="K1036" s="1"/>
    </row>
    <row r="1037" spans="1:11">
      <c r="A1037" s="1">
        <v>42651</v>
      </c>
      <c r="B1037" s="1" t="s">
        <v>768</v>
      </c>
      <c r="C1037" s="1" t="s">
        <v>2750</v>
      </c>
      <c r="D1037" s="1" t="s">
        <v>2746</v>
      </c>
      <c r="E1037" s="1">
        <v>148.49</v>
      </c>
      <c r="F1037" s="1">
        <v>99</v>
      </c>
      <c r="G1037" s="1" t="s">
        <v>2839</v>
      </c>
      <c r="H1037" s="1">
        <v>1</v>
      </c>
      <c r="I1037" s="1"/>
      <c r="J1037" s="1"/>
      <c r="K1037" s="1"/>
    </row>
    <row r="1038" spans="1:11">
      <c r="A1038" s="1">
        <v>108829</v>
      </c>
      <c r="B1038" s="1" t="s">
        <v>3098</v>
      </c>
      <c r="C1038" s="1" t="s">
        <v>2750</v>
      </c>
      <c r="D1038" s="1" t="s">
        <v>2746</v>
      </c>
      <c r="E1038" s="1">
        <v>142.49</v>
      </c>
      <c r="F1038" s="1">
        <v>95</v>
      </c>
      <c r="G1038" s="1" t="s">
        <v>2747</v>
      </c>
      <c r="H1038" s="1">
        <v>-1</v>
      </c>
      <c r="I1038" s="1"/>
      <c r="J1038" s="1"/>
      <c r="K1038" s="1"/>
    </row>
    <row r="1039" spans="1:11">
      <c r="A1039" s="1">
        <v>136512</v>
      </c>
      <c r="B1039" s="1" t="s">
        <v>3099</v>
      </c>
      <c r="C1039" s="1" t="s">
        <v>2745</v>
      </c>
      <c r="D1039" s="1" t="s">
        <v>2746</v>
      </c>
      <c r="E1039" s="1">
        <v>69.5</v>
      </c>
      <c r="F1039" s="1">
        <v>48.65</v>
      </c>
      <c r="G1039" s="1" t="s">
        <v>2747</v>
      </c>
      <c r="H1039" s="1">
        <v>1</v>
      </c>
      <c r="I1039" s="1"/>
      <c r="J1039" s="1"/>
      <c r="K1039" s="1"/>
    </row>
    <row r="1040" spans="1:11">
      <c r="A1040" s="1">
        <v>51294</v>
      </c>
      <c r="B1040" s="1" t="s">
        <v>3100</v>
      </c>
      <c r="C1040" s="1" t="s">
        <v>2745</v>
      </c>
      <c r="D1040" s="1" t="s">
        <v>2746</v>
      </c>
      <c r="E1040" s="1">
        <v>79</v>
      </c>
      <c r="F1040" s="1">
        <v>55.3</v>
      </c>
      <c r="G1040" s="1" t="s">
        <v>2770</v>
      </c>
      <c r="H1040" s="1">
        <v>2</v>
      </c>
      <c r="I1040" s="1"/>
      <c r="J1040" s="1"/>
      <c r="K1040" s="1"/>
    </row>
    <row r="1041" spans="1:11">
      <c r="A1041" s="1">
        <v>71908</v>
      </c>
      <c r="B1041" s="1" t="s">
        <v>3101</v>
      </c>
      <c r="C1041" s="1" t="s">
        <v>2745</v>
      </c>
      <c r="D1041" s="1" t="s">
        <v>2746</v>
      </c>
      <c r="E1041" s="1">
        <v>55</v>
      </c>
      <c r="F1041" s="1">
        <v>38.5</v>
      </c>
      <c r="G1041" s="1" t="s">
        <v>2747</v>
      </c>
      <c r="H1041" s="1">
        <v>-1</v>
      </c>
      <c r="I1041" s="1"/>
      <c r="J1041" s="1"/>
      <c r="K1041" s="1"/>
    </row>
    <row r="1042" spans="1:11">
      <c r="A1042" s="1">
        <v>43056</v>
      </c>
      <c r="B1042" s="1" t="s">
        <v>769</v>
      </c>
      <c r="C1042" s="1" t="s">
        <v>2745</v>
      </c>
      <c r="D1042" s="1" t="s">
        <v>2746</v>
      </c>
      <c r="E1042" s="1">
        <v>99</v>
      </c>
      <c r="F1042" s="1">
        <v>69.3</v>
      </c>
      <c r="G1042" s="1" t="s">
        <v>2788</v>
      </c>
      <c r="H1042" s="1">
        <v>10</v>
      </c>
      <c r="I1042" s="1"/>
      <c r="J1042" s="1"/>
      <c r="K1042" s="1"/>
    </row>
    <row r="1043" spans="1:11">
      <c r="A1043" s="1">
        <v>29753</v>
      </c>
      <c r="B1043" s="1" t="s">
        <v>770</v>
      </c>
      <c r="C1043" s="1" t="s">
        <v>2750</v>
      </c>
      <c r="D1043" s="1" t="s">
        <v>2746</v>
      </c>
      <c r="E1043" s="1">
        <v>58.5</v>
      </c>
      <c r="F1043" s="1">
        <v>39</v>
      </c>
      <c r="G1043" s="1" t="s">
        <v>2747</v>
      </c>
      <c r="H1043" s="1">
        <v>1</v>
      </c>
      <c r="I1043" s="1"/>
      <c r="J1043" s="1"/>
      <c r="K1043" s="1"/>
    </row>
    <row r="1044" spans="1:11">
      <c r="A1044" s="1">
        <v>29654</v>
      </c>
      <c r="B1044" s="1" t="s">
        <v>771</v>
      </c>
      <c r="C1044" s="1" t="s">
        <v>2750</v>
      </c>
      <c r="D1044" s="1" t="s">
        <v>2746</v>
      </c>
      <c r="E1044" s="1">
        <v>39</v>
      </c>
      <c r="F1044" s="1">
        <v>26</v>
      </c>
      <c r="G1044" s="1" t="s">
        <v>2770</v>
      </c>
      <c r="H1044" s="1">
        <v>1</v>
      </c>
      <c r="I1044" s="1"/>
      <c r="J1044" s="1"/>
      <c r="K1044" s="1"/>
    </row>
    <row r="1045" spans="1:11">
      <c r="A1045" s="1">
        <v>30870</v>
      </c>
      <c r="B1045" s="1" t="s">
        <v>3102</v>
      </c>
      <c r="C1045" s="1" t="s">
        <v>2750</v>
      </c>
      <c r="D1045" s="1" t="s">
        <v>2746</v>
      </c>
      <c r="E1045" s="1">
        <v>259.93</v>
      </c>
      <c r="F1045" s="1">
        <v>173.3</v>
      </c>
      <c r="G1045" s="1" t="s">
        <v>2747</v>
      </c>
      <c r="H1045" s="1">
        <v>1</v>
      </c>
      <c r="I1045" s="1"/>
      <c r="J1045" s="1"/>
      <c r="K1045" s="1"/>
    </row>
    <row r="1046" spans="1:11">
      <c r="A1046" s="1">
        <v>122578</v>
      </c>
      <c r="B1046" s="1" t="s">
        <v>772</v>
      </c>
      <c r="C1046" s="1" t="s">
        <v>2750</v>
      </c>
      <c r="D1046" s="1" t="s">
        <v>2746</v>
      </c>
      <c r="E1046" s="1">
        <v>9</v>
      </c>
      <c r="F1046" s="1">
        <v>6</v>
      </c>
      <c r="G1046" s="1" t="s">
        <v>2780</v>
      </c>
      <c r="H1046" s="1">
        <v>4</v>
      </c>
      <c r="I1046" s="1"/>
      <c r="J1046" s="1"/>
      <c r="K1046" s="1"/>
    </row>
    <row r="1047" spans="1:11">
      <c r="A1047" s="1">
        <v>28332</v>
      </c>
      <c r="B1047" s="1" t="s">
        <v>773</v>
      </c>
      <c r="C1047" s="1" t="s">
        <v>2745</v>
      </c>
      <c r="D1047" s="1" t="s">
        <v>2757</v>
      </c>
      <c r="E1047" s="1">
        <v>87.3</v>
      </c>
      <c r="F1047" s="1">
        <v>57.71</v>
      </c>
      <c r="G1047" s="1" t="s">
        <v>2770</v>
      </c>
      <c r="H1047" s="1">
        <v>3</v>
      </c>
      <c r="I1047" s="1"/>
      <c r="J1047" s="1"/>
      <c r="K1047" s="1"/>
    </row>
    <row r="1048" spans="1:11">
      <c r="A1048" s="1">
        <v>28328</v>
      </c>
      <c r="B1048" s="1" t="s">
        <v>774</v>
      </c>
      <c r="C1048" s="1" t="s">
        <v>2745</v>
      </c>
      <c r="D1048" s="1" t="s">
        <v>2757</v>
      </c>
      <c r="E1048" s="1">
        <v>84.2</v>
      </c>
      <c r="F1048" s="1">
        <v>55.63</v>
      </c>
      <c r="G1048" s="1" t="s">
        <v>2788</v>
      </c>
      <c r="H1048" s="1">
        <v>3</v>
      </c>
      <c r="I1048" s="1"/>
      <c r="J1048" s="1"/>
      <c r="K1048" s="1"/>
    </row>
    <row r="1049" spans="1:11">
      <c r="A1049" s="1">
        <v>30582</v>
      </c>
      <c r="B1049" s="1" t="s">
        <v>775</v>
      </c>
      <c r="C1049" s="1" t="s">
        <v>2745</v>
      </c>
      <c r="D1049" s="1" t="s">
        <v>2757</v>
      </c>
      <c r="E1049" s="1">
        <v>86.7</v>
      </c>
      <c r="F1049" s="1">
        <v>57.28</v>
      </c>
      <c r="G1049" s="1" t="s">
        <v>2788</v>
      </c>
      <c r="H1049" s="1">
        <v>2</v>
      </c>
      <c r="I1049" s="1"/>
      <c r="J1049" s="1"/>
      <c r="K1049" s="1"/>
    </row>
    <row r="1050" spans="1:11">
      <c r="A1050" s="1">
        <v>51331</v>
      </c>
      <c r="B1050" s="1" t="s">
        <v>776</v>
      </c>
      <c r="C1050" s="1" t="s">
        <v>2745</v>
      </c>
      <c r="D1050" s="1" t="s">
        <v>2757</v>
      </c>
      <c r="E1050" s="1">
        <v>92.8</v>
      </c>
      <c r="F1050" s="1">
        <v>61.31</v>
      </c>
      <c r="G1050" s="1" t="s">
        <v>2770</v>
      </c>
      <c r="H1050" s="1">
        <v>1</v>
      </c>
      <c r="I1050" s="1"/>
      <c r="J1050" s="1"/>
      <c r="K1050" s="1"/>
    </row>
    <row r="1051" spans="1:11">
      <c r="A1051" s="1">
        <v>48541</v>
      </c>
      <c r="B1051" s="1" t="s">
        <v>3103</v>
      </c>
      <c r="C1051" s="1" t="s">
        <v>2745</v>
      </c>
      <c r="D1051" s="1" t="s">
        <v>2746</v>
      </c>
      <c r="E1051" s="1">
        <v>125</v>
      </c>
      <c r="F1051" s="1">
        <v>87.5</v>
      </c>
      <c r="G1051" s="1" t="s">
        <v>2793</v>
      </c>
      <c r="H1051" s="1">
        <v>-1</v>
      </c>
      <c r="I1051" s="1"/>
      <c r="J1051" s="1"/>
      <c r="K1051" s="1"/>
    </row>
    <row r="1052" spans="1:11">
      <c r="A1052" s="1">
        <v>27499</v>
      </c>
      <c r="B1052" s="1" t="s">
        <v>777</v>
      </c>
      <c r="C1052" s="1" t="s">
        <v>2745</v>
      </c>
      <c r="D1052" s="1" t="s">
        <v>2757</v>
      </c>
      <c r="E1052" s="1">
        <v>17.4</v>
      </c>
      <c r="F1052" s="1">
        <v>11.5</v>
      </c>
      <c r="G1052" s="1" t="s">
        <v>2770</v>
      </c>
      <c r="H1052" s="1">
        <v>15</v>
      </c>
      <c r="I1052" s="1"/>
      <c r="J1052" s="1"/>
      <c r="K1052" s="1"/>
    </row>
    <row r="1053" spans="1:11">
      <c r="A1053" s="1">
        <v>27778</v>
      </c>
      <c r="B1053" s="1" t="s">
        <v>778</v>
      </c>
      <c r="C1053" s="1" t="s">
        <v>2745</v>
      </c>
      <c r="D1053" s="1" t="s">
        <v>2757</v>
      </c>
      <c r="E1053" s="1">
        <v>40</v>
      </c>
      <c r="F1053" s="1">
        <v>26.43</v>
      </c>
      <c r="G1053" s="1" t="s">
        <v>2770</v>
      </c>
      <c r="H1053" s="1">
        <v>15</v>
      </c>
      <c r="I1053" s="1"/>
      <c r="J1053" s="1"/>
      <c r="K1053" s="1"/>
    </row>
    <row r="1054" spans="1:11">
      <c r="A1054" s="1">
        <v>28539</v>
      </c>
      <c r="B1054" s="1" t="s">
        <v>779</v>
      </c>
      <c r="C1054" s="1" t="s">
        <v>2745</v>
      </c>
      <c r="D1054" s="1" t="s">
        <v>2757</v>
      </c>
      <c r="E1054" s="1">
        <v>83.7</v>
      </c>
      <c r="F1054" s="1">
        <v>55.3</v>
      </c>
      <c r="G1054" s="1" t="s">
        <v>2816</v>
      </c>
      <c r="H1054" s="1">
        <v>18</v>
      </c>
      <c r="I1054" s="1"/>
      <c r="J1054" s="1"/>
      <c r="K1054" s="1"/>
    </row>
    <row r="1055" spans="1:11">
      <c r="A1055" s="1">
        <v>55482</v>
      </c>
      <c r="B1055" s="1" t="s">
        <v>780</v>
      </c>
      <c r="C1055" s="1" t="s">
        <v>2745</v>
      </c>
      <c r="D1055" s="1" t="s">
        <v>2757</v>
      </c>
      <c r="E1055" s="1">
        <v>42</v>
      </c>
      <c r="F1055" s="1">
        <v>27.74</v>
      </c>
      <c r="G1055" s="1" t="s">
        <v>2793</v>
      </c>
      <c r="H1055" s="1">
        <v>2</v>
      </c>
      <c r="I1055" s="1"/>
      <c r="J1055" s="1"/>
      <c r="K1055" s="1"/>
    </row>
    <row r="1056" spans="1:11">
      <c r="A1056" s="1">
        <v>27537</v>
      </c>
      <c r="B1056" s="1" t="s">
        <v>781</v>
      </c>
      <c r="C1056" s="1" t="s">
        <v>2745</v>
      </c>
      <c r="D1056" s="1" t="s">
        <v>2757</v>
      </c>
      <c r="E1056" s="1">
        <v>27.9</v>
      </c>
      <c r="F1056" s="1">
        <v>18.43</v>
      </c>
      <c r="G1056" s="1" t="s">
        <v>2821</v>
      </c>
      <c r="H1056" s="1">
        <v>3</v>
      </c>
      <c r="I1056" s="1"/>
      <c r="J1056" s="1"/>
      <c r="K1056" s="1"/>
    </row>
    <row r="1057" spans="1:11">
      <c r="A1057" s="1">
        <v>55377</v>
      </c>
      <c r="B1057" s="1" t="s">
        <v>782</v>
      </c>
      <c r="C1057" s="1" t="s">
        <v>2745</v>
      </c>
      <c r="D1057" s="1" t="s">
        <v>2757</v>
      </c>
      <c r="E1057" s="1">
        <v>78.8</v>
      </c>
      <c r="F1057" s="1">
        <v>52.73</v>
      </c>
      <c r="G1057" s="1" t="s">
        <v>2761</v>
      </c>
      <c r="H1057" s="1">
        <v>1</v>
      </c>
      <c r="I1057" s="1"/>
      <c r="J1057" s="1"/>
      <c r="K1057" s="1"/>
    </row>
    <row r="1058" spans="1:11">
      <c r="A1058" s="1">
        <v>28190</v>
      </c>
      <c r="B1058" s="1" t="s">
        <v>783</v>
      </c>
      <c r="C1058" s="1" t="s">
        <v>2745</v>
      </c>
      <c r="D1058" s="1" t="s">
        <v>2786</v>
      </c>
      <c r="E1058" s="1">
        <v>72</v>
      </c>
      <c r="F1058" s="1">
        <v>47.57</v>
      </c>
      <c r="G1058" s="1" t="s">
        <v>2761</v>
      </c>
      <c r="H1058" s="1">
        <v>10</v>
      </c>
      <c r="I1058" s="1"/>
      <c r="J1058" s="1"/>
      <c r="K1058" s="1"/>
    </row>
    <row r="1059" spans="1:11">
      <c r="A1059" s="1">
        <v>59262</v>
      </c>
      <c r="B1059" s="1" t="s">
        <v>784</v>
      </c>
      <c r="C1059" s="1" t="s">
        <v>2745</v>
      </c>
      <c r="D1059" s="1" t="s">
        <v>2757</v>
      </c>
      <c r="E1059" s="1">
        <v>77.1</v>
      </c>
      <c r="F1059" s="1">
        <v>50.94</v>
      </c>
      <c r="G1059" s="1" t="s">
        <v>2821</v>
      </c>
      <c r="H1059" s="1">
        <v>3</v>
      </c>
      <c r="I1059" s="1"/>
      <c r="J1059" s="1"/>
      <c r="K1059" s="1"/>
    </row>
    <row r="1060" spans="1:11">
      <c r="A1060" s="1">
        <v>79376</v>
      </c>
      <c r="B1060" s="1" t="s">
        <v>786</v>
      </c>
      <c r="C1060" s="1" t="s">
        <v>2745</v>
      </c>
      <c r="D1060" s="1" t="s">
        <v>2757</v>
      </c>
      <c r="E1060" s="1">
        <v>51</v>
      </c>
      <c r="F1060" s="1">
        <v>33.7</v>
      </c>
      <c r="G1060" s="1" t="s">
        <v>2770</v>
      </c>
      <c r="H1060" s="1">
        <v>2</v>
      </c>
      <c r="I1060" s="1"/>
      <c r="J1060" s="1"/>
      <c r="K1060" s="1"/>
    </row>
    <row r="1061" spans="1:11">
      <c r="A1061" s="1">
        <v>28110</v>
      </c>
      <c r="B1061" s="1" t="s">
        <v>3104</v>
      </c>
      <c r="C1061" s="1" t="s">
        <v>2745</v>
      </c>
      <c r="D1061" s="1" t="s">
        <v>2757</v>
      </c>
      <c r="E1061" s="1">
        <v>64.5</v>
      </c>
      <c r="F1061" s="1">
        <v>42.62</v>
      </c>
      <c r="G1061" s="1" t="s">
        <v>2761</v>
      </c>
      <c r="H1061" s="1">
        <v>1</v>
      </c>
      <c r="I1061" s="1"/>
      <c r="J1061" s="1"/>
      <c r="K1061" s="1"/>
    </row>
    <row r="1062" spans="1:11">
      <c r="A1062" s="1">
        <v>28124</v>
      </c>
      <c r="B1062" s="1" t="s">
        <v>787</v>
      </c>
      <c r="C1062" s="1" t="s">
        <v>2745</v>
      </c>
      <c r="D1062" s="1" t="s">
        <v>2757</v>
      </c>
      <c r="E1062" s="1">
        <v>65</v>
      </c>
      <c r="F1062" s="1">
        <v>42.95</v>
      </c>
      <c r="G1062" s="1" t="s">
        <v>2761</v>
      </c>
      <c r="H1062" s="1">
        <v>1</v>
      </c>
      <c r="I1062" s="1"/>
      <c r="J1062" s="1"/>
      <c r="K1062" s="1"/>
    </row>
    <row r="1063" spans="1:11">
      <c r="A1063" s="1">
        <v>27969</v>
      </c>
      <c r="B1063" s="1" t="s">
        <v>788</v>
      </c>
      <c r="C1063" s="1" t="s">
        <v>2745</v>
      </c>
      <c r="D1063" s="1" t="s">
        <v>2757</v>
      </c>
      <c r="E1063" s="1">
        <v>53</v>
      </c>
      <c r="F1063" s="1">
        <v>35.02</v>
      </c>
      <c r="G1063" s="1" t="s">
        <v>2761</v>
      </c>
      <c r="H1063" s="1">
        <v>3</v>
      </c>
      <c r="I1063" s="1"/>
      <c r="J1063" s="1"/>
      <c r="K1063" s="1"/>
    </row>
    <row r="1064" spans="1:11">
      <c r="A1064" s="1">
        <v>28031</v>
      </c>
      <c r="B1064" s="1" t="s">
        <v>789</v>
      </c>
      <c r="C1064" s="1" t="s">
        <v>2745</v>
      </c>
      <c r="D1064" s="1" t="s">
        <v>2757</v>
      </c>
      <c r="E1064" s="1">
        <v>58</v>
      </c>
      <c r="F1064" s="1">
        <v>38.32</v>
      </c>
      <c r="G1064" s="1" t="s">
        <v>2761</v>
      </c>
      <c r="H1064" s="1">
        <v>1</v>
      </c>
      <c r="I1064" s="1"/>
      <c r="J1064" s="1"/>
      <c r="K1064" s="1"/>
    </row>
    <row r="1065" spans="1:11">
      <c r="A1065" s="1">
        <v>28072</v>
      </c>
      <c r="B1065" s="1" t="s">
        <v>790</v>
      </c>
      <c r="C1065" s="1" t="s">
        <v>2745</v>
      </c>
      <c r="D1065" s="1" t="s">
        <v>2757</v>
      </c>
      <c r="E1065" s="1">
        <v>60.4</v>
      </c>
      <c r="F1065" s="1">
        <v>39.91</v>
      </c>
      <c r="G1065" s="1" t="s">
        <v>2784</v>
      </c>
      <c r="H1065" s="1">
        <v>4</v>
      </c>
      <c r="I1065" s="1"/>
      <c r="J1065" s="1"/>
      <c r="K1065" s="1"/>
    </row>
    <row r="1066" spans="1:11">
      <c r="A1066" s="1">
        <v>65294</v>
      </c>
      <c r="B1066" s="1" t="s">
        <v>792</v>
      </c>
      <c r="C1066" s="1" t="s">
        <v>2745</v>
      </c>
      <c r="D1066" s="1" t="s">
        <v>2786</v>
      </c>
      <c r="E1066" s="1">
        <v>38</v>
      </c>
      <c r="F1066" s="1">
        <v>25.11</v>
      </c>
      <c r="G1066" s="1" t="s">
        <v>2796</v>
      </c>
      <c r="H1066" s="1">
        <v>11</v>
      </c>
      <c r="I1066" s="1"/>
      <c r="J1066" s="1"/>
      <c r="K1066" s="1"/>
    </row>
    <row r="1067" spans="1:11">
      <c r="A1067" s="1">
        <v>43906</v>
      </c>
      <c r="B1067" s="1" t="s">
        <v>793</v>
      </c>
      <c r="C1067" s="1" t="s">
        <v>2745</v>
      </c>
      <c r="D1067" s="1" t="s">
        <v>2786</v>
      </c>
      <c r="E1067" s="1">
        <v>21</v>
      </c>
      <c r="F1067" s="1">
        <v>13.88</v>
      </c>
      <c r="G1067" s="1" t="s">
        <v>2796</v>
      </c>
      <c r="H1067" s="1">
        <v>11</v>
      </c>
      <c r="I1067" s="1"/>
      <c r="J1067" s="1"/>
      <c r="K1067" s="1"/>
    </row>
    <row r="1068" spans="1:11">
      <c r="A1068" s="1">
        <v>43907</v>
      </c>
      <c r="B1068" s="1" t="s">
        <v>794</v>
      </c>
      <c r="C1068" s="1" t="s">
        <v>2745</v>
      </c>
      <c r="D1068" s="1" t="s">
        <v>2786</v>
      </c>
      <c r="E1068" s="1">
        <v>18</v>
      </c>
      <c r="F1068" s="1">
        <v>11.89</v>
      </c>
      <c r="G1068" s="1" t="s">
        <v>2796</v>
      </c>
      <c r="H1068" s="1">
        <v>35</v>
      </c>
      <c r="I1068" s="1"/>
      <c r="J1068" s="1"/>
      <c r="K1068" s="1"/>
    </row>
    <row r="1069" spans="1:11">
      <c r="A1069" s="1">
        <v>42132</v>
      </c>
      <c r="B1069" s="1" t="s">
        <v>795</v>
      </c>
      <c r="C1069" s="1" t="s">
        <v>2745</v>
      </c>
      <c r="D1069" s="1" t="s">
        <v>2786</v>
      </c>
      <c r="E1069" s="1">
        <v>44.7</v>
      </c>
      <c r="F1069" s="1">
        <v>29.53</v>
      </c>
      <c r="G1069" s="1" t="s">
        <v>2796</v>
      </c>
      <c r="H1069" s="1">
        <v>6</v>
      </c>
      <c r="I1069" s="1"/>
      <c r="J1069" s="1"/>
      <c r="K1069" s="1"/>
    </row>
    <row r="1070" spans="1:11">
      <c r="A1070" s="1">
        <v>42133</v>
      </c>
      <c r="B1070" s="1" t="s">
        <v>796</v>
      </c>
      <c r="C1070" s="1" t="s">
        <v>2745</v>
      </c>
      <c r="D1070" s="1" t="s">
        <v>2786</v>
      </c>
      <c r="E1070" s="1">
        <v>78.7</v>
      </c>
      <c r="F1070" s="1">
        <v>52</v>
      </c>
      <c r="G1070" s="1" t="s">
        <v>2796</v>
      </c>
      <c r="H1070" s="1">
        <v>14</v>
      </c>
      <c r="I1070" s="1"/>
      <c r="J1070" s="1"/>
      <c r="K1070" s="1"/>
    </row>
    <row r="1071" spans="1:11">
      <c r="A1071" s="1">
        <v>27179</v>
      </c>
      <c r="B1071" s="1" t="s">
        <v>797</v>
      </c>
      <c r="C1071" s="1" t="s">
        <v>2745</v>
      </c>
      <c r="D1071" s="1" t="s">
        <v>2786</v>
      </c>
      <c r="E1071" s="1">
        <v>54.3</v>
      </c>
      <c r="F1071" s="1">
        <v>35.88</v>
      </c>
      <c r="G1071" s="1" t="s">
        <v>2796</v>
      </c>
      <c r="H1071" s="1">
        <v>-2</v>
      </c>
      <c r="I1071" s="1"/>
      <c r="J1071" s="1"/>
      <c r="K1071" s="1"/>
    </row>
    <row r="1072" spans="1:11">
      <c r="A1072" s="1">
        <v>27197</v>
      </c>
      <c r="B1072" s="1" t="s">
        <v>798</v>
      </c>
      <c r="C1072" s="1" t="s">
        <v>2745</v>
      </c>
      <c r="D1072" s="1" t="s">
        <v>2786</v>
      </c>
      <c r="E1072" s="1">
        <v>89</v>
      </c>
      <c r="F1072" s="1">
        <v>58.8</v>
      </c>
      <c r="G1072" s="1" t="s">
        <v>2796</v>
      </c>
      <c r="H1072" s="1">
        <v>-2</v>
      </c>
      <c r="I1072" s="1"/>
      <c r="J1072" s="1"/>
      <c r="K1072" s="1"/>
    </row>
    <row r="1073" spans="1:11">
      <c r="A1073" s="1">
        <v>27350</v>
      </c>
      <c r="B1073" s="1" t="s">
        <v>799</v>
      </c>
      <c r="C1073" s="1" t="s">
        <v>2745</v>
      </c>
      <c r="D1073" s="1" t="s">
        <v>2757</v>
      </c>
      <c r="E1073" s="1">
        <v>19</v>
      </c>
      <c r="F1073" s="1">
        <v>12.55</v>
      </c>
      <c r="G1073" s="1" t="s">
        <v>2761</v>
      </c>
      <c r="H1073" s="1">
        <v>4</v>
      </c>
      <c r="I1073" s="1"/>
      <c r="J1073" s="1"/>
      <c r="K1073" s="1"/>
    </row>
    <row r="1074" spans="1:11">
      <c r="A1074" s="1">
        <v>30080</v>
      </c>
      <c r="B1074" s="1" t="s">
        <v>800</v>
      </c>
      <c r="C1074" s="1" t="s">
        <v>2745</v>
      </c>
      <c r="D1074" s="1" t="s">
        <v>2757</v>
      </c>
      <c r="E1074" s="1">
        <v>52.1</v>
      </c>
      <c r="F1074" s="1">
        <v>34.42</v>
      </c>
      <c r="G1074" s="1" t="s">
        <v>2793</v>
      </c>
      <c r="H1074" s="1">
        <v>6</v>
      </c>
      <c r="I1074" s="1"/>
      <c r="J1074" s="1"/>
      <c r="K1074" s="1"/>
    </row>
    <row r="1075" spans="1:11">
      <c r="A1075" s="1">
        <v>52629</v>
      </c>
      <c r="B1075" s="1" t="s">
        <v>801</v>
      </c>
      <c r="C1075" s="1" t="s">
        <v>2745</v>
      </c>
      <c r="D1075" s="1" t="s">
        <v>2757</v>
      </c>
      <c r="E1075" s="1">
        <v>122.3</v>
      </c>
      <c r="F1075" s="1">
        <v>80.8</v>
      </c>
      <c r="G1075" s="1" t="s">
        <v>2761</v>
      </c>
      <c r="H1075" s="1">
        <v>1</v>
      </c>
      <c r="I1075" s="1"/>
      <c r="J1075" s="1"/>
      <c r="K1075" s="1"/>
    </row>
    <row r="1076" spans="1:11">
      <c r="A1076" s="1">
        <v>27636</v>
      </c>
      <c r="B1076" s="1" t="s">
        <v>802</v>
      </c>
      <c r="C1076" s="1" t="s">
        <v>2745</v>
      </c>
      <c r="D1076" s="1" t="s">
        <v>2757</v>
      </c>
      <c r="E1076" s="1">
        <v>31.1</v>
      </c>
      <c r="F1076" s="1">
        <v>20.55</v>
      </c>
      <c r="G1076" s="1" t="s">
        <v>2761</v>
      </c>
      <c r="H1076" s="1">
        <v>8</v>
      </c>
      <c r="I1076" s="1"/>
      <c r="J1076" s="1"/>
      <c r="K1076" s="1"/>
    </row>
    <row r="1077" spans="1:11">
      <c r="A1077" s="1">
        <v>27534</v>
      </c>
      <c r="B1077" s="1" t="s">
        <v>803</v>
      </c>
      <c r="C1077" s="1" t="s">
        <v>2745</v>
      </c>
      <c r="D1077" s="1" t="s">
        <v>2757</v>
      </c>
      <c r="E1077" s="1">
        <v>27.5</v>
      </c>
      <c r="F1077" s="1">
        <v>18.2</v>
      </c>
      <c r="G1077" s="1" t="s">
        <v>2784</v>
      </c>
      <c r="H1077" s="1">
        <v>4</v>
      </c>
      <c r="I1077" s="1"/>
      <c r="J1077" s="1"/>
      <c r="K1077" s="1"/>
    </row>
    <row r="1078" spans="1:11">
      <c r="A1078" s="1">
        <v>27632</v>
      </c>
      <c r="B1078" s="1" t="s">
        <v>3105</v>
      </c>
      <c r="C1078" s="1" t="s">
        <v>2745</v>
      </c>
      <c r="D1078" s="1" t="s">
        <v>2757</v>
      </c>
      <c r="E1078" s="1">
        <v>32.1</v>
      </c>
      <c r="F1078" s="1">
        <v>21.21</v>
      </c>
      <c r="G1078" s="1" t="s">
        <v>2747</v>
      </c>
      <c r="H1078" s="1">
        <v>-1</v>
      </c>
      <c r="I1078" s="1"/>
      <c r="J1078" s="1"/>
      <c r="K1078" s="1"/>
    </row>
    <row r="1079" spans="1:11">
      <c r="A1079" s="1">
        <v>28147</v>
      </c>
      <c r="B1079" s="1" t="s">
        <v>804</v>
      </c>
      <c r="C1079" s="1" t="s">
        <v>2745</v>
      </c>
      <c r="D1079" s="1" t="s">
        <v>2757</v>
      </c>
      <c r="E1079" s="1">
        <v>68</v>
      </c>
      <c r="F1079" s="1">
        <v>44.93</v>
      </c>
      <c r="G1079" s="1" t="s">
        <v>2821</v>
      </c>
      <c r="H1079" s="1">
        <v>5</v>
      </c>
      <c r="I1079" s="1"/>
      <c r="J1079" s="1"/>
      <c r="K1079" s="1"/>
    </row>
    <row r="1080" spans="1:11">
      <c r="A1080" s="1">
        <v>36987</v>
      </c>
      <c r="B1080" s="1" t="s">
        <v>805</v>
      </c>
      <c r="C1080" s="1" t="s">
        <v>2745</v>
      </c>
      <c r="D1080" s="1" t="s">
        <v>2757</v>
      </c>
      <c r="E1080" s="1">
        <v>36.7</v>
      </c>
      <c r="F1080" s="1">
        <v>24.25</v>
      </c>
      <c r="G1080" s="1" t="s">
        <v>2761</v>
      </c>
      <c r="H1080" s="1">
        <v>1</v>
      </c>
      <c r="I1080" s="1"/>
      <c r="J1080" s="1"/>
      <c r="K1080" s="1"/>
    </row>
    <row r="1081" spans="1:11">
      <c r="A1081" s="1">
        <v>28016</v>
      </c>
      <c r="B1081" s="1" t="s">
        <v>806</v>
      </c>
      <c r="C1081" s="1" t="s">
        <v>2745</v>
      </c>
      <c r="D1081" s="1" t="s">
        <v>2757</v>
      </c>
      <c r="E1081" s="1">
        <v>57</v>
      </c>
      <c r="F1081" s="1">
        <v>37.66</v>
      </c>
      <c r="G1081" s="1" t="s">
        <v>2761</v>
      </c>
      <c r="H1081" s="1">
        <v>3</v>
      </c>
      <c r="I1081" s="1"/>
      <c r="J1081" s="1"/>
      <c r="K1081" s="1"/>
    </row>
    <row r="1082" spans="1:11">
      <c r="A1082" s="1">
        <v>50353</v>
      </c>
      <c r="B1082" s="1" t="s">
        <v>807</v>
      </c>
      <c r="C1082" s="1" t="s">
        <v>2745</v>
      </c>
      <c r="D1082" s="1" t="s">
        <v>2757</v>
      </c>
      <c r="E1082" s="1">
        <v>72</v>
      </c>
      <c r="F1082" s="1">
        <v>47.57</v>
      </c>
      <c r="G1082" s="1" t="s">
        <v>2793</v>
      </c>
      <c r="H1082" s="1">
        <v>6</v>
      </c>
      <c r="I1082" s="1"/>
      <c r="J1082" s="1"/>
      <c r="K1082" s="1"/>
    </row>
    <row r="1083" spans="1:11">
      <c r="A1083" s="1">
        <v>86502</v>
      </c>
      <c r="B1083" s="1" t="s">
        <v>3106</v>
      </c>
      <c r="C1083" s="1" t="s">
        <v>2748</v>
      </c>
      <c r="D1083" s="1" t="s">
        <v>2746</v>
      </c>
      <c r="E1083" s="1">
        <v>142.86</v>
      </c>
      <c r="F1083" s="1">
        <v>100</v>
      </c>
      <c r="G1083" s="1" t="s">
        <v>2747</v>
      </c>
      <c r="H1083" s="1">
        <v>1</v>
      </c>
      <c r="I1083" s="1"/>
      <c r="J1083" s="1"/>
      <c r="K1083" s="1"/>
    </row>
    <row r="1084" spans="1:11">
      <c r="A1084" s="1">
        <v>28137</v>
      </c>
      <c r="B1084" s="1" t="s">
        <v>808</v>
      </c>
      <c r="C1084" s="1" t="s">
        <v>2745</v>
      </c>
      <c r="D1084" s="1" t="s">
        <v>2746</v>
      </c>
      <c r="E1084" s="1">
        <v>75</v>
      </c>
      <c r="F1084" s="1">
        <v>52.5</v>
      </c>
      <c r="G1084" s="1" t="s">
        <v>2788</v>
      </c>
      <c r="H1084" s="1">
        <v>1</v>
      </c>
      <c r="I1084" s="1"/>
      <c r="J1084" s="1"/>
      <c r="K1084" s="1"/>
    </row>
    <row r="1085" spans="1:11">
      <c r="A1085" s="1">
        <v>44853</v>
      </c>
      <c r="B1085" s="1" t="s">
        <v>809</v>
      </c>
      <c r="C1085" s="1" t="s">
        <v>2745</v>
      </c>
      <c r="D1085" s="1" t="s">
        <v>2757</v>
      </c>
      <c r="E1085" s="1">
        <v>19</v>
      </c>
      <c r="F1085" s="1">
        <v>12.55</v>
      </c>
      <c r="G1085" s="1" t="s">
        <v>2770</v>
      </c>
      <c r="H1085" s="1">
        <v>2</v>
      </c>
      <c r="I1085" s="1"/>
      <c r="J1085" s="1"/>
      <c r="K1085" s="1"/>
    </row>
    <row r="1086" spans="1:11">
      <c r="A1086" s="1">
        <v>42283</v>
      </c>
      <c r="B1086" s="1" t="s">
        <v>3107</v>
      </c>
      <c r="C1086" s="1" t="s">
        <v>2745</v>
      </c>
      <c r="D1086" s="1" t="s">
        <v>2757</v>
      </c>
      <c r="E1086" s="1">
        <v>38.2</v>
      </c>
      <c r="F1086" s="1">
        <v>25.24</v>
      </c>
      <c r="G1086" s="1" t="s">
        <v>2770</v>
      </c>
      <c r="H1086" s="1">
        <v>1</v>
      </c>
      <c r="I1086" s="1"/>
      <c r="J1086" s="1"/>
      <c r="K1086" s="1"/>
    </row>
    <row r="1087" spans="1:11">
      <c r="A1087" s="1">
        <v>27480</v>
      </c>
      <c r="B1087" s="1" t="s">
        <v>810</v>
      </c>
      <c r="C1087" s="1" t="s">
        <v>2745</v>
      </c>
      <c r="D1087" s="1" t="s">
        <v>2757</v>
      </c>
      <c r="E1087" s="1">
        <v>24.8</v>
      </c>
      <c r="F1087" s="1">
        <v>16.39</v>
      </c>
      <c r="G1087" s="1" t="s">
        <v>2761</v>
      </c>
      <c r="H1087" s="1">
        <v>7</v>
      </c>
      <c r="I1087" s="1"/>
      <c r="J1087" s="1"/>
      <c r="K1087" s="1"/>
    </row>
    <row r="1088" spans="1:11">
      <c r="A1088" s="1">
        <v>27842</v>
      </c>
      <c r="B1088" s="1" t="s">
        <v>811</v>
      </c>
      <c r="C1088" s="1" t="s">
        <v>2745</v>
      </c>
      <c r="D1088" s="1" t="s">
        <v>2757</v>
      </c>
      <c r="E1088" s="1">
        <v>44.2</v>
      </c>
      <c r="F1088" s="1">
        <v>29.2</v>
      </c>
      <c r="G1088" s="1" t="s">
        <v>2761</v>
      </c>
      <c r="H1088" s="1">
        <v>10</v>
      </c>
      <c r="I1088" s="1"/>
      <c r="J1088" s="1"/>
      <c r="K1088" s="1"/>
    </row>
    <row r="1089" spans="1:11">
      <c r="A1089" s="1">
        <v>27635</v>
      </c>
      <c r="B1089" s="1" t="s">
        <v>812</v>
      </c>
      <c r="C1089" s="1" t="s">
        <v>2745</v>
      </c>
      <c r="D1089" s="1" t="s">
        <v>2757</v>
      </c>
      <c r="E1089" s="1">
        <v>32.4</v>
      </c>
      <c r="F1089" s="1">
        <v>21.41</v>
      </c>
      <c r="G1089" s="1" t="s">
        <v>2784</v>
      </c>
      <c r="H1089" s="1">
        <v>7</v>
      </c>
      <c r="I1089" s="1"/>
      <c r="J1089" s="1"/>
      <c r="K1089" s="1"/>
    </row>
    <row r="1090" spans="1:11">
      <c r="A1090" s="1">
        <v>27235</v>
      </c>
      <c r="B1090" s="1" t="s">
        <v>813</v>
      </c>
      <c r="C1090" s="1" t="s">
        <v>2745</v>
      </c>
      <c r="D1090" s="1" t="s">
        <v>2757</v>
      </c>
      <c r="E1090" s="1">
        <v>11.9</v>
      </c>
      <c r="F1090" s="1">
        <v>7.86</v>
      </c>
      <c r="G1090" s="1" t="s">
        <v>2784</v>
      </c>
      <c r="H1090" s="1">
        <v>2</v>
      </c>
      <c r="I1090" s="1"/>
      <c r="J1090" s="1"/>
      <c r="K1090" s="1"/>
    </row>
    <row r="1091" spans="1:11">
      <c r="A1091" s="1">
        <v>28452</v>
      </c>
      <c r="B1091" s="1" t="s">
        <v>814</v>
      </c>
      <c r="C1091" s="1" t="s">
        <v>2745</v>
      </c>
      <c r="D1091" s="1" t="s">
        <v>2757</v>
      </c>
      <c r="E1091" s="1">
        <v>66</v>
      </c>
      <c r="F1091" s="1">
        <v>43.61</v>
      </c>
      <c r="G1091" s="1" t="s">
        <v>2770</v>
      </c>
      <c r="H1091" s="1">
        <v>2</v>
      </c>
      <c r="I1091" s="1"/>
      <c r="J1091" s="1"/>
      <c r="K1091" s="1"/>
    </row>
    <row r="1092" spans="1:11">
      <c r="A1092" s="1">
        <v>28423</v>
      </c>
      <c r="B1092" s="1" t="s">
        <v>815</v>
      </c>
      <c r="C1092" s="1" t="s">
        <v>2745</v>
      </c>
      <c r="D1092" s="1" t="s">
        <v>2757</v>
      </c>
      <c r="E1092" s="1">
        <v>72.5</v>
      </c>
      <c r="F1092" s="1">
        <v>47.9</v>
      </c>
      <c r="G1092" s="1" t="s">
        <v>2770</v>
      </c>
      <c r="H1092" s="1">
        <v>1</v>
      </c>
      <c r="I1092" s="1"/>
      <c r="J1092" s="1"/>
      <c r="K1092" s="1"/>
    </row>
    <row r="1093" spans="1:11">
      <c r="A1093" s="1">
        <v>31667</v>
      </c>
      <c r="B1093" s="1" t="s">
        <v>816</v>
      </c>
      <c r="C1093" s="1" t="s">
        <v>2745</v>
      </c>
      <c r="D1093" s="1" t="s">
        <v>2786</v>
      </c>
      <c r="E1093" s="1">
        <v>176.3</v>
      </c>
      <c r="F1093" s="1">
        <v>116.48</v>
      </c>
      <c r="G1093" s="1" t="s">
        <v>2761</v>
      </c>
      <c r="H1093" s="1">
        <v>2</v>
      </c>
      <c r="I1093" s="1"/>
      <c r="J1093" s="1"/>
      <c r="K1093" s="1"/>
    </row>
    <row r="1094" spans="1:11">
      <c r="A1094" s="1">
        <v>28341</v>
      </c>
      <c r="B1094" s="1" t="s">
        <v>3108</v>
      </c>
      <c r="C1094" s="2" t="s">
        <v>2777</v>
      </c>
      <c r="D1094" s="1" t="s">
        <v>2786</v>
      </c>
      <c r="E1094" s="1">
        <v>53.7</v>
      </c>
      <c r="F1094" s="1">
        <v>37.73</v>
      </c>
      <c r="G1094" s="1" t="s">
        <v>2761</v>
      </c>
      <c r="H1094" s="1">
        <v>1</v>
      </c>
      <c r="I1094" s="1"/>
      <c r="J1094" s="1"/>
      <c r="K1094" s="1"/>
    </row>
    <row r="1095" spans="1:11">
      <c r="A1095" s="1">
        <v>31688</v>
      </c>
      <c r="B1095" s="1" t="s">
        <v>817</v>
      </c>
      <c r="C1095" s="1" t="s">
        <v>2745</v>
      </c>
      <c r="D1095" s="1" t="s">
        <v>2786</v>
      </c>
      <c r="E1095" s="1">
        <v>148.4</v>
      </c>
      <c r="F1095" s="1">
        <v>98.05</v>
      </c>
      <c r="G1095" s="1" t="s">
        <v>2747</v>
      </c>
      <c r="H1095" s="1">
        <v>2</v>
      </c>
      <c r="I1095" s="1"/>
      <c r="J1095" s="1"/>
      <c r="K1095" s="1"/>
    </row>
    <row r="1096" spans="1:11">
      <c r="A1096" s="1">
        <v>27868</v>
      </c>
      <c r="B1096" s="1" t="s">
        <v>3109</v>
      </c>
      <c r="C1096" s="1" t="s">
        <v>2745</v>
      </c>
      <c r="D1096" s="1" t="s">
        <v>2757</v>
      </c>
      <c r="E1096" s="1">
        <v>46</v>
      </c>
      <c r="F1096" s="1">
        <v>30.39</v>
      </c>
      <c r="G1096" s="1" t="s">
        <v>2761</v>
      </c>
      <c r="H1096" s="1">
        <v>3</v>
      </c>
      <c r="I1096" s="1"/>
      <c r="J1096" s="1"/>
      <c r="K1096" s="1"/>
    </row>
    <row r="1097" spans="1:11">
      <c r="A1097" s="1">
        <v>49164</v>
      </c>
      <c r="B1097" s="1" t="s">
        <v>3110</v>
      </c>
      <c r="C1097" s="1" t="s">
        <v>2750</v>
      </c>
      <c r="D1097" s="1" t="s">
        <v>2746</v>
      </c>
      <c r="E1097" s="1">
        <v>42</v>
      </c>
      <c r="F1097" s="1">
        <v>28</v>
      </c>
      <c r="G1097" s="1" t="s">
        <v>2780</v>
      </c>
      <c r="H1097" s="1">
        <v>5</v>
      </c>
      <c r="I1097" s="1"/>
      <c r="J1097" s="1"/>
      <c r="K1097" s="1"/>
    </row>
    <row r="1098" spans="1:11">
      <c r="A1098" s="1">
        <v>60576</v>
      </c>
      <c r="B1098" s="1" t="s">
        <v>3111</v>
      </c>
      <c r="C1098" s="1" t="s">
        <v>2750</v>
      </c>
      <c r="D1098" s="1" t="s">
        <v>2746</v>
      </c>
      <c r="E1098" s="1">
        <v>40</v>
      </c>
      <c r="F1098" s="1">
        <v>26.67</v>
      </c>
      <c r="G1098" s="1" t="s">
        <v>2747</v>
      </c>
      <c r="H1098" s="1">
        <v>-2</v>
      </c>
      <c r="I1098" s="1"/>
      <c r="J1098" s="1"/>
      <c r="K1098" s="1"/>
    </row>
    <row r="1099" spans="1:11">
      <c r="A1099" s="1">
        <v>27482</v>
      </c>
      <c r="B1099" s="1" t="s">
        <v>818</v>
      </c>
      <c r="C1099" s="1" t="s">
        <v>2745</v>
      </c>
      <c r="D1099" s="1" t="s">
        <v>2786</v>
      </c>
      <c r="E1099" s="1">
        <v>25</v>
      </c>
      <c r="F1099" s="1">
        <v>16.52</v>
      </c>
      <c r="G1099" s="1" t="s">
        <v>2761</v>
      </c>
      <c r="H1099" s="1">
        <v>3</v>
      </c>
      <c r="I1099" s="1"/>
      <c r="J1099" s="1"/>
      <c r="K1099" s="1"/>
    </row>
    <row r="1100" spans="1:11">
      <c r="A1100" s="1">
        <v>30115</v>
      </c>
      <c r="B1100" s="1" t="s">
        <v>819</v>
      </c>
      <c r="C1100" s="1" t="s">
        <v>2745</v>
      </c>
      <c r="D1100" s="1" t="s">
        <v>2786</v>
      </c>
      <c r="E1100" s="1">
        <v>55</v>
      </c>
      <c r="F1100" s="1">
        <v>36.34</v>
      </c>
      <c r="G1100" s="1" t="s">
        <v>2788</v>
      </c>
      <c r="H1100" s="1">
        <v>2</v>
      </c>
      <c r="I1100" s="1"/>
      <c r="J1100" s="1"/>
      <c r="K1100" s="1"/>
    </row>
    <row r="1101" spans="1:11">
      <c r="A1101" s="1">
        <v>28606</v>
      </c>
      <c r="B1101" s="1" t="s">
        <v>820</v>
      </c>
      <c r="C1101" s="1" t="s">
        <v>2745</v>
      </c>
      <c r="D1101" s="1" t="s">
        <v>2786</v>
      </c>
      <c r="E1101" s="1">
        <v>152.5</v>
      </c>
      <c r="F1101" s="1">
        <v>100.76</v>
      </c>
      <c r="G1101" s="1" t="s">
        <v>2761</v>
      </c>
      <c r="H1101" s="1">
        <v>1</v>
      </c>
      <c r="I1101" s="1"/>
      <c r="J1101" s="1"/>
      <c r="K1101" s="1"/>
    </row>
    <row r="1102" spans="1:11">
      <c r="A1102" s="1">
        <v>30536</v>
      </c>
      <c r="B1102" s="1" t="s">
        <v>821</v>
      </c>
      <c r="C1102" s="1" t="s">
        <v>2745</v>
      </c>
      <c r="D1102" s="1" t="s">
        <v>2786</v>
      </c>
      <c r="E1102" s="1">
        <v>71.1</v>
      </c>
      <c r="F1102" s="1">
        <v>46.98</v>
      </c>
      <c r="G1102" s="1" t="s">
        <v>2761</v>
      </c>
      <c r="H1102" s="1">
        <v>1</v>
      </c>
      <c r="I1102" s="1"/>
      <c r="J1102" s="1"/>
      <c r="K1102" s="1"/>
    </row>
    <row r="1103" spans="1:11">
      <c r="A1103" s="1">
        <v>27898</v>
      </c>
      <c r="B1103" s="1" t="s">
        <v>822</v>
      </c>
      <c r="C1103" s="1" t="s">
        <v>2745</v>
      </c>
      <c r="D1103" s="1" t="s">
        <v>2757</v>
      </c>
      <c r="E1103" s="1">
        <v>48</v>
      </c>
      <c r="F1103" s="1">
        <v>31.71</v>
      </c>
      <c r="G1103" s="1" t="s">
        <v>2761</v>
      </c>
      <c r="H1103" s="1">
        <v>10</v>
      </c>
      <c r="I1103" s="1"/>
      <c r="J1103" s="1"/>
      <c r="K1103" s="1"/>
    </row>
    <row r="1104" spans="1:11">
      <c r="A1104" s="1">
        <v>28528</v>
      </c>
      <c r="B1104" s="1" t="s">
        <v>823</v>
      </c>
      <c r="C1104" s="1" t="s">
        <v>2745</v>
      </c>
      <c r="D1104" s="1" t="s">
        <v>2757</v>
      </c>
      <c r="E1104" s="1">
        <v>133.6</v>
      </c>
      <c r="F1104" s="1">
        <v>88.27</v>
      </c>
      <c r="G1104" s="1" t="s">
        <v>2761</v>
      </c>
      <c r="H1104" s="1">
        <v>2</v>
      </c>
      <c r="I1104" s="1"/>
      <c r="J1104" s="1"/>
      <c r="K1104" s="1"/>
    </row>
    <row r="1105" spans="1:11">
      <c r="A1105" s="1">
        <v>28447</v>
      </c>
      <c r="B1105" s="1" t="s">
        <v>824</v>
      </c>
      <c r="C1105" s="1" t="s">
        <v>2745</v>
      </c>
      <c r="D1105" s="1" t="s">
        <v>2786</v>
      </c>
      <c r="E1105" s="1">
        <v>80.5</v>
      </c>
      <c r="F1105" s="1">
        <v>53.19</v>
      </c>
      <c r="G1105" s="1" t="s">
        <v>2761</v>
      </c>
      <c r="H1105" s="1">
        <v>1</v>
      </c>
      <c r="I1105" s="1"/>
      <c r="J1105" s="1"/>
      <c r="K1105" s="1"/>
    </row>
    <row r="1106" spans="1:11">
      <c r="A1106" s="1">
        <v>27994</v>
      </c>
      <c r="B1106" s="1" t="s">
        <v>825</v>
      </c>
      <c r="C1106" s="1" t="s">
        <v>2745</v>
      </c>
      <c r="D1106" s="1" t="s">
        <v>2786</v>
      </c>
      <c r="E1106" s="1">
        <v>53</v>
      </c>
      <c r="F1106" s="1">
        <v>35.02</v>
      </c>
      <c r="G1106" s="1" t="s">
        <v>2761</v>
      </c>
      <c r="H1106" s="1">
        <v>4</v>
      </c>
      <c r="I1106" s="1"/>
      <c r="J1106" s="1"/>
      <c r="K1106" s="1"/>
    </row>
    <row r="1107" spans="1:11">
      <c r="A1107" s="1">
        <v>30730</v>
      </c>
      <c r="B1107" s="1" t="s">
        <v>826</v>
      </c>
      <c r="C1107" s="1" t="s">
        <v>2745</v>
      </c>
      <c r="D1107" s="1" t="s">
        <v>2786</v>
      </c>
      <c r="E1107" s="1">
        <v>99</v>
      </c>
      <c r="F1107" s="1">
        <v>65.41</v>
      </c>
      <c r="G1107" s="1" t="s">
        <v>2761</v>
      </c>
      <c r="H1107" s="1">
        <v>2</v>
      </c>
      <c r="I1107" s="1"/>
      <c r="J1107" s="1"/>
      <c r="K1107" s="1"/>
    </row>
    <row r="1108" spans="1:11">
      <c r="A1108" s="1">
        <v>136161</v>
      </c>
      <c r="B1108" s="1" t="s">
        <v>3112</v>
      </c>
      <c r="C1108" s="1" t="s">
        <v>2748</v>
      </c>
      <c r="D1108" s="1" t="s">
        <v>2746</v>
      </c>
      <c r="E1108" s="1">
        <v>84.7</v>
      </c>
      <c r="F1108" s="1">
        <v>56.47</v>
      </c>
      <c r="G1108" s="1" t="s">
        <v>2747</v>
      </c>
      <c r="H1108" s="1">
        <v>-2</v>
      </c>
      <c r="I1108" s="1"/>
      <c r="J1108" s="1"/>
      <c r="K1108" s="1"/>
    </row>
    <row r="1109" spans="1:11">
      <c r="A1109" s="1">
        <v>28508</v>
      </c>
      <c r="B1109" s="1" t="s">
        <v>827</v>
      </c>
      <c r="C1109" s="1" t="s">
        <v>2745</v>
      </c>
      <c r="D1109" s="1" t="s">
        <v>2786</v>
      </c>
      <c r="E1109" s="1">
        <v>114.3</v>
      </c>
      <c r="F1109" s="1">
        <v>75.52</v>
      </c>
      <c r="G1109" s="1" t="s">
        <v>2761</v>
      </c>
      <c r="H1109" s="1">
        <v>2</v>
      </c>
      <c r="I1109" s="1"/>
      <c r="J1109" s="1"/>
      <c r="K1109" s="1"/>
    </row>
    <row r="1110" spans="1:11">
      <c r="A1110" s="1">
        <v>28632</v>
      </c>
      <c r="B1110" s="1" t="s">
        <v>828</v>
      </c>
      <c r="C1110" s="1" t="s">
        <v>2745</v>
      </c>
      <c r="D1110" s="1" t="s">
        <v>2786</v>
      </c>
      <c r="E1110" s="1">
        <v>149.7</v>
      </c>
      <c r="F1110" s="1">
        <v>98.91</v>
      </c>
      <c r="G1110" s="1" t="s">
        <v>2761</v>
      </c>
      <c r="H1110" s="1">
        <v>2</v>
      </c>
      <c r="I1110" s="1"/>
      <c r="J1110" s="1"/>
      <c r="K1110" s="1"/>
    </row>
    <row r="1111" spans="1:11">
      <c r="A1111" s="1">
        <v>29622</v>
      </c>
      <c r="B1111" s="1" t="s">
        <v>3113</v>
      </c>
      <c r="C1111" s="1" t="s">
        <v>2745</v>
      </c>
      <c r="D1111" s="1" t="s">
        <v>2757</v>
      </c>
      <c r="E1111" s="1">
        <v>23.9</v>
      </c>
      <c r="F1111" s="1">
        <v>15.79</v>
      </c>
      <c r="G1111" s="1" t="s">
        <v>2747</v>
      </c>
      <c r="H1111" s="1">
        <v>-1</v>
      </c>
      <c r="I1111" s="1"/>
      <c r="J1111" s="1"/>
      <c r="K1111" s="1"/>
    </row>
    <row r="1112" spans="1:11">
      <c r="A1112" s="1">
        <v>29620</v>
      </c>
      <c r="B1112" s="1" t="s">
        <v>829</v>
      </c>
      <c r="C1112" s="1" t="s">
        <v>2745</v>
      </c>
      <c r="D1112" s="1" t="s">
        <v>2757</v>
      </c>
      <c r="E1112" s="1">
        <v>23.9</v>
      </c>
      <c r="F1112" s="1">
        <v>15.79</v>
      </c>
      <c r="G1112" s="1" t="s">
        <v>2770</v>
      </c>
      <c r="H1112" s="1">
        <v>12</v>
      </c>
      <c r="I1112" s="1"/>
      <c r="J1112" s="1"/>
      <c r="K1112" s="1"/>
    </row>
    <row r="1113" spans="1:11">
      <c r="A1113" s="1">
        <v>27726</v>
      </c>
      <c r="B1113" s="1" t="s">
        <v>830</v>
      </c>
      <c r="C1113" s="1" t="s">
        <v>2745</v>
      </c>
      <c r="D1113" s="1" t="s">
        <v>2757</v>
      </c>
      <c r="E1113" s="1">
        <v>37.6</v>
      </c>
      <c r="F1113" s="1">
        <v>24.84</v>
      </c>
      <c r="G1113" s="1" t="s">
        <v>2770</v>
      </c>
      <c r="H1113" s="1">
        <v>19</v>
      </c>
      <c r="I1113" s="1"/>
      <c r="J1113" s="1"/>
      <c r="K1113" s="1"/>
    </row>
    <row r="1114" spans="1:11">
      <c r="A1114" s="1">
        <v>27089</v>
      </c>
      <c r="B1114" s="1" t="s">
        <v>831</v>
      </c>
      <c r="C1114" s="1" t="s">
        <v>2745</v>
      </c>
      <c r="D1114" s="1" t="s">
        <v>2757</v>
      </c>
      <c r="E1114" s="1">
        <v>17.3</v>
      </c>
      <c r="F1114" s="1">
        <v>11.43</v>
      </c>
      <c r="G1114" s="1" t="s">
        <v>2770</v>
      </c>
      <c r="H1114" s="1">
        <v>3</v>
      </c>
      <c r="I1114" s="1"/>
      <c r="J1114" s="1"/>
      <c r="K1114" s="1"/>
    </row>
    <row r="1115" spans="1:11">
      <c r="A1115" s="1">
        <v>27466</v>
      </c>
      <c r="B1115" s="1" t="s">
        <v>833</v>
      </c>
      <c r="C1115" s="1" t="s">
        <v>2745</v>
      </c>
      <c r="D1115" s="1" t="s">
        <v>2757</v>
      </c>
      <c r="E1115" s="1">
        <v>24.2</v>
      </c>
      <c r="F1115" s="1">
        <v>15.99</v>
      </c>
      <c r="G1115" s="1" t="s">
        <v>2770</v>
      </c>
      <c r="H1115" s="1">
        <v>13</v>
      </c>
      <c r="I1115" s="1"/>
      <c r="J1115" s="1"/>
      <c r="K1115" s="1"/>
    </row>
    <row r="1116" spans="1:11">
      <c r="A1116" s="1">
        <v>27128</v>
      </c>
      <c r="B1116" s="1" t="s">
        <v>3114</v>
      </c>
      <c r="C1116" s="1" t="s">
        <v>2745</v>
      </c>
      <c r="D1116" s="1" t="s">
        <v>2757</v>
      </c>
      <c r="E1116" s="1">
        <v>32.5</v>
      </c>
      <c r="F1116" s="1">
        <v>21.47</v>
      </c>
      <c r="G1116" s="1" t="s">
        <v>2770</v>
      </c>
      <c r="H1116" s="1">
        <v>8</v>
      </c>
      <c r="I1116" s="1"/>
      <c r="J1116" s="1"/>
      <c r="K1116" s="1"/>
    </row>
    <row r="1117" spans="1:11">
      <c r="A1117" s="1">
        <v>65444</v>
      </c>
      <c r="B1117" s="1" t="s">
        <v>834</v>
      </c>
      <c r="C1117" s="1" t="s">
        <v>2745</v>
      </c>
      <c r="D1117" s="1" t="s">
        <v>2757</v>
      </c>
      <c r="E1117" s="1">
        <v>34.4</v>
      </c>
      <c r="F1117" s="1">
        <v>22.73</v>
      </c>
      <c r="G1117" s="1" t="s">
        <v>2761</v>
      </c>
      <c r="H1117" s="1">
        <v>1</v>
      </c>
      <c r="I1117" s="1"/>
      <c r="J1117" s="1"/>
      <c r="K1117" s="1"/>
    </row>
    <row r="1118" spans="1:11">
      <c r="A1118" s="1">
        <v>28185</v>
      </c>
      <c r="B1118" s="1" t="s">
        <v>835</v>
      </c>
      <c r="C1118" s="1" t="s">
        <v>2745</v>
      </c>
      <c r="D1118" s="1" t="s">
        <v>2757</v>
      </c>
      <c r="E1118" s="1">
        <v>64.1</v>
      </c>
      <c r="F1118" s="1">
        <v>42.35</v>
      </c>
      <c r="G1118" s="1" t="s">
        <v>2761</v>
      </c>
      <c r="H1118" s="1">
        <v>2</v>
      </c>
      <c r="I1118" s="1"/>
      <c r="J1118" s="1"/>
      <c r="K1118" s="1"/>
    </row>
    <row r="1119" spans="1:11">
      <c r="A1119" s="1">
        <v>29767</v>
      </c>
      <c r="B1119" s="1" t="s">
        <v>837</v>
      </c>
      <c r="C1119" s="1" t="s">
        <v>2745</v>
      </c>
      <c r="D1119" s="1" t="s">
        <v>2757</v>
      </c>
      <c r="E1119" s="1">
        <v>33.6</v>
      </c>
      <c r="F1119" s="1">
        <v>22.2</v>
      </c>
      <c r="G1119" s="1" t="s">
        <v>2768</v>
      </c>
      <c r="H1119" s="1">
        <v>2</v>
      </c>
      <c r="I1119" s="1"/>
      <c r="J1119" s="1"/>
      <c r="K1119" s="1"/>
    </row>
    <row r="1120" spans="1:11">
      <c r="A1120" s="1">
        <v>27959</v>
      </c>
      <c r="B1120" s="1" t="s">
        <v>838</v>
      </c>
      <c r="C1120" s="1" t="s">
        <v>2745</v>
      </c>
      <c r="D1120" s="1" t="s">
        <v>2757</v>
      </c>
      <c r="E1120" s="1">
        <v>52</v>
      </c>
      <c r="F1120" s="1">
        <v>34.36</v>
      </c>
      <c r="G1120" s="1" t="s">
        <v>2768</v>
      </c>
      <c r="H1120" s="1">
        <v>2</v>
      </c>
      <c r="I1120" s="1"/>
      <c r="J1120" s="1"/>
      <c r="K1120" s="1"/>
    </row>
    <row r="1121" spans="1:11">
      <c r="A1121" s="1">
        <v>42697</v>
      </c>
      <c r="B1121" s="1" t="s">
        <v>839</v>
      </c>
      <c r="C1121" s="1" t="s">
        <v>2745</v>
      </c>
      <c r="D1121" s="1" t="s">
        <v>2786</v>
      </c>
      <c r="E1121" s="1">
        <v>68.8</v>
      </c>
      <c r="F1121" s="1">
        <v>45.46</v>
      </c>
      <c r="G1121" s="1" t="s">
        <v>2761</v>
      </c>
      <c r="H1121" s="1">
        <v>1</v>
      </c>
      <c r="I1121" s="1"/>
      <c r="J1121" s="1"/>
      <c r="K1121" s="1"/>
    </row>
    <row r="1122" spans="1:11">
      <c r="A1122" s="1">
        <v>27958</v>
      </c>
      <c r="B1122" s="1" t="s">
        <v>840</v>
      </c>
      <c r="C1122" s="1" t="s">
        <v>2745</v>
      </c>
      <c r="D1122" s="1" t="s">
        <v>2786</v>
      </c>
      <c r="E1122" s="1">
        <v>52</v>
      </c>
      <c r="F1122" s="1">
        <v>34.36</v>
      </c>
      <c r="G1122" s="1" t="s">
        <v>2761</v>
      </c>
      <c r="H1122" s="1">
        <v>1</v>
      </c>
      <c r="I1122" s="1"/>
      <c r="J1122" s="1"/>
      <c r="K1122" s="1"/>
    </row>
    <row r="1123" spans="1:11">
      <c r="A1123" s="1">
        <v>31332</v>
      </c>
      <c r="B1123" s="1" t="s">
        <v>841</v>
      </c>
      <c r="C1123" s="1" t="s">
        <v>2745</v>
      </c>
      <c r="D1123" s="1" t="s">
        <v>2757</v>
      </c>
      <c r="E1123" s="1">
        <v>147.2</v>
      </c>
      <c r="F1123" s="1">
        <v>97.26</v>
      </c>
      <c r="G1123" s="1" t="s">
        <v>2816</v>
      </c>
      <c r="H1123" s="1">
        <v>1</v>
      </c>
      <c r="I1123" s="1"/>
      <c r="J1123" s="1"/>
      <c r="K1123" s="1"/>
    </row>
    <row r="1124" spans="1:11">
      <c r="A1124" s="1">
        <v>42279</v>
      </c>
      <c r="B1124" s="1" t="s">
        <v>842</v>
      </c>
      <c r="C1124" s="1" t="s">
        <v>2745</v>
      </c>
      <c r="D1124" s="1" t="s">
        <v>2757</v>
      </c>
      <c r="E1124" s="1">
        <v>51.4</v>
      </c>
      <c r="F1124" s="1">
        <v>33.96</v>
      </c>
      <c r="G1124" s="1" t="s">
        <v>2761</v>
      </c>
      <c r="H1124" s="1">
        <v>4</v>
      </c>
      <c r="I1124" s="1"/>
      <c r="J1124" s="1"/>
      <c r="K1124" s="1"/>
    </row>
    <row r="1125" spans="1:11">
      <c r="A1125" s="1">
        <v>91564</v>
      </c>
      <c r="B1125" s="1" t="s">
        <v>843</v>
      </c>
      <c r="C1125" s="1" t="s">
        <v>2745</v>
      </c>
      <c r="D1125" s="1" t="s">
        <v>2746</v>
      </c>
      <c r="E1125" s="1">
        <v>39</v>
      </c>
      <c r="F1125" s="1">
        <v>27.3</v>
      </c>
      <c r="G1125" s="1" t="s">
        <v>2761</v>
      </c>
      <c r="H1125" s="1">
        <v>3</v>
      </c>
      <c r="I1125" s="1"/>
      <c r="J1125" s="1"/>
      <c r="K1125" s="1"/>
    </row>
    <row r="1126" spans="1:11">
      <c r="A1126" s="1">
        <v>91552</v>
      </c>
      <c r="B1126" s="1" t="s">
        <v>844</v>
      </c>
      <c r="C1126" s="1" t="s">
        <v>2745</v>
      </c>
      <c r="D1126" s="1" t="s">
        <v>2746</v>
      </c>
      <c r="E1126" s="1">
        <v>69</v>
      </c>
      <c r="F1126" s="1">
        <v>48.3</v>
      </c>
      <c r="G1126" s="1" t="s">
        <v>2761</v>
      </c>
      <c r="H1126" s="1">
        <v>1</v>
      </c>
      <c r="I1126" s="1"/>
      <c r="J1126" s="1"/>
      <c r="K1126" s="1"/>
    </row>
    <row r="1127" spans="1:11">
      <c r="A1127" s="1">
        <v>91565</v>
      </c>
      <c r="B1127" s="1" t="s">
        <v>845</v>
      </c>
      <c r="C1127" s="1" t="s">
        <v>2745</v>
      </c>
      <c r="D1127" s="1" t="s">
        <v>2746</v>
      </c>
      <c r="E1127" s="1">
        <v>49</v>
      </c>
      <c r="F1127" s="1">
        <v>34.3</v>
      </c>
      <c r="G1127" s="1" t="s">
        <v>2788</v>
      </c>
      <c r="H1127" s="1">
        <v>19</v>
      </c>
      <c r="I1127" s="1"/>
      <c r="J1127" s="1"/>
      <c r="K1127" s="1"/>
    </row>
    <row r="1128" spans="1:11">
      <c r="A1128" s="1">
        <v>48796</v>
      </c>
      <c r="B1128" s="1" t="s">
        <v>847</v>
      </c>
      <c r="C1128" s="1" t="s">
        <v>2750</v>
      </c>
      <c r="D1128" s="1" t="s">
        <v>2746</v>
      </c>
      <c r="E1128" s="1">
        <v>99</v>
      </c>
      <c r="F1128" s="1">
        <v>66</v>
      </c>
      <c r="G1128" s="1" t="s">
        <v>2839</v>
      </c>
      <c r="H1128" s="1">
        <v>1</v>
      </c>
      <c r="I1128" s="1"/>
      <c r="J1128" s="1"/>
      <c r="K1128" s="1"/>
    </row>
    <row r="1129" spans="1:11">
      <c r="A1129" s="1">
        <v>29934</v>
      </c>
      <c r="B1129" s="1" t="s">
        <v>848</v>
      </c>
      <c r="C1129" s="1" t="s">
        <v>2745</v>
      </c>
      <c r="D1129" s="1" t="s">
        <v>2757</v>
      </c>
      <c r="E1129" s="1">
        <v>32.9</v>
      </c>
      <c r="F1129" s="1">
        <v>21.74</v>
      </c>
      <c r="G1129" s="1" t="s">
        <v>2761</v>
      </c>
      <c r="H1129" s="1">
        <v>2</v>
      </c>
      <c r="I1129" s="1"/>
      <c r="J1129" s="1"/>
      <c r="K1129" s="1"/>
    </row>
    <row r="1130" spans="1:11">
      <c r="A1130" s="1">
        <v>27564</v>
      </c>
      <c r="B1130" s="1" t="s">
        <v>849</v>
      </c>
      <c r="C1130" s="1" t="s">
        <v>2745</v>
      </c>
      <c r="D1130" s="1" t="s">
        <v>2757</v>
      </c>
      <c r="E1130" s="1">
        <v>16.3</v>
      </c>
      <c r="F1130" s="1">
        <v>10.77</v>
      </c>
      <c r="G1130" s="1" t="s">
        <v>2788</v>
      </c>
      <c r="H1130" s="1">
        <v>1</v>
      </c>
      <c r="I1130" s="1"/>
      <c r="J1130" s="1"/>
      <c r="K1130" s="1"/>
    </row>
    <row r="1131" spans="1:11">
      <c r="A1131" s="1">
        <v>36880</v>
      </c>
      <c r="B1131" s="1" t="s">
        <v>850</v>
      </c>
      <c r="C1131" s="1" t="s">
        <v>2748</v>
      </c>
      <c r="D1131" s="1" t="s">
        <v>2746</v>
      </c>
      <c r="E1131" s="1">
        <v>25.5</v>
      </c>
      <c r="F1131" s="1">
        <v>17.85</v>
      </c>
      <c r="G1131" s="1" t="s">
        <v>2796</v>
      </c>
      <c r="H1131" s="1">
        <v>6</v>
      </c>
      <c r="I1131" s="1"/>
      <c r="J1131" s="1"/>
      <c r="K1131" s="1"/>
    </row>
    <row r="1132" spans="1:11">
      <c r="A1132" s="1">
        <v>36961</v>
      </c>
      <c r="B1132" s="1" t="s">
        <v>851</v>
      </c>
      <c r="C1132" s="1" t="s">
        <v>2748</v>
      </c>
      <c r="D1132" s="1" t="s">
        <v>2746</v>
      </c>
      <c r="E1132" s="1">
        <v>40</v>
      </c>
      <c r="F1132" s="1">
        <v>28</v>
      </c>
      <c r="G1132" s="1" t="s">
        <v>2796</v>
      </c>
      <c r="H1132" s="1">
        <v>10</v>
      </c>
      <c r="I1132" s="1"/>
      <c r="J1132" s="1"/>
      <c r="K1132" s="1"/>
    </row>
    <row r="1133" spans="1:11">
      <c r="A1133" s="1">
        <v>27288</v>
      </c>
      <c r="B1133" s="1" t="s">
        <v>852</v>
      </c>
      <c r="C1133" s="1" t="s">
        <v>2745</v>
      </c>
      <c r="D1133" s="1" t="s">
        <v>2757</v>
      </c>
      <c r="E1133" s="1">
        <v>15.3</v>
      </c>
      <c r="F1133" s="1">
        <v>10.11</v>
      </c>
      <c r="G1133" s="1" t="s">
        <v>2780</v>
      </c>
      <c r="H1133" s="1">
        <v>9</v>
      </c>
      <c r="I1133" s="1"/>
      <c r="J1133" s="1"/>
      <c r="K1133" s="1"/>
    </row>
    <row r="1134" spans="1:11">
      <c r="A1134" s="1">
        <v>27033</v>
      </c>
      <c r="B1134" s="1" t="s">
        <v>853</v>
      </c>
      <c r="C1134" s="1" t="s">
        <v>2745</v>
      </c>
      <c r="D1134" s="1" t="s">
        <v>2757</v>
      </c>
      <c r="E1134" s="1">
        <v>17.5</v>
      </c>
      <c r="F1134" s="1">
        <v>11.56</v>
      </c>
      <c r="G1134" s="1" t="s">
        <v>2788</v>
      </c>
      <c r="H1134" s="1">
        <v>7</v>
      </c>
      <c r="I1134" s="1"/>
      <c r="J1134" s="1"/>
      <c r="K1134" s="1"/>
    </row>
    <row r="1135" spans="1:11">
      <c r="A1135" s="1">
        <v>87658</v>
      </c>
      <c r="B1135" s="1" t="s">
        <v>854</v>
      </c>
      <c r="C1135" s="1" t="s">
        <v>2745</v>
      </c>
      <c r="D1135" s="1" t="s">
        <v>2757</v>
      </c>
      <c r="E1135" s="1">
        <v>87.4</v>
      </c>
      <c r="F1135" s="1">
        <v>57.75</v>
      </c>
      <c r="G1135" s="1" t="s">
        <v>2761</v>
      </c>
      <c r="H1135" s="1">
        <v>2</v>
      </c>
      <c r="I1135" s="1"/>
      <c r="J1135" s="1"/>
      <c r="K1135" s="1"/>
    </row>
    <row r="1136" spans="1:11">
      <c r="A1136" s="1">
        <v>87662</v>
      </c>
      <c r="B1136" s="1" t="s">
        <v>856</v>
      </c>
      <c r="C1136" s="1" t="s">
        <v>2745</v>
      </c>
      <c r="D1136" s="1" t="s">
        <v>2757</v>
      </c>
      <c r="E1136" s="1">
        <v>169</v>
      </c>
      <c r="F1136" s="1">
        <v>111.65</v>
      </c>
      <c r="G1136" s="1" t="s">
        <v>2761</v>
      </c>
      <c r="H1136" s="1">
        <v>6</v>
      </c>
      <c r="I1136" s="1"/>
      <c r="J1136" s="1"/>
      <c r="K1136" s="1"/>
    </row>
    <row r="1137" spans="1:11">
      <c r="A1137" s="1">
        <v>87919</v>
      </c>
      <c r="B1137" s="1" t="s">
        <v>3115</v>
      </c>
      <c r="C1137" s="1" t="s">
        <v>2745</v>
      </c>
      <c r="D1137" s="1" t="s">
        <v>2757</v>
      </c>
      <c r="E1137" s="1">
        <v>86.4</v>
      </c>
      <c r="F1137" s="1">
        <v>57.08</v>
      </c>
      <c r="G1137" s="1" t="s">
        <v>2761</v>
      </c>
      <c r="H1137" s="1">
        <v>2</v>
      </c>
      <c r="I1137" s="1"/>
      <c r="J1137" s="1"/>
      <c r="K1137" s="1"/>
    </row>
    <row r="1138" spans="1:11">
      <c r="A1138" s="1">
        <v>115523</v>
      </c>
      <c r="B1138" s="1" t="s">
        <v>857</v>
      </c>
      <c r="C1138" s="1" t="s">
        <v>2745</v>
      </c>
      <c r="D1138" s="1" t="s">
        <v>2757</v>
      </c>
      <c r="E1138" s="1">
        <v>29</v>
      </c>
      <c r="F1138" s="1">
        <v>19.16</v>
      </c>
      <c r="G1138" s="1" t="s">
        <v>2761</v>
      </c>
      <c r="H1138" s="1">
        <v>1</v>
      </c>
      <c r="I1138" s="1"/>
      <c r="J1138" s="1"/>
      <c r="K1138" s="1"/>
    </row>
    <row r="1139" spans="1:11">
      <c r="A1139" s="1">
        <v>115524</v>
      </c>
      <c r="B1139" s="1" t="s">
        <v>858</v>
      </c>
      <c r="C1139" s="1" t="s">
        <v>2745</v>
      </c>
      <c r="D1139" s="1" t="s">
        <v>2757</v>
      </c>
      <c r="E1139" s="1">
        <v>29.1</v>
      </c>
      <c r="F1139" s="1">
        <v>19.23</v>
      </c>
      <c r="G1139" s="1" t="s">
        <v>2761</v>
      </c>
      <c r="H1139" s="1">
        <v>1</v>
      </c>
      <c r="I1139" s="1"/>
      <c r="J1139" s="1"/>
      <c r="K1139" s="1"/>
    </row>
    <row r="1140" spans="1:11">
      <c r="A1140" s="1">
        <v>135015</v>
      </c>
      <c r="B1140" s="1" t="s">
        <v>859</v>
      </c>
      <c r="C1140" s="1" t="s">
        <v>2745</v>
      </c>
      <c r="D1140" s="1" t="s">
        <v>2757</v>
      </c>
      <c r="E1140" s="1">
        <v>20.4</v>
      </c>
      <c r="F1140" s="1">
        <v>13.48</v>
      </c>
      <c r="G1140" s="1" t="s">
        <v>2788</v>
      </c>
      <c r="H1140" s="1">
        <v>2</v>
      </c>
      <c r="I1140" s="1"/>
      <c r="J1140" s="1"/>
      <c r="K1140" s="1"/>
    </row>
    <row r="1141" spans="1:11">
      <c r="A1141" s="1">
        <v>56327</v>
      </c>
      <c r="B1141" s="1" t="s">
        <v>860</v>
      </c>
      <c r="C1141" s="1" t="s">
        <v>2745</v>
      </c>
      <c r="D1141" s="1" t="s">
        <v>2757</v>
      </c>
      <c r="E1141" s="1">
        <v>20</v>
      </c>
      <c r="F1141" s="1">
        <v>13.21</v>
      </c>
      <c r="G1141" s="1" t="s">
        <v>2780</v>
      </c>
      <c r="H1141" s="1">
        <v>18</v>
      </c>
      <c r="I1141" s="1"/>
      <c r="J1141" s="1"/>
      <c r="K1141" s="1"/>
    </row>
    <row r="1142" spans="1:11">
      <c r="A1142" s="1">
        <v>27015</v>
      </c>
      <c r="B1142" s="1" t="s">
        <v>861</v>
      </c>
      <c r="C1142" s="1" t="s">
        <v>2745</v>
      </c>
      <c r="D1142" s="1" t="s">
        <v>2757</v>
      </c>
      <c r="E1142" s="1">
        <v>14</v>
      </c>
      <c r="F1142" s="1">
        <v>9.25</v>
      </c>
      <c r="G1142" s="1" t="s">
        <v>2780</v>
      </c>
      <c r="H1142" s="1">
        <v>36</v>
      </c>
      <c r="I1142" s="1"/>
      <c r="J1142" s="1"/>
      <c r="K1142" s="1"/>
    </row>
    <row r="1143" spans="1:11">
      <c r="A1143" s="1">
        <v>27002</v>
      </c>
      <c r="B1143" s="1" t="s">
        <v>862</v>
      </c>
      <c r="C1143" s="1" t="s">
        <v>2745</v>
      </c>
      <c r="D1143" s="1" t="s">
        <v>2757</v>
      </c>
      <c r="E1143" s="1">
        <v>14.6</v>
      </c>
      <c r="F1143" s="1">
        <v>9.65</v>
      </c>
      <c r="G1143" s="1" t="s">
        <v>2780</v>
      </c>
      <c r="H1143" s="1">
        <v>72</v>
      </c>
      <c r="I1143" s="1"/>
      <c r="J1143" s="1"/>
      <c r="K1143" s="1"/>
    </row>
    <row r="1144" spans="1:11">
      <c r="A1144" s="1">
        <v>29131</v>
      </c>
      <c r="B1144" s="1" t="s">
        <v>3116</v>
      </c>
      <c r="C1144" s="1" t="s">
        <v>2745</v>
      </c>
      <c r="D1144" s="1" t="s">
        <v>2757</v>
      </c>
      <c r="E1144" s="1">
        <v>16</v>
      </c>
      <c r="F1144" s="1">
        <v>10.57</v>
      </c>
      <c r="G1144" s="1" t="s">
        <v>2780</v>
      </c>
      <c r="H1144" s="1">
        <v>-1</v>
      </c>
      <c r="I1144" s="1"/>
      <c r="J1144" s="1"/>
      <c r="K1144" s="1"/>
    </row>
    <row r="1145" spans="1:11">
      <c r="A1145" s="1">
        <v>27005</v>
      </c>
      <c r="B1145" s="1" t="s">
        <v>863</v>
      </c>
      <c r="C1145" s="1" t="s">
        <v>2745</v>
      </c>
      <c r="D1145" s="1" t="s">
        <v>2757</v>
      </c>
      <c r="E1145" s="1">
        <v>15.8</v>
      </c>
      <c r="F1145" s="1">
        <v>10.44</v>
      </c>
      <c r="G1145" s="1" t="s">
        <v>2780</v>
      </c>
      <c r="H1145" s="1">
        <v>80</v>
      </c>
      <c r="I1145" s="1"/>
      <c r="J1145" s="1"/>
      <c r="K1145" s="1"/>
    </row>
    <row r="1146" spans="1:11">
      <c r="A1146" s="1">
        <v>29026</v>
      </c>
      <c r="B1146" s="1" t="s">
        <v>864</v>
      </c>
      <c r="C1146" s="1" t="s">
        <v>2745</v>
      </c>
      <c r="D1146" s="1" t="s">
        <v>2757</v>
      </c>
      <c r="E1146" s="1">
        <v>15.3</v>
      </c>
      <c r="F1146" s="1">
        <v>10.11</v>
      </c>
      <c r="G1146" s="1" t="s">
        <v>2780</v>
      </c>
      <c r="H1146" s="1">
        <v>4</v>
      </c>
      <c r="I1146" s="1"/>
      <c r="J1146" s="1"/>
      <c r="K1146" s="1"/>
    </row>
    <row r="1147" spans="1:11">
      <c r="A1147" s="1">
        <v>27001</v>
      </c>
      <c r="B1147" s="1" t="s">
        <v>865</v>
      </c>
      <c r="C1147" s="1" t="s">
        <v>2745</v>
      </c>
      <c r="D1147" s="1" t="s">
        <v>2757</v>
      </c>
      <c r="E1147" s="1">
        <v>10.3</v>
      </c>
      <c r="F1147" s="1">
        <v>6.81</v>
      </c>
      <c r="G1147" s="1" t="s">
        <v>2780</v>
      </c>
      <c r="H1147" s="1">
        <v>4</v>
      </c>
      <c r="I1147" s="1"/>
      <c r="J1147" s="1"/>
      <c r="K1147" s="1"/>
    </row>
    <row r="1148" spans="1:11">
      <c r="A1148" s="1">
        <v>27335</v>
      </c>
      <c r="B1148" s="1" t="s">
        <v>866</v>
      </c>
      <c r="C1148" s="1" t="s">
        <v>2745</v>
      </c>
      <c r="D1148" s="1" t="s">
        <v>2757</v>
      </c>
      <c r="E1148" s="1">
        <v>18</v>
      </c>
      <c r="F1148" s="1">
        <v>11.89</v>
      </c>
      <c r="G1148" s="1" t="s">
        <v>2780</v>
      </c>
      <c r="H1148" s="1">
        <v>26</v>
      </c>
      <c r="I1148" s="1"/>
      <c r="J1148" s="1"/>
      <c r="K1148" s="1"/>
    </row>
    <row r="1149" spans="1:11">
      <c r="A1149" s="1">
        <v>28961</v>
      </c>
      <c r="B1149" s="1" t="s">
        <v>3117</v>
      </c>
      <c r="C1149" s="1" t="s">
        <v>2745</v>
      </c>
      <c r="D1149" s="1" t="s">
        <v>2757</v>
      </c>
      <c r="E1149" s="1">
        <v>8.6</v>
      </c>
      <c r="F1149" s="1">
        <v>5.68</v>
      </c>
      <c r="G1149" s="1" t="s">
        <v>2780</v>
      </c>
      <c r="H1149" s="1">
        <v>-1</v>
      </c>
      <c r="I1149" s="1"/>
      <c r="J1149" s="1"/>
      <c r="K1149" s="1"/>
    </row>
    <row r="1150" spans="1:11">
      <c r="A1150" s="1">
        <v>27213</v>
      </c>
      <c r="B1150" s="1" t="s">
        <v>867</v>
      </c>
      <c r="C1150" s="1" t="s">
        <v>2745</v>
      </c>
      <c r="D1150" s="1" t="s">
        <v>2757</v>
      </c>
      <c r="E1150" s="1">
        <v>9.7</v>
      </c>
      <c r="F1150" s="1">
        <v>6.41</v>
      </c>
      <c r="G1150" s="1" t="s">
        <v>2780</v>
      </c>
      <c r="H1150" s="1">
        <v>1</v>
      </c>
      <c r="I1150" s="1"/>
      <c r="J1150" s="1"/>
      <c r="K1150" s="1"/>
    </row>
    <row r="1151" spans="1:11">
      <c r="A1151" s="1">
        <v>27066</v>
      </c>
      <c r="B1151" s="1" t="s">
        <v>868</v>
      </c>
      <c r="C1151" s="1" t="s">
        <v>2745</v>
      </c>
      <c r="D1151" s="1" t="s">
        <v>2757</v>
      </c>
      <c r="E1151" s="1">
        <v>11.2</v>
      </c>
      <c r="F1151" s="1">
        <v>7.4</v>
      </c>
      <c r="G1151" s="1" t="s">
        <v>2780</v>
      </c>
      <c r="H1151" s="1">
        <v>7</v>
      </c>
      <c r="I1151" s="1"/>
      <c r="J1151" s="1"/>
      <c r="K1151" s="1"/>
    </row>
    <row r="1152" spans="1:11">
      <c r="A1152" s="1">
        <v>27069</v>
      </c>
      <c r="B1152" s="1" t="s">
        <v>869</v>
      </c>
      <c r="C1152" s="1" t="s">
        <v>2745</v>
      </c>
      <c r="D1152" s="1" t="s">
        <v>2757</v>
      </c>
      <c r="E1152" s="1">
        <v>12.8</v>
      </c>
      <c r="F1152" s="1">
        <v>8.46</v>
      </c>
      <c r="G1152" s="1" t="s">
        <v>2780</v>
      </c>
      <c r="H1152" s="1">
        <v>2</v>
      </c>
      <c r="I1152" s="1"/>
      <c r="J1152" s="1"/>
      <c r="K1152" s="1"/>
    </row>
    <row r="1153" spans="1:11">
      <c r="A1153" s="1">
        <v>27270</v>
      </c>
      <c r="B1153" s="1" t="s">
        <v>870</v>
      </c>
      <c r="C1153" s="1" t="s">
        <v>2745</v>
      </c>
      <c r="D1153" s="1" t="s">
        <v>2757</v>
      </c>
      <c r="E1153" s="1">
        <v>14.4</v>
      </c>
      <c r="F1153" s="1">
        <v>9.51</v>
      </c>
      <c r="G1153" s="1" t="s">
        <v>2780</v>
      </c>
      <c r="H1153" s="1">
        <v>10</v>
      </c>
      <c r="I1153" s="1"/>
      <c r="J1153" s="1"/>
      <c r="K1153" s="1"/>
    </row>
    <row r="1154" spans="1:11">
      <c r="A1154" s="1">
        <v>27076</v>
      </c>
      <c r="B1154" s="1" t="s">
        <v>871</v>
      </c>
      <c r="C1154" s="1" t="s">
        <v>2745</v>
      </c>
      <c r="D1154" s="1" t="s">
        <v>2757</v>
      </c>
      <c r="E1154" s="1">
        <v>14.4</v>
      </c>
      <c r="F1154" s="1">
        <v>9.51</v>
      </c>
      <c r="G1154" s="1" t="s">
        <v>2784</v>
      </c>
      <c r="H1154" s="1">
        <v>1</v>
      </c>
      <c r="I1154" s="1"/>
      <c r="J1154" s="1"/>
      <c r="K1154" s="1"/>
    </row>
    <row r="1155" spans="1:11">
      <c r="A1155" s="1">
        <v>27061</v>
      </c>
      <c r="B1155" s="1" t="s">
        <v>872</v>
      </c>
      <c r="C1155" s="1" t="s">
        <v>2745</v>
      </c>
      <c r="D1155" s="1" t="s">
        <v>2757</v>
      </c>
      <c r="E1155" s="1">
        <v>8.6</v>
      </c>
      <c r="F1155" s="1">
        <v>5.71</v>
      </c>
      <c r="G1155" s="1" t="s">
        <v>2784</v>
      </c>
      <c r="H1155" s="1">
        <v>10</v>
      </c>
      <c r="I1155" s="1"/>
      <c r="J1155" s="1"/>
      <c r="K1155" s="1"/>
    </row>
    <row r="1156" spans="1:11">
      <c r="A1156" s="1">
        <v>27063</v>
      </c>
      <c r="B1156" s="1" t="s">
        <v>873</v>
      </c>
      <c r="C1156" s="1" t="s">
        <v>2745</v>
      </c>
      <c r="D1156" s="1" t="s">
        <v>2757</v>
      </c>
      <c r="E1156" s="1">
        <v>9.7</v>
      </c>
      <c r="F1156" s="1">
        <v>6.41</v>
      </c>
      <c r="G1156" s="1" t="s">
        <v>2784</v>
      </c>
      <c r="H1156" s="1">
        <v>13</v>
      </c>
      <c r="I1156" s="1"/>
      <c r="J1156" s="1"/>
      <c r="K1156" s="1"/>
    </row>
    <row r="1157" spans="1:11">
      <c r="A1157" s="1">
        <v>27024</v>
      </c>
      <c r="B1157" s="1" t="s">
        <v>874</v>
      </c>
      <c r="C1157" s="1" t="s">
        <v>2745</v>
      </c>
      <c r="D1157" s="1" t="s">
        <v>2757</v>
      </c>
      <c r="E1157" s="1">
        <v>11.7</v>
      </c>
      <c r="F1157" s="1">
        <v>7.73</v>
      </c>
      <c r="G1157" s="1" t="s">
        <v>2784</v>
      </c>
      <c r="H1157" s="1">
        <v>11</v>
      </c>
      <c r="I1157" s="1"/>
      <c r="J1157" s="1"/>
      <c r="K1157" s="1"/>
    </row>
    <row r="1158" spans="1:11">
      <c r="A1158" s="1">
        <v>27070</v>
      </c>
      <c r="B1158" s="1" t="s">
        <v>875</v>
      </c>
      <c r="C1158" s="1" t="s">
        <v>2745</v>
      </c>
      <c r="D1158" s="1" t="s">
        <v>2757</v>
      </c>
      <c r="E1158" s="1">
        <v>12.8</v>
      </c>
      <c r="F1158" s="1">
        <v>8.46</v>
      </c>
      <c r="G1158" s="1" t="s">
        <v>2784</v>
      </c>
      <c r="H1158" s="1">
        <v>20</v>
      </c>
      <c r="I1158" s="1"/>
      <c r="J1158" s="1"/>
      <c r="K1158" s="1"/>
    </row>
    <row r="1159" spans="1:11">
      <c r="A1159" s="1">
        <v>27093</v>
      </c>
      <c r="B1159" s="1" t="s">
        <v>876</v>
      </c>
      <c r="C1159" s="1" t="s">
        <v>2745</v>
      </c>
      <c r="D1159" s="1" t="s">
        <v>2757</v>
      </c>
      <c r="E1159" s="1">
        <v>18.3</v>
      </c>
      <c r="F1159" s="1">
        <v>12.09</v>
      </c>
      <c r="G1159" s="1" t="s">
        <v>2780</v>
      </c>
      <c r="H1159" s="1">
        <v>5</v>
      </c>
      <c r="I1159" s="1"/>
      <c r="J1159" s="1"/>
      <c r="K1159" s="1"/>
    </row>
    <row r="1160" spans="1:11">
      <c r="A1160" s="1">
        <v>56372</v>
      </c>
      <c r="B1160" s="1" t="s">
        <v>877</v>
      </c>
      <c r="C1160" s="1" t="s">
        <v>2748</v>
      </c>
      <c r="D1160" s="1" t="s">
        <v>2746</v>
      </c>
      <c r="E1160" s="1">
        <v>59.9</v>
      </c>
      <c r="F1160" s="1">
        <v>41.93</v>
      </c>
      <c r="G1160" s="1" t="s">
        <v>2770</v>
      </c>
      <c r="H1160" s="1">
        <v>1</v>
      </c>
      <c r="I1160" s="1"/>
      <c r="J1160" s="1"/>
      <c r="K1160" s="1"/>
    </row>
    <row r="1161" spans="1:11">
      <c r="A1161" s="1">
        <v>98433</v>
      </c>
      <c r="B1161" s="1" t="s">
        <v>878</v>
      </c>
      <c r="C1161" s="1" t="s">
        <v>2745</v>
      </c>
      <c r="D1161" s="1" t="s">
        <v>2746</v>
      </c>
      <c r="E1161" s="1">
        <v>99.9</v>
      </c>
      <c r="F1161" s="1">
        <v>69.93</v>
      </c>
      <c r="G1161" s="1" t="s">
        <v>2770</v>
      </c>
      <c r="H1161" s="1">
        <v>1</v>
      </c>
      <c r="I1161" s="1"/>
      <c r="J1161" s="1"/>
      <c r="K1161" s="1"/>
    </row>
    <row r="1162" spans="1:11">
      <c r="A1162" s="1">
        <v>60559</v>
      </c>
      <c r="B1162" s="1" t="s">
        <v>879</v>
      </c>
      <c r="C1162" s="1" t="s">
        <v>2745</v>
      </c>
      <c r="D1162" s="1" t="s">
        <v>2757</v>
      </c>
      <c r="E1162" s="1">
        <v>10.6</v>
      </c>
      <c r="F1162" s="1">
        <v>7</v>
      </c>
      <c r="G1162" s="1" t="s">
        <v>2780</v>
      </c>
      <c r="H1162" s="1">
        <v>4</v>
      </c>
      <c r="I1162" s="1"/>
      <c r="J1162" s="1"/>
      <c r="K1162" s="1"/>
    </row>
    <row r="1163" spans="1:11">
      <c r="A1163" s="1">
        <v>60553</v>
      </c>
      <c r="B1163" s="1" t="s">
        <v>880</v>
      </c>
      <c r="C1163" s="1" t="s">
        <v>2745</v>
      </c>
      <c r="D1163" s="1" t="s">
        <v>2757</v>
      </c>
      <c r="E1163" s="1">
        <v>14.6</v>
      </c>
      <c r="F1163" s="1">
        <v>9.65</v>
      </c>
      <c r="G1163" s="1" t="s">
        <v>2780</v>
      </c>
      <c r="H1163" s="1">
        <v>14</v>
      </c>
      <c r="I1163" s="1"/>
      <c r="J1163" s="1"/>
      <c r="K1163" s="1"/>
    </row>
    <row r="1164" spans="1:11">
      <c r="A1164" s="1">
        <v>60564</v>
      </c>
      <c r="B1164" s="1" t="s">
        <v>881</v>
      </c>
      <c r="C1164" s="1" t="s">
        <v>2745</v>
      </c>
      <c r="D1164" s="1" t="s">
        <v>2757</v>
      </c>
      <c r="E1164" s="1">
        <v>14.5</v>
      </c>
      <c r="F1164" s="1">
        <v>9.58</v>
      </c>
      <c r="G1164" s="1" t="s">
        <v>2780</v>
      </c>
      <c r="H1164" s="1">
        <v>10</v>
      </c>
      <c r="I1164" s="1"/>
      <c r="J1164" s="1"/>
      <c r="K1164" s="1"/>
    </row>
    <row r="1165" spans="1:11">
      <c r="A1165" s="1">
        <v>60565</v>
      </c>
      <c r="B1165" s="1" t="s">
        <v>882</v>
      </c>
      <c r="C1165" s="1" t="s">
        <v>2745</v>
      </c>
      <c r="D1165" s="1" t="s">
        <v>2757</v>
      </c>
      <c r="E1165" s="1">
        <v>10.2</v>
      </c>
      <c r="F1165" s="1">
        <v>6.74</v>
      </c>
      <c r="G1165" s="1" t="s">
        <v>2780</v>
      </c>
      <c r="H1165" s="1">
        <v>5</v>
      </c>
      <c r="I1165" s="1"/>
      <c r="J1165" s="1"/>
      <c r="K1165" s="1"/>
    </row>
    <row r="1166" spans="1:11">
      <c r="A1166" s="1">
        <v>60562</v>
      </c>
      <c r="B1166" s="1" t="s">
        <v>883</v>
      </c>
      <c r="C1166" s="1" t="s">
        <v>2745</v>
      </c>
      <c r="D1166" s="1" t="s">
        <v>2757</v>
      </c>
      <c r="E1166" s="1">
        <v>11.2</v>
      </c>
      <c r="F1166" s="1">
        <v>7.4</v>
      </c>
      <c r="G1166" s="1" t="s">
        <v>2780</v>
      </c>
      <c r="H1166" s="1">
        <v>2</v>
      </c>
      <c r="I1166" s="1"/>
      <c r="J1166" s="1"/>
      <c r="K1166" s="1"/>
    </row>
    <row r="1167" spans="1:11">
      <c r="A1167" s="1">
        <v>60554</v>
      </c>
      <c r="B1167" s="1" t="s">
        <v>884</v>
      </c>
      <c r="C1167" s="1" t="s">
        <v>2745</v>
      </c>
      <c r="D1167" s="1" t="s">
        <v>2757</v>
      </c>
      <c r="E1167" s="1">
        <v>9</v>
      </c>
      <c r="F1167" s="1">
        <v>5.95</v>
      </c>
      <c r="G1167" s="1" t="s">
        <v>2784</v>
      </c>
      <c r="H1167" s="1">
        <v>1</v>
      </c>
      <c r="I1167" s="1"/>
      <c r="J1167" s="1"/>
      <c r="K1167" s="1"/>
    </row>
    <row r="1168" spans="1:11">
      <c r="A1168" s="1">
        <v>60547</v>
      </c>
      <c r="B1168" s="1" t="s">
        <v>885</v>
      </c>
      <c r="C1168" s="1" t="s">
        <v>2745</v>
      </c>
      <c r="D1168" s="1" t="s">
        <v>2757</v>
      </c>
      <c r="E1168" s="1">
        <v>10.2</v>
      </c>
      <c r="F1168" s="1">
        <v>6.74</v>
      </c>
      <c r="G1168" s="1" t="s">
        <v>2784</v>
      </c>
      <c r="H1168" s="1">
        <v>2</v>
      </c>
      <c r="I1168" s="1"/>
      <c r="J1168" s="1"/>
      <c r="K1168" s="1"/>
    </row>
    <row r="1169" spans="1:11">
      <c r="A1169" s="1">
        <v>60560</v>
      </c>
      <c r="B1169" s="1" t="s">
        <v>886</v>
      </c>
      <c r="C1169" s="1" t="s">
        <v>2745</v>
      </c>
      <c r="D1169" s="1" t="s">
        <v>2757</v>
      </c>
      <c r="E1169" s="1">
        <v>12.8</v>
      </c>
      <c r="F1169" s="1">
        <v>8.46</v>
      </c>
      <c r="G1169" s="1" t="s">
        <v>2784</v>
      </c>
      <c r="H1169" s="1">
        <v>1</v>
      </c>
      <c r="I1169" s="1"/>
      <c r="J1169" s="1"/>
      <c r="K1169" s="1"/>
    </row>
    <row r="1170" spans="1:11">
      <c r="A1170" s="1">
        <v>58369</v>
      </c>
      <c r="B1170" s="1" t="s">
        <v>887</v>
      </c>
      <c r="C1170" s="1" t="s">
        <v>2745</v>
      </c>
      <c r="D1170" s="1" t="s">
        <v>2757</v>
      </c>
      <c r="E1170" s="1">
        <v>30</v>
      </c>
      <c r="F1170" s="1">
        <v>19.82</v>
      </c>
      <c r="G1170" s="1" t="s">
        <v>2761</v>
      </c>
      <c r="H1170" s="1">
        <v>2</v>
      </c>
      <c r="I1170" s="1"/>
      <c r="J1170" s="1"/>
      <c r="K1170" s="1"/>
    </row>
    <row r="1171" spans="1:11">
      <c r="A1171" s="1">
        <v>45181</v>
      </c>
      <c r="B1171" s="1" t="s">
        <v>888</v>
      </c>
      <c r="C1171" s="1" t="s">
        <v>2745</v>
      </c>
      <c r="D1171" s="1" t="s">
        <v>2757</v>
      </c>
      <c r="E1171" s="1">
        <v>139</v>
      </c>
      <c r="F1171" s="1">
        <v>91.84</v>
      </c>
      <c r="G1171" s="1" t="s">
        <v>2769</v>
      </c>
      <c r="H1171" s="1">
        <v>1</v>
      </c>
      <c r="I1171" s="1"/>
      <c r="J1171" s="1"/>
      <c r="K1171" s="1"/>
    </row>
    <row r="1172" spans="1:11">
      <c r="A1172" s="1">
        <v>58802</v>
      </c>
      <c r="B1172" s="1" t="s">
        <v>890</v>
      </c>
      <c r="C1172" s="2" t="s">
        <v>2777</v>
      </c>
      <c r="D1172" s="1" t="s">
        <v>2757</v>
      </c>
      <c r="E1172" s="1">
        <v>287</v>
      </c>
      <c r="F1172" s="1">
        <v>201.63</v>
      </c>
      <c r="G1172" s="1" t="s">
        <v>2747</v>
      </c>
      <c r="H1172" s="1">
        <v>1</v>
      </c>
      <c r="I1172" s="1"/>
      <c r="J1172" s="1"/>
      <c r="K1172" s="1"/>
    </row>
    <row r="1173" spans="1:11">
      <c r="A1173" s="1">
        <v>27920</v>
      </c>
      <c r="B1173" s="1" t="s">
        <v>891</v>
      </c>
      <c r="C1173" s="1" t="s">
        <v>2745</v>
      </c>
      <c r="D1173" s="1" t="s">
        <v>2786</v>
      </c>
      <c r="E1173" s="1">
        <v>45.2</v>
      </c>
      <c r="F1173" s="1">
        <v>29.86</v>
      </c>
      <c r="G1173" s="1" t="s">
        <v>2761</v>
      </c>
      <c r="H1173" s="1">
        <v>1</v>
      </c>
      <c r="I1173" s="1"/>
      <c r="J1173" s="1"/>
      <c r="K1173" s="1"/>
    </row>
    <row r="1174" spans="1:11">
      <c r="A1174" s="1">
        <v>28166</v>
      </c>
      <c r="B1174" s="1" t="s">
        <v>892</v>
      </c>
      <c r="C1174" s="1" t="s">
        <v>2745</v>
      </c>
      <c r="D1174" s="1" t="s">
        <v>2786</v>
      </c>
      <c r="E1174" s="1">
        <v>64.9</v>
      </c>
      <c r="F1174" s="1">
        <v>42.88</v>
      </c>
      <c r="G1174" s="1" t="s">
        <v>2761</v>
      </c>
      <c r="H1174" s="1">
        <v>1</v>
      </c>
      <c r="I1174" s="1"/>
      <c r="J1174" s="1"/>
      <c r="K1174" s="1"/>
    </row>
    <row r="1175" spans="1:11">
      <c r="A1175" s="1">
        <v>42129</v>
      </c>
      <c r="B1175" s="1" t="s">
        <v>3118</v>
      </c>
      <c r="C1175" s="2" t="s">
        <v>2777</v>
      </c>
      <c r="D1175" s="1" t="s">
        <v>2757</v>
      </c>
      <c r="E1175" s="1">
        <v>469</v>
      </c>
      <c r="F1175" s="1">
        <v>329.49</v>
      </c>
      <c r="G1175" s="1" t="s">
        <v>2816</v>
      </c>
      <c r="H1175" s="1">
        <v>4</v>
      </c>
      <c r="I1175" s="1"/>
      <c r="J1175" s="1"/>
      <c r="K1175" s="1"/>
    </row>
    <row r="1176" spans="1:11">
      <c r="A1176" s="1">
        <v>42115</v>
      </c>
      <c r="B1176" s="1" t="s">
        <v>3119</v>
      </c>
      <c r="C1176" s="2" t="s">
        <v>2777</v>
      </c>
      <c r="D1176" s="1" t="s">
        <v>2757</v>
      </c>
      <c r="E1176" s="1">
        <v>295</v>
      </c>
      <c r="F1176" s="1">
        <v>207.25</v>
      </c>
      <c r="G1176" s="1" t="s">
        <v>2816</v>
      </c>
      <c r="H1176" s="1">
        <v>3</v>
      </c>
      <c r="I1176" s="1"/>
      <c r="J1176" s="1"/>
      <c r="K1176" s="1"/>
    </row>
    <row r="1177" spans="1:11">
      <c r="A1177" s="1">
        <v>85916</v>
      </c>
      <c r="B1177" s="1" t="s">
        <v>894</v>
      </c>
      <c r="C1177" s="1" t="s">
        <v>2745</v>
      </c>
      <c r="D1177" s="1" t="s">
        <v>2757</v>
      </c>
      <c r="E1177" s="1">
        <v>95</v>
      </c>
      <c r="F1177" s="1">
        <v>62.77</v>
      </c>
      <c r="G1177" s="1" t="s">
        <v>2821</v>
      </c>
      <c r="H1177" s="1">
        <v>1</v>
      </c>
      <c r="I1177" s="1"/>
      <c r="J1177" s="1"/>
      <c r="K1177" s="1"/>
    </row>
    <row r="1178" spans="1:11">
      <c r="A1178" s="1">
        <v>85917</v>
      </c>
      <c r="B1178" s="1" t="s">
        <v>895</v>
      </c>
      <c r="C1178" s="1" t="s">
        <v>2745</v>
      </c>
      <c r="D1178" s="1" t="s">
        <v>2757</v>
      </c>
      <c r="E1178" s="1">
        <v>110.7</v>
      </c>
      <c r="F1178" s="1">
        <v>73.14</v>
      </c>
      <c r="G1178" s="1" t="s">
        <v>2747</v>
      </c>
      <c r="H1178" s="1">
        <v>2</v>
      </c>
      <c r="I1178" s="1"/>
      <c r="J1178" s="1"/>
      <c r="K1178" s="1"/>
    </row>
    <row r="1179" spans="1:11">
      <c r="A1179" s="1">
        <v>126522</v>
      </c>
      <c r="B1179" s="1" t="s">
        <v>896</v>
      </c>
      <c r="C1179" s="1" t="s">
        <v>2748</v>
      </c>
      <c r="D1179" s="1" t="s">
        <v>2746</v>
      </c>
      <c r="E1179" s="1">
        <v>129</v>
      </c>
      <c r="F1179" s="1">
        <v>90.3</v>
      </c>
      <c r="G1179" s="1" t="s">
        <v>2793</v>
      </c>
      <c r="H1179" s="1">
        <v>1</v>
      </c>
      <c r="I1179" s="1"/>
      <c r="J1179" s="1"/>
      <c r="K1179" s="1"/>
    </row>
    <row r="1180" spans="1:11">
      <c r="A1180" s="1">
        <v>122795</v>
      </c>
      <c r="B1180" s="1" t="s">
        <v>3120</v>
      </c>
      <c r="C1180" s="1" t="s">
        <v>2750</v>
      </c>
      <c r="D1180" s="1" t="s">
        <v>2746</v>
      </c>
      <c r="E1180" s="1">
        <v>55</v>
      </c>
      <c r="F1180" s="1">
        <v>36.67</v>
      </c>
      <c r="G1180" s="1" t="s">
        <v>2747</v>
      </c>
      <c r="H1180" s="1">
        <v>1</v>
      </c>
      <c r="I1180" s="1"/>
      <c r="J1180" s="1"/>
      <c r="K1180" s="1"/>
    </row>
    <row r="1181" spans="1:11">
      <c r="A1181" s="1">
        <v>27225</v>
      </c>
      <c r="B1181" s="1" t="s">
        <v>898</v>
      </c>
      <c r="C1181" s="1" t="s">
        <v>2745</v>
      </c>
      <c r="D1181" s="1" t="s">
        <v>2746</v>
      </c>
      <c r="E1181" s="1">
        <v>10.9</v>
      </c>
      <c r="F1181" s="1">
        <v>7.63</v>
      </c>
      <c r="G1181" s="1" t="s">
        <v>2770</v>
      </c>
      <c r="H1181" s="1">
        <v>4</v>
      </c>
      <c r="I1181" s="1"/>
      <c r="J1181" s="1"/>
      <c r="K1181" s="1"/>
    </row>
    <row r="1182" spans="1:11">
      <c r="A1182" s="1">
        <v>27336</v>
      </c>
      <c r="B1182" s="1" t="s">
        <v>3121</v>
      </c>
      <c r="C1182" s="1" t="s">
        <v>2745</v>
      </c>
      <c r="D1182" s="1" t="s">
        <v>2746</v>
      </c>
      <c r="E1182" s="1">
        <v>18.1</v>
      </c>
      <c r="F1182" s="1">
        <v>12.67</v>
      </c>
      <c r="G1182" s="1" t="s">
        <v>2770</v>
      </c>
      <c r="H1182" s="1">
        <v>6</v>
      </c>
      <c r="I1182" s="1"/>
      <c r="J1182" s="1"/>
      <c r="K1182" s="1"/>
    </row>
    <row r="1183" spans="1:11">
      <c r="A1183" s="1">
        <v>30197</v>
      </c>
      <c r="B1183" s="1" t="s">
        <v>3122</v>
      </c>
      <c r="C1183" s="1" t="s">
        <v>2745</v>
      </c>
      <c r="D1183" s="1" t="s">
        <v>2757</v>
      </c>
      <c r="E1183" s="1">
        <v>44</v>
      </c>
      <c r="F1183" s="1">
        <v>29.07</v>
      </c>
      <c r="G1183" s="1" t="s">
        <v>2761</v>
      </c>
      <c r="H1183" s="1">
        <v>1</v>
      </c>
      <c r="I1183" s="1"/>
      <c r="J1183" s="1"/>
      <c r="K1183" s="1"/>
    </row>
    <row r="1184" spans="1:11">
      <c r="A1184" s="1">
        <v>29917</v>
      </c>
      <c r="B1184" s="1" t="s">
        <v>899</v>
      </c>
      <c r="C1184" s="1" t="s">
        <v>2745</v>
      </c>
      <c r="D1184" s="1" t="s">
        <v>2757</v>
      </c>
      <c r="E1184" s="1">
        <v>42</v>
      </c>
      <c r="F1184" s="1">
        <v>27.75</v>
      </c>
      <c r="G1184" s="1" t="s">
        <v>2761</v>
      </c>
      <c r="H1184" s="1">
        <v>2</v>
      </c>
      <c r="I1184" s="1"/>
      <c r="J1184" s="1"/>
      <c r="K1184" s="1"/>
    </row>
    <row r="1185" spans="1:11">
      <c r="A1185" s="1">
        <v>30356</v>
      </c>
      <c r="B1185" s="1" t="s">
        <v>901</v>
      </c>
      <c r="C1185" s="1" t="s">
        <v>2745</v>
      </c>
      <c r="D1185" s="1" t="s">
        <v>2757</v>
      </c>
      <c r="E1185" s="1">
        <v>70</v>
      </c>
      <c r="F1185" s="1">
        <v>46.25</v>
      </c>
      <c r="G1185" s="1" t="s">
        <v>2761</v>
      </c>
      <c r="H1185" s="1">
        <v>1</v>
      </c>
      <c r="I1185" s="1"/>
      <c r="J1185" s="1"/>
      <c r="K1185" s="1"/>
    </row>
    <row r="1186" spans="1:11">
      <c r="A1186" s="1">
        <v>77625</v>
      </c>
      <c r="B1186" s="1" t="s">
        <v>902</v>
      </c>
      <c r="C1186" s="2" t="s">
        <v>2777</v>
      </c>
      <c r="D1186" s="1" t="s">
        <v>2757</v>
      </c>
      <c r="E1186" s="1">
        <v>469</v>
      </c>
      <c r="F1186" s="1">
        <v>329.49</v>
      </c>
      <c r="G1186" s="1" t="s">
        <v>2747</v>
      </c>
      <c r="H1186" s="1">
        <v>3</v>
      </c>
      <c r="I1186" s="1"/>
      <c r="J1186" s="1"/>
      <c r="K1186" s="1"/>
    </row>
    <row r="1187" spans="1:11">
      <c r="A1187" s="1">
        <v>77624</v>
      </c>
      <c r="B1187" s="1" t="s">
        <v>903</v>
      </c>
      <c r="C1187" s="1" t="s">
        <v>2745</v>
      </c>
      <c r="D1187" s="1" t="s">
        <v>2757</v>
      </c>
      <c r="E1187" s="1">
        <v>260</v>
      </c>
      <c r="F1187" s="1">
        <v>171.78</v>
      </c>
      <c r="G1187" s="1" t="s">
        <v>2816</v>
      </c>
      <c r="H1187" s="1">
        <v>1</v>
      </c>
      <c r="I1187" s="1"/>
      <c r="J1187" s="1"/>
      <c r="K1187" s="1"/>
    </row>
    <row r="1188" spans="1:11">
      <c r="A1188" s="1">
        <v>87882</v>
      </c>
      <c r="B1188" s="1" t="s">
        <v>3123</v>
      </c>
      <c r="C1188" s="1" t="s">
        <v>2750</v>
      </c>
      <c r="D1188" s="1" t="s">
        <v>2746</v>
      </c>
      <c r="E1188" s="1">
        <v>78</v>
      </c>
      <c r="F1188" s="1">
        <v>54.6</v>
      </c>
      <c r="G1188" s="1" t="s">
        <v>2747</v>
      </c>
      <c r="H1188" s="1">
        <v>2</v>
      </c>
      <c r="I1188" s="1"/>
      <c r="J1188" s="1"/>
      <c r="K1188" s="1"/>
    </row>
    <row r="1189" spans="1:11">
      <c r="A1189" s="1">
        <v>120659</v>
      </c>
      <c r="B1189" s="1" t="s">
        <v>3124</v>
      </c>
      <c r="C1189" s="1" t="s">
        <v>2750</v>
      </c>
      <c r="D1189" s="1" t="s">
        <v>2746</v>
      </c>
      <c r="E1189" s="1">
        <v>131.42</v>
      </c>
      <c r="F1189" s="1">
        <v>91.99</v>
      </c>
      <c r="G1189" s="1" t="s">
        <v>2747</v>
      </c>
      <c r="H1189" s="1">
        <v>1</v>
      </c>
      <c r="I1189" s="1"/>
      <c r="J1189" s="1"/>
      <c r="K1189" s="1"/>
    </row>
    <row r="1190" spans="1:11">
      <c r="A1190" s="1">
        <v>27299</v>
      </c>
      <c r="B1190" s="1" t="s">
        <v>3125</v>
      </c>
      <c r="C1190" s="1" t="s">
        <v>2745</v>
      </c>
      <c r="D1190" s="1" t="s">
        <v>2757</v>
      </c>
      <c r="E1190" s="1">
        <v>16.3</v>
      </c>
      <c r="F1190" s="1">
        <v>10.77</v>
      </c>
      <c r="G1190" s="1" t="s">
        <v>2788</v>
      </c>
      <c r="H1190" s="1">
        <v>2</v>
      </c>
      <c r="I1190" s="1"/>
      <c r="J1190" s="1"/>
      <c r="K1190" s="1"/>
    </row>
    <row r="1191" spans="1:11">
      <c r="A1191" s="1">
        <v>27485</v>
      </c>
      <c r="B1191" s="1" t="s">
        <v>3126</v>
      </c>
      <c r="C1191" s="1" t="s">
        <v>2745</v>
      </c>
      <c r="D1191" s="1" t="s">
        <v>2757</v>
      </c>
      <c r="E1191" s="1">
        <v>25</v>
      </c>
      <c r="F1191" s="1">
        <v>16.52</v>
      </c>
      <c r="G1191" s="1" t="s">
        <v>2788</v>
      </c>
      <c r="H1191" s="1">
        <v>3</v>
      </c>
      <c r="I1191" s="1"/>
      <c r="J1191" s="1"/>
      <c r="K1191" s="1"/>
    </row>
    <row r="1192" spans="1:11">
      <c r="A1192" s="1">
        <v>94471</v>
      </c>
      <c r="B1192" s="1" t="s">
        <v>905</v>
      </c>
      <c r="C1192" s="1" t="s">
        <v>2745</v>
      </c>
      <c r="D1192" s="1" t="s">
        <v>2757</v>
      </c>
      <c r="E1192" s="1">
        <v>27.2</v>
      </c>
      <c r="F1192" s="1">
        <v>17.97</v>
      </c>
      <c r="G1192" s="1" t="s">
        <v>2761</v>
      </c>
      <c r="H1192" s="1">
        <v>3</v>
      </c>
      <c r="I1192" s="1"/>
      <c r="J1192" s="1"/>
      <c r="K1192" s="1"/>
    </row>
    <row r="1193" spans="1:11">
      <c r="A1193" s="1">
        <v>111565</v>
      </c>
      <c r="B1193" s="1" t="s">
        <v>908</v>
      </c>
      <c r="C1193" s="1" t="s">
        <v>2750</v>
      </c>
      <c r="D1193" s="1" t="s">
        <v>2746</v>
      </c>
      <c r="E1193" s="1">
        <v>161.69</v>
      </c>
      <c r="F1193" s="1">
        <v>107.8</v>
      </c>
      <c r="G1193" s="1" t="s">
        <v>2747</v>
      </c>
      <c r="H1193" s="1">
        <v>3</v>
      </c>
      <c r="I1193" s="1"/>
      <c r="J1193" s="1"/>
      <c r="K1193" s="1"/>
    </row>
    <row r="1194" spans="1:11">
      <c r="A1194" s="1">
        <v>30764</v>
      </c>
      <c r="B1194" s="1" t="s">
        <v>909</v>
      </c>
      <c r="C1194" s="1" t="s">
        <v>2750</v>
      </c>
      <c r="D1194" s="1" t="s">
        <v>2746</v>
      </c>
      <c r="E1194" s="1">
        <v>151.09</v>
      </c>
      <c r="F1194" s="1">
        <v>100.73</v>
      </c>
      <c r="G1194" s="1" t="s">
        <v>2747</v>
      </c>
      <c r="H1194" s="1">
        <v>4</v>
      </c>
      <c r="I1194" s="1"/>
      <c r="J1194" s="1"/>
      <c r="K1194" s="1"/>
    </row>
    <row r="1195" spans="1:11">
      <c r="A1195" s="1">
        <v>30765</v>
      </c>
      <c r="B1195" s="1" t="s">
        <v>3127</v>
      </c>
      <c r="C1195" s="1" t="s">
        <v>2750</v>
      </c>
      <c r="D1195" s="1" t="s">
        <v>2746</v>
      </c>
      <c r="E1195" s="1">
        <v>129.5</v>
      </c>
      <c r="F1195" s="1">
        <v>86.34</v>
      </c>
      <c r="G1195" s="1" t="s">
        <v>2747</v>
      </c>
      <c r="H1195" s="1">
        <v>1</v>
      </c>
      <c r="I1195" s="1"/>
      <c r="J1195" s="1"/>
      <c r="K1195" s="1"/>
    </row>
    <row r="1196" spans="1:11">
      <c r="A1196" s="1">
        <v>71487</v>
      </c>
      <c r="B1196" s="1" t="s">
        <v>3128</v>
      </c>
      <c r="C1196" s="1" t="s">
        <v>2750</v>
      </c>
      <c r="D1196" s="1" t="s">
        <v>2746</v>
      </c>
      <c r="E1196" s="1">
        <v>144.65</v>
      </c>
      <c r="F1196" s="1">
        <v>96.44</v>
      </c>
      <c r="G1196" s="1" t="s">
        <v>2747</v>
      </c>
      <c r="H1196" s="1">
        <v>3</v>
      </c>
      <c r="I1196" s="1"/>
      <c r="J1196" s="1"/>
      <c r="K1196" s="1"/>
    </row>
    <row r="1197" spans="1:11">
      <c r="A1197" s="1">
        <v>27719</v>
      </c>
      <c r="B1197" s="1" t="s">
        <v>910</v>
      </c>
      <c r="C1197" s="1" t="s">
        <v>2745</v>
      </c>
      <c r="D1197" s="1" t="s">
        <v>2757</v>
      </c>
      <c r="E1197" s="1">
        <v>37</v>
      </c>
      <c r="F1197" s="1">
        <v>24.45</v>
      </c>
      <c r="G1197" s="1" t="s">
        <v>2761</v>
      </c>
      <c r="H1197" s="1">
        <v>13</v>
      </c>
      <c r="I1197" s="1"/>
      <c r="J1197" s="1"/>
      <c r="K1197" s="1"/>
    </row>
    <row r="1198" spans="1:11">
      <c r="A1198" s="1">
        <v>62206</v>
      </c>
      <c r="B1198" s="1" t="s">
        <v>911</v>
      </c>
      <c r="C1198" s="1" t="s">
        <v>2745</v>
      </c>
      <c r="D1198" s="1" t="s">
        <v>2746</v>
      </c>
      <c r="E1198" s="1">
        <v>220</v>
      </c>
      <c r="F1198" s="1">
        <v>154</v>
      </c>
      <c r="G1198" s="1" t="s">
        <v>2761</v>
      </c>
      <c r="H1198" s="1">
        <v>1</v>
      </c>
      <c r="I1198" s="1"/>
      <c r="J1198" s="1"/>
      <c r="K1198" s="1"/>
    </row>
    <row r="1199" spans="1:11">
      <c r="A1199" s="1">
        <v>150472</v>
      </c>
      <c r="B1199" s="1" t="s">
        <v>3129</v>
      </c>
      <c r="C1199" s="1" t="s">
        <v>2748</v>
      </c>
      <c r="D1199" s="1" t="s">
        <v>2746</v>
      </c>
      <c r="E1199" s="1">
        <v>79.5</v>
      </c>
      <c r="F1199" s="1">
        <v>53</v>
      </c>
      <c r="G1199" s="1" t="s">
        <v>2747</v>
      </c>
      <c r="H1199" s="1">
        <v>3</v>
      </c>
      <c r="I1199" s="1"/>
      <c r="J1199" s="1"/>
      <c r="K1199" s="1"/>
    </row>
    <row r="1200" spans="1:11">
      <c r="A1200" s="1">
        <v>31564</v>
      </c>
      <c r="B1200" s="1" t="s">
        <v>3130</v>
      </c>
      <c r="C1200" s="1" t="s">
        <v>2745</v>
      </c>
      <c r="D1200" s="1" t="s">
        <v>2757</v>
      </c>
      <c r="E1200" s="1">
        <v>192.1</v>
      </c>
      <c r="F1200" s="1">
        <v>126.92</v>
      </c>
      <c r="G1200" s="1" t="s">
        <v>2821</v>
      </c>
      <c r="H1200" s="1">
        <v>7</v>
      </c>
      <c r="I1200" s="1"/>
      <c r="J1200" s="1"/>
      <c r="K1200" s="1"/>
    </row>
    <row r="1201" spans="1:11">
      <c r="A1201" s="1">
        <v>27722</v>
      </c>
      <c r="B1201" s="1" t="s">
        <v>912</v>
      </c>
      <c r="C1201" s="1" t="s">
        <v>2745</v>
      </c>
      <c r="D1201" s="1" t="s">
        <v>2757</v>
      </c>
      <c r="E1201" s="1">
        <v>37</v>
      </c>
      <c r="F1201" s="1">
        <v>24.45</v>
      </c>
      <c r="G1201" s="1" t="s">
        <v>2761</v>
      </c>
      <c r="H1201" s="1">
        <v>9</v>
      </c>
      <c r="I1201" s="1"/>
      <c r="J1201" s="1"/>
      <c r="K1201" s="1"/>
    </row>
    <row r="1202" spans="1:11">
      <c r="A1202" s="1">
        <v>27916</v>
      </c>
      <c r="B1202" s="1" t="s">
        <v>913</v>
      </c>
      <c r="C1202" s="1" t="s">
        <v>2745</v>
      </c>
      <c r="D1202" s="1" t="s">
        <v>2757</v>
      </c>
      <c r="E1202" s="1">
        <v>45.4</v>
      </c>
      <c r="F1202" s="1">
        <v>29.98</v>
      </c>
      <c r="G1202" s="1" t="s">
        <v>2788</v>
      </c>
      <c r="H1202" s="1">
        <v>2</v>
      </c>
      <c r="I1202" s="1"/>
      <c r="J1202" s="1"/>
      <c r="K1202" s="1"/>
    </row>
    <row r="1203" spans="1:11">
      <c r="A1203" s="1">
        <v>28186</v>
      </c>
      <c r="B1203" s="1" t="s">
        <v>914</v>
      </c>
      <c r="C1203" s="1" t="s">
        <v>2745</v>
      </c>
      <c r="D1203" s="1" t="s">
        <v>2757</v>
      </c>
      <c r="E1203" s="1">
        <v>71.4</v>
      </c>
      <c r="F1203" s="1">
        <v>47.17</v>
      </c>
      <c r="G1203" s="1" t="s">
        <v>2769</v>
      </c>
      <c r="H1203" s="1">
        <v>4</v>
      </c>
      <c r="I1203" s="1"/>
      <c r="J1203" s="1"/>
      <c r="K1203" s="1"/>
    </row>
    <row r="1204" spans="1:11">
      <c r="A1204" s="1">
        <v>27892</v>
      </c>
      <c r="B1204" s="1" t="s">
        <v>3131</v>
      </c>
      <c r="C1204" s="1" t="s">
        <v>2745</v>
      </c>
      <c r="D1204" s="1" t="s">
        <v>2786</v>
      </c>
      <c r="E1204" s="1">
        <v>44.6</v>
      </c>
      <c r="F1204" s="1">
        <v>29.47</v>
      </c>
      <c r="G1204" s="1" t="s">
        <v>2761</v>
      </c>
      <c r="H1204" s="1">
        <v>6</v>
      </c>
      <c r="I1204" s="1"/>
      <c r="J1204" s="1"/>
      <c r="K1204" s="1"/>
    </row>
    <row r="1205" spans="1:11">
      <c r="A1205" s="1">
        <v>28362</v>
      </c>
      <c r="B1205" s="1" t="s">
        <v>915</v>
      </c>
      <c r="C1205" s="1" t="s">
        <v>2745</v>
      </c>
      <c r="D1205" s="1" t="s">
        <v>2786</v>
      </c>
      <c r="E1205" s="1">
        <v>84.9</v>
      </c>
      <c r="F1205" s="1">
        <v>56.09</v>
      </c>
      <c r="G1205" s="1" t="s">
        <v>2761</v>
      </c>
      <c r="H1205" s="1">
        <v>10</v>
      </c>
      <c r="I1205" s="1"/>
      <c r="J1205" s="1"/>
      <c r="K1205" s="1"/>
    </row>
    <row r="1206" spans="1:11">
      <c r="A1206" s="1">
        <v>132456</v>
      </c>
      <c r="B1206" s="1" t="s">
        <v>3132</v>
      </c>
      <c r="C1206" s="1" t="s">
        <v>2745</v>
      </c>
      <c r="D1206" s="1" t="s">
        <v>2786</v>
      </c>
      <c r="E1206" s="1">
        <v>44.6</v>
      </c>
      <c r="F1206" s="1">
        <v>29.47</v>
      </c>
      <c r="G1206" s="1" t="s">
        <v>2761</v>
      </c>
      <c r="H1206" s="1">
        <v>1</v>
      </c>
      <c r="I1206" s="1"/>
      <c r="J1206" s="1"/>
      <c r="K1206" s="1"/>
    </row>
    <row r="1207" spans="1:11">
      <c r="A1207" s="1">
        <v>48474</v>
      </c>
      <c r="B1207" s="1" t="s">
        <v>916</v>
      </c>
      <c r="C1207" s="1" t="s">
        <v>2750</v>
      </c>
      <c r="D1207" s="1" t="s">
        <v>2746</v>
      </c>
      <c r="E1207" s="1">
        <v>99</v>
      </c>
      <c r="F1207" s="1">
        <v>66</v>
      </c>
      <c r="G1207" s="1" t="s">
        <v>2780</v>
      </c>
      <c r="H1207" s="1">
        <v>5</v>
      </c>
      <c r="I1207" s="1"/>
      <c r="J1207" s="1"/>
      <c r="K1207" s="1"/>
    </row>
    <row r="1208" spans="1:11">
      <c r="A1208" s="1">
        <v>50046</v>
      </c>
      <c r="B1208" s="1" t="s">
        <v>3133</v>
      </c>
      <c r="C1208" s="1" t="s">
        <v>2750</v>
      </c>
      <c r="D1208" s="1" t="s">
        <v>2746</v>
      </c>
      <c r="E1208" s="1">
        <v>29</v>
      </c>
      <c r="F1208" s="1">
        <v>19.33</v>
      </c>
      <c r="G1208" s="1" t="s">
        <v>2780</v>
      </c>
      <c r="H1208" s="1">
        <v>4</v>
      </c>
      <c r="I1208" s="1"/>
      <c r="J1208" s="1"/>
      <c r="K1208" s="1"/>
    </row>
    <row r="1209" spans="1:11">
      <c r="A1209" s="1">
        <v>49272</v>
      </c>
      <c r="B1209" s="1" t="s">
        <v>3134</v>
      </c>
      <c r="C1209" s="1" t="s">
        <v>2750</v>
      </c>
      <c r="D1209" s="1" t="s">
        <v>2746</v>
      </c>
      <c r="E1209" s="1">
        <v>28</v>
      </c>
      <c r="F1209" s="1">
        <v>18.67</v>
      </c>
      <c r="G1209" s="1" t="s">
        <v>2780</v>
      </c>
      <c r="H1209" s="1">
        <v>3</v>
      </c>
      <c r="I1209" s="1"/>
      <c r="J1209" s="1"/>
      <c r="K1209" s="1"/>
    </row>
    <row r="1210" spans="1:11">
      <c r="A1210" s="1">
        <v>75799</v>
      </c>
      <c r="B1210" s="1" t="s">
        <v>917</v>
      </c>
      <c r="C1210" s="1" t="s">
        <v>2750</v>
      </c>
      <c r="D1210" s="1" t="s">
        <v>2746</v>
      </c>
      <c r="E1210" s="1">
        <v>99</v>
      </c>
      <c r="F1210" s="1">
        <v>66</v>
      </c>
      <c r="G1210" s="1" t="s">
        <v>2780</v>
      </c>
      <c r="H1210" s="1">
        <v>4</v>
      </c>
      <c r="I1210" s="1"/>
      <c r="J1210" s="1"/>
      <c r="K1210" s="1"/>
    </row>
    <row r="1211" spans="1:11">
      <c r="A1211" s="1">
        <v>95457</v>
      </c>
      <c r="B1211" s="1" t="s">
        <v>919</v>
      </c>
      <c r="C1211" s="1" t="s">
        <v>2745</v>
      </c>
      <c r="D1211" s="1" t="s">
        <v>2757</v>
      </c>
      <c r="E1211" s="1">
        <v>163.2</v>
      </c>
      <c r="F1211" s="1">
        <v>107.83</v>
      </c>
      <c r="G1211" s="1" t="s">
        <v>2761</v>
      </c>
      <c r="H1211" s="1">
        <v>2</v>
      </c>
      <c r="I1211" s="1"/>
      <c r="J1211" s="1"/>
      <c r="K1211" s="1"/>
    </row>
    <row r="1212" spans="1:11">
      <c r="A1212" s="1">
        <v>96969</v>
      </c>
      <c r="B1212" s="1" t="s">
        <v>920</v>
      </c>
      <c r="C1212" s="1" t="s">
        <v>2745</v>
      </c>
      <c r="D1212" s="1" t="s">
        <v>2746</v>
      </c>
      <c r="E1212" s="1">
        <v>79.5</v>
      </c>
      <c r="F1212" s="1">
        <v>55.65</v>
      </c>
      <c r="G1212" s="1" t="s">
        <v>2761</v>
      </c>
      <c r="H1212" s="1">
        <v>1</v>
      </c>
      <c r="I1212" s="1"/>
      <c r="J1212" s="1"/>
      <c r="K1212" s="1"/>
    </row>
    <row r="1213" spans="1:11">
      <c r="A1213" s="1">
        <v>96970</v>
      </c>
      <c r="B1213" s="1" t="s">
        <v>921</v>
      </c>
      <c r="C1213" s="1" t="s">
        <v>2748</v>
      </c>
      <c r="D1213" s="1" t="s">
        <v>2746</v>
      </c>
      <c r="E1213" s="1">
        <v>79.5</v>
      </c>
      <c r="F1213" s="1">
        <v>55.65</v>
      </c>
      <c r="G1213" s="1" t="s">
        <v>2793</v>
      </c>
      <c r="H1213" s="1">
        <v>1</v>
      </c>
      <c r="I1213" s="1"/>
      <c r="J1213" s="1"/>
      <c r="K1213" s="1"/>
    </row>
    <row r="1214" spans="1:11">
      <c r="A1214" s="1">
        <v>55586</v>
      </c>
      <c r="B1214" s="1" t="s">
        <v>922</v>
      </c>
      <c r="C1214" s="1" t="s">
        <v>2745</v>
      </c>
      <c r="D1214" s="1" t="s">
        <v>2746</v>
      </c>
      <c r="E1214" s="1">
        <v>72</v>
      </c>
      <c r="F1214" s="1">
        <v>50.4</v>
      </c>
      <c r="G1214" s="1" t="s">
        <v>2837</v>
      </c>
      <c r="H1214" s="1">
        <v>1</v>
      </c>
      <c r="I1214" s="1"/>
      <c r="J1214" s="1"/>
      <c r="K1214" s="1"/>
    </row>
    <row r="1215" spans="1:11">
      <c r="A1215" s="1">
        <v>28377</v>
      </c>
      <c r="B1215" s="1" t="s">
        <v>3135</v>
      </c>
      <c r="C1215" s="1" t="s">
        <v>2745</v>
      </c>
      <c r="D1215" s="1" t="s">
        <v>2746</v>
      </c>
      <c r="E1215" s="1">
        <v>95</v>
      </c>
      <c r="F1215" s="1">
        <v>66.5</v>
      </c>
      <c r="G1215" s="1" t="s">
        <v>2837</v>
      </c>
      <c r="H1215" s="1">
        <v>1</v>
      </c>
      <c r="I1215" s="1"/>
      <c r="J1215" s="1"/>
      <c r="K1215" s="1"/>
    </row>
    <row r="1216" spans="1:11">
      <c r="A1216" s="1">
        <v>135471</v>
      </c>
      <c r="B1216" s="1" t="s">
        <v>3136</v>
      </c>
      <c r="C1216" s="1" t="s">
        <v>2750</v>
      </c>
      <c r="D1216" s="1" t="s">
        <v>2746</v>
      </c>
      <c r="E1216" s="1">
        <v>25</v>
      </c>
      <c r="F1216" s="1">
        <v>16.67</v>
      </c>
      <c r="G1216" s="1" t="s">
        <v>2788</v>
      </c>
      <c r="H1216" s="1">
        <v>3</v>
      </c>
      <c r="I1216" s="1"/>
      <c r="J1216" s="1"/>
      <c r="K1216" s="1"/>
    </row>
    <row r="1217" spans="1:11">
      <c r="A1217" s="1">
        <v>37127</v>
      </c>
      <c r="B1217" s="1" t="s">
        <v>3137</v>
      </c>
      <c r="C1217" s="1" t="s">
        <v>2750</v>
      </c>
      <c r="D1217" s="1" t="s">
        <v>2746</v>
      </c>
      <c r="E1217" s="1">
        <v>35</v>
      </c>
      <c r="F1217" s="1">
        <v>23.33</v>
      </c>
      <c r="G1217" s="1" t="s">
        <v>2747</v>
      </c>
      <c r="H1217" s="1">
        <v>1</v>
      </c>
      <c r="I1217" s="1"/>
      <c r="J1217" s="1"/>
      <c r="K1217" s="1"/>
    </row>
    <row r="1218" spans="1:11">
      <c r="A1218" s="1">
        <v>101217</v>
      </c>
      <c r="B1218" s="1" t="s">
        <v>923</v>
      </c>
      <c r="C1218" s="1" t="s">
        <v>2745</v>
      </c>
      <c r="D1218" s="1" t="s">
        <v>2757</v>
      </c>
      <c r="E1218" s="1">
        <v>231</v>
      </c>
      <c r="F1218" s="1">
        <v>152.62</v>
      </c>
      <c r="G1218" s="1" t="s">
        <v>2816</v>
      </c>
      <c r="H1218" s="1">
        <v>1</v>
      </c>
      <c r="I1218" s="1"/>
      <c r="J1218" s="1"/>
      <c r="K1218" s="1"/>
    </row>
    <row r="1219" spans="1:11">
      <c r="A1219" s="1">
        <v>48782</v>
      </c>
      <c r="B1219" s="1" t="s">
        <v>924</v>
      </c>
      <c r="C1219" s="1" t="s">
        <v>2745</v>
      </c>
      <c r="D1219" s="1" t="s">
        <v>2757</v>
      </c>
      <c r="E1219" s="1">
        <v>87.9</v>
      </c>
      <c r="F1219" s="1">
        <v>58.08</v>
      </c>
      <c r="G1219" s="1" t="s">
        <v>2769</v>
      </c>
      <c r="H1219" s="1">
        <v>1</v>
      </c>
      <c r="I1219" s="1"/>
      <c r="J1219" s="1"/>
      <c r="K1219" s="1"/>
    </row>
    <row r="1220" spans="1:11">
      <c r="A1220" s="1">
        <v>104556</v>
      </c>
      <c r="B1220" s="1" t="s">
        <v>925</v>
      </c>
      <c r="C1220" s="1" t="s">
        <v>2745</v>
      </c>
      <c r="D1220" s="1" t="s">
        <v>2757</v>
      </c>
      <c r="E1220" s="1">
        <v>154.7</v>
      </c>
      <c r="F1220" s="1">
        <v>102.21</v>
      </c>
      <c r="G1220" s="1" t="s">
        <v>2769</v>
      </c>
      <c r="H1220" s="1">
        <v>4</v>
      </c>
      <c r="I1220" s="1"/>
      <c r="J1220" s="1"/>
      <c r="K1220" s="1"/>
    </row>
    <row r="1221" spans="1:11">
      <c r="A1221" s="1">
        <v>48784</v>
      </c>
      <c r="B1221" s="1" t="s">
        <v>926</v>
      </c>
      <c r="C1221" s="1" t="s">
        <v>2745</v>
      </c>
      <c r="D1221" s="1" t="s">
        <v>2757</v>
      </c>
      <c r="E1221" s="1">
        <v>57.9</v>
      </c>
      <c r="F1221" s="1">
        <v>38.25</v>
      </c>
      <c r="G1221" s="1" t="s">
        <v>2769</v>
      </c>
      <c r="H1221" s="1">
        <v>2</v>
      </c>
      <c r="I1221" s="1"/>
      <c r="J1221" s="1"/>
      <c r="K1221" s="1"/>
    </row>
    <row r="1222" spans="1:11">
      <c r="A1222" s="1">
        <v>104585</v>
      </c>
      <c r="B1222" s="1" t="s">
        <v>3138</v>
      </c>
      <c r="C1222" s="1" t="s">
        <v>2745</v>
      </c>
      <c r="D1222" s="1" t="s">
        <v>2757</v>
      </c>
      <c r="E1222" s="1">
        <v>101.9</v>
      </c>
      <c r="F1222" s="1">
        <v>67.33</v>
      </c>
      <c r="G1222" s="1" t="s">
        <v>2769</v>
      </c>
      <c r="H1222" s="1">
        <v>1</v>
      </c>
      <c r="I1222" s="1"/>
      <c r="J1222" s="1"/>
      <c r="K1222" s="1"/>
    </row>
    <row r="1223" spans="1:11">
      <c r="A1223" s="1">
        <v>27277</v>
      </c>
      <c r="B1223" s="1" t="s">
        <v>927</v>
      </c>
      <c r="C1223" s="1" t="s">
        <v>2745</v>
      </c>
      <c r="D1223" s="1" t="s">
        <v>2757</v>
      </c>
      <c r="E1223" s="1">
        <v>14.8</v>
      </c>
      <c r="F1223" s="1">
        <v>9.78</v>
      </c>
      <c r="G1223" s="1" t="s">
        <v>2780</v>
      </c>
      <c r="H1223" s="1">
        <v>1</v>
      </c>
      <c r="I1223" s="1"/>
      <c r="J1223" s="1"/>
      <c r="K1223" s="1"/>
    </row>
    <row r="1224" spans="1:11">
      <c r="A1224" s="1">
        <v>27293</v>
      </c>
      <c r="B1224" s="1" t="s">
        <v>928</v>
      </c>
      <c r="C1224" s="1" t="s">
        <v>2745</v>
      </c>
      <c r="D1224" s="1" t="s">
        <v>2757</v>
      </c>
      <c r="E1224" s="1">
        <v>15.9</v>
      </c>
      <c r="F1224" s="1">
        <v>10.51</v>
      </c>
      <c r="G1224" s="1" t="s">
        <v>2780</v>
      </c>
      <c r="H1224" s="1">
        <v>14</v>
      </c>
      <c r="I1224" s="1"/>
      <c r="J1224" s="1"/>
      <c r="K1224" s="1"/>
    </row>
    <row r="1225" spans="1:11">
      <c r="A1225" s="1">
        <v>27349</v>
      </c>
      <c r="B1225" s="1" t="s">
        <v>929</v>
      </c>
      <c r="C1225" s="1" t="s">
        <v>2745</v>
      </c>
      <c r="D1225" s="1" t="s">
        <v>2757</v>
      </c>
      <c r="E1225" s="1">
        <v>18.8</v>
      </c>
      <c r="F1225" s="1">
        <v>12.42</v>
      </c>
      <c r="G1225" s="1" t="s">
        <v>2788</v>
      </c>
      <c r="H1225" s="1">
        <v>1</v>
      </c>
      <c r="I1225" s="1"/>
      <c r="J1225" s="1"/>
      <c r="K1225" s="1"/>
    </row>
    <row r="1226" spans="1:11">
      <c r="A1226" s="1">
        <v>27383</v>
      </c>
      <c r="B1226" s="1" t="s">
        <v>930</v>
      </c>
      <c r="C1226" s="1" t="s">
        <v>2745</v>
      </c>
      <c r="D1226" s="1" t="s">
        <v>2757</v>
      </c>
      <c r="E1226" s="1">
        <v>17.7</v>
      </c>
      <c r="F1226" s="1">
        <v>11.69</v>
      </c>
      <c r="G1226" s="1" t="s">
        <v>2780</v>
      </c>
      <c r="H1226" s="1">
        <v>7</v>
      </c>
      <c r="I1226" s="1"/>
      <c r="J1226" s="1"/>
      <c r="K1226" s="1"/>
    </row>
    <row r="1227" spans="1:11">
      <c r="A1227" s="1">
        <v>27832</v>
      </c>
      <c r="B1227" s="1" t="s">
        <v>931</v>
      </c>
      <c r="C1227" s="1" t="s">
        <v>2745</v>
      </c>
      <c r="D1227" s="1" t="s">
        <v>2757</v>
      </c>
      <c r="E1227" s="1">
        <v>40.5</v>
      </c>
      <c r="F1227" s="1">
        <v>26.76</v>
      </c>
      <c r="G1227" s="1" t="s">
        <v>2770</v>
      </c>
      <c r="H1227" s="1">
        <v>4</v>
      </c>
      <c r="I1227" s="1"/>
      <c r="J1227" s="1"/>
      <c r="K1227" s="1"/>
    </row>
    <row r="1228" spans="1:11">
      <c r="A1228" s="1">
        <v>27149</v>
      </c>
      <c r="B1228" s="1" t="s">
        <v>932</v>
      </c>
      <c r="C1228" s="1" t="s">
        <v>2745</v>
      </c>
      <c r="D1228" s="1" t="s">
        <v>2757</v>
      </c>
      <c r="E1228" s="1">
        <v>37.8</v>
      </c>
      <c r="F1228" s="1">
        <v>24.98</v>
      </c>
      <c r="G1228" s="1" t="s">
        <v>2770</v>
      </c>
      <c r="H1228" s="1">
        <v>18</v>
      </c>
      <c r="I1228" s="1"/>
      <c r="J1228" s="1"/>
      <c r="K1228" s="1"/>
    </row>
    <row r="1229" spans="1:11">
      <c r="A1229" s="1">
        <v>28112</v>
      </c>
      <c r="B1229" s="1" t="s">
        <v>933</v>
      </c>
      <c r="C1229" s="1" t="s">
        <v>2745</v>
      </c>
      <c r="D1229" s="1" t="s">
        <v>2786</v>
      </c>
      <c r="E1229" s="1">
        <v>40</v>
      </c>
      <c r="F1229" s="1">
        <v>26.43</v>
      </c>
      <c r="G1229" s="1" t="s">
        <v>2761</v>
      </c>
      <c r="H1229" s="1">
        <v>8</v>
      </c>
      <c r="I1229" s="1"/>
      <c r="J1229" s="1"/>
      <c r="K1229" s="1"/>
    </row>
    <row r="1230" spans="1:11">
      <c r="A1230" s="1">
        <v>27538</v>
      </c>
      <c r="B1230" s="1" t="s">
        <v>934</v>
      </c>
      <c r="C1230" s="1" t="s">
        <v>2745</v>
      </c>
      <c r="D1230" s="1" t="s">
        <v>2786</v>
      </c>
      <c r="E1230" s="1">
        <v>23</v>
      </c>
      <c r="F1230" s="1">
        <v>15.2</v>
      </c>
      <c r="G1230" s="1" t="s">
        <v>2761</v>
      </c>
      <c r="H1230" s="1">
        <v>4</v>
      </c>
      <c r="I1230" s="1"/>
      <c r="J1230" s="1"/>
      <c r="K1230" s="1"/>
    </row>
    <row r="1231" spans="1:11">
      <c r="A1231" s="1">
        <v>29585</v>
      </c>
      <c r="B1231" s="1" t="s">
        <v>935</v>
      </c>
      <c r="C1231" s="1" t="s">
        <v>2745</v>
      </c>
      <c r="D1231" s="1" t="s">
        <v>2786</v>
      </c>
      <c r="E1231" s="1">
        <v>21.6</v>
      </c>
      <c r="F1231" s="1">
        <v>14.27</v>
      </c>
      <c r="G1231" s="1" t="s">
        <v>2793</v>
      </c>
      <c r="H1231" s="1">
        <v>1</v>
      </c>
      <c r="I1231" s="1"/>
      <c r="J1231" s="1"/>
      <c r="K1231" s="1"/>
    </row>
    <row r="1232" spans="1:11">
      <c r="A1232" s="1">
        <v>27595</v>
      </c>
      <c r="B1232" s="1" t="s">
        <v>936</v>
      </c>
      <c r="C1232" s="1" t="s">
        <v>2745</v>
      </c>
      <c r="D1232" s="1" t="s">
        <v>2786</v>
      </c>
      <c r="E1232" s="1">
        <v>28.7</v>
      </c>
      <c r="F1232" s="1">
        <v>18.96</v>
      </c>
      <c r="G1232" s="1" t="s">
        <v>2793</v>
      </c>
      <c r="H1232" s="1">
        <v>4</v>
      </c>
      <c r="I1232" s="1"/>
      <c r="J1232" s="1"/>
      <c r="K1232" s="1"/>
    </row>
    <row r="1233" spans="1:11">
      <c r="A1233" s="1">
        <v>79791</v>
      </c>
      <c r="B1233" s="1" t="s">
        <v>3139</v>
      </c>
      <c r="C1233" s="1" t="s">
        <v>2745</v>
      </c>
      <c r="D1233" s="1" t="s">
        <v>2757</v>
      </c>
      <c r="E1233" s="1">
        <v>95</v>
      </c>
      <c r="F1233" s="1">
        <v>62.77</v>
      </c>
      <c r="G1233" s="1" t="s">
        <v>2747</v>
      </c>
      <c r="H1233" s="1">
        <v>2</v>
      </c>
      <c r="I1233" s="1"/>
      <c r="J1233" s="1"/>
      <c r="K1233" s="1"/>
    </row>
    <row r="1234" spans="1:11">
      <c r="A1234" s="1">
        <v>95715</v>
      </c>
      <c r="B1234" s="1" t="s">
        <v>3140</v>
      </c>
      <c r="C1234" s="1" t="s">
        <v>2748</v>
      </c>
      <c r="D1234" s="1" t="s">
        <v>2746</v>
      </c>
      <c r="E1234" s="1">
        <v>99</v>
      </c>
      <c r="F1234" s="1">
        <v>66</v>
      </c>
      <c r="G1234" s="1" t="s">
        <v>2747</v>
      </c>
      <c r="H1234" s="1">
        <v>1</v>
      </c>
      <c r="I1234" s="1"/>
      <c r="J1234" s="1"/>
      <c r="K1234" s="1"/>
    </row>
    <row r="1235" spans="1:11">
      <c r="A1235" s="1">
        <v>45506</v>
      </c>
      <c r="B1235" s="1" t="s">
        <v>3141</v>
      </c>
      <c r="C1235" s="1" t="s">
        <v>2750</v>
      </c>
      <c r="D1235" s="1" t="s">
        <v>2746</v>
      </c>
      <c r="E1235" s="1">
        <v>55</v>
      </c>
      <c r="F1235" s="1">
        <v>36.67</v>
      </c>
      <c r="G1235" s="1" t="s">
        <v>2747</v>
      </c>
      <c r="H1235" s="1">
        <v>-2</v>
      </c>
      <c r="I1235" s="1"/>
      <c r="J1235" s="1"/>
      <c r="K1235" s="1"/>
    </row>
    <row r="1236" spans="1:11">
      <c r="A1236" s="1">
        <v>114496</v>
      </c>
      <c r="B1236" s="1" t="s">
        <v>3142</v>
      </c>
      <c r="C1236" s="1" t="s">
        <v>2750</v>
      </c>
      <c r="D1236" s="1" t="s">
        <v>2746</v>
      </c>
      <c r="E1236" s="1">
        <v>39</v>
      </c>
      <c r="F1236" s="1">
        <v>26</v>
      </c>
      <c r="G1236" s="1" t="s">
        <v>2747</v>
      </c>
      <c r="H1236" s="1">
        <v>-1</v>
      </c>
      <c r="I1236" s="1"/>
      <c r="J1236" s="1"/>
      <c r="K1236" s="1"/>
    </row>
    <row r="1237" spans="1:11">
      <c r="A1237" s="1">
        <v>51469</v>
      </c>
      <c r="B1237" s="1" t="s">
        <v>3143</v>
      </c>
      <c r="C1237" s="1" t="s">
        <v>2750</v>
      </c>
      <c r="D1237" s="1" t="s">
        <v>2746</v>
      </c>
      <c r="E1237" s="1">
        <v>49.5</v>
      </c>
      <c r="F1237" s="1">
        <v>33</v>
      </c>
      <c r="G1237" s="1" t="s">
        <v>3035</v>
      </c>
      <c r="H1237" s="1">
        <v>2</v>
      </c>
      <c r="I1237" s="1"/>
      <c r="J1237" s="1"/>
      <c r="K1237" s="1"/>
    </row>
    <row r="1238" spans="1:11">
      <c r="A1238" s="1">
        <v>37182</v>
      </c>
      <c r="B1238" s="1" t="s">
        <v>3144</v>
      </c>
      <c r="C1238" s="1" t="s">
        <v>2750</v>
      </c>
      <c r="D1238" s="1" t="s">
        <v>2746</v>
      </c>
      <c r="E1238" s="1">
        <v>43.61</v>
      </c>
      <c r="F1238" s="1">
        <v>29.07</v>
      </c>
      <c r="G1238" s="1" t="s">
        <v>3035</v>
      </c>
      <c r="H1238" s="1">
        <v>2</v>
      </c>
      <c r="I1238" s="1"/>
      <c r="J1238" s="1"/>
      <c r="K1238" s="1"/>
    </row>
    <row r="1239" spans="1:11">
      <c r="A1239" s="1">
        <v>37176</v>
      </c>
      <c r="B1239" s="1" t="s">
        <v>3145</v>
      </c>
      <c r="C1239" s="1" t="s">
        <v>2750</v>
      </c>
      <c r="D1239" s="1" t="s">
        <v>2746</v>
      </c>
      <c r="E1239" s="1">
        <v>51.45</v>
      </c>
      <c r="F1239" s="1">
        <v>34.3</v>
      </c>
      <c r="G1239" s="1" t="s">
        <v>2747</v>
      </c>
      <c r="H1239" s="1">
        <v>1</v>
      </c>
      <c r="I1239" s="1"/>
      <c r="J1239" s="1"/>
      <c r="K1239" s="1"/>
    </row>
    <row r="1240" spans="1:11">
      <c r="A1240" s="1">
        <v>37177</v>
      </c>
      <c r="B1240" s="1" t="s">
        <v>3146</v>
      </c>
      <c r="C1240" s="1" t="s">
        <v>2750</v>
      </c>
      <c r="D1240" s="1" t="s">
        <v>2746</v>
      </c>
      <c r="E1240" s="1">
        <v>51.45</v>
      </c>
      <c r="F1240" s="1">
        <v>34.3</v>
      </c>
      <c r="G1240" s="1" t="s">
        <v>2747</v>
      </c>
      <c r="H1240" s="1">
        <v>3</v>
      </c>
      <c r="I1240" s="1"/>
      <c r="J1240" s="1"/>
      <c r="K1240" s="1"/>
    </row>
    <row r="1241" spans="1:11">
      <c r="A1241" s="1">
        <v>30094</v>
      </c>
      <c r="B1241" s="1" t="s">
        <v>3147</v>
      </c>
      <c r="C1241" s="1" t="s">
        <v>2750</v>
      </c>
      <c r="D1241" s="1" t="s">
        <v>2746</v>
      </c>
      <c r="E1241" s="1">
        <v>58.5</v>
      </c>
      <c r="F1241" s="1">
        <v>39</v>
      </c>
      <c r="G1241" s="1" t="s">
        <v>2780</v>
      </c>
      <c r="H1241" s="1">
        <v>1</v>
      </c>
      <c r="I1241" s="1"/>
      <c r="J1241" s="1"/>
      <c r="K1241" s="1"/>
    </row>
    <row r="1242" spans="1:11">
      <c r="A1242" s="1">
        <v>42180</v>
      </c>
      <c r="B1242" s="1" t="s">
        <v>937</v>
      </c>
      <c r="C1242" s="1" t="s">
        <v>2750</v>
      </c>
      <c r="D1242" s="1" t="s">
        <v>2746</v>
      </c>
      <c r="E1242" s="1">
        <v>71.32</v>
      </c>
      <c r="F1242" s="1">
        <v>47.55</v>
      </c>
      <c r="G1242" s="1" t="s">
        <v>2747</v>
      </c>
      <c r="H1242" s="1">
        <v>4</v>
      </c>
      <c r="I1242" s="1"/>
      <c r="J1242" s="1"/>
      <c r="K1242" s="1"/>
    </row>
    <row r="1243" spans="1:11">
      <c r="A1243" s="1">
        <v>62953</v>
      </c>
      <c r="B1243" s="1" t="s">
        <v>3148</v>
      </c>
      <c r="C1243" s="2" t="s">
        <v>2777</v>
      </c>
      <c r="D1243" s="1" t="s">
        <v>2786</v>
      </c>
      <c r="E1243" s="1">
        <v>748</v>
      </c>
      <c r="F1243" s="1">
        <v>448.8</v>
      </c>
      <c r="G1243" s="1" t="s">
        <v>2747</v>
      </c>
      <c r="H1243" s="1">
        <v>-2</v>
      </c>
      <c r="I1243" s="1"/>
      <c r="J1243" s="1"/>
      <c r="K1243" s="1"/>
    </row>
    <row r="1244" spans="1:11">
      <c r="A1244" s="1">
        <v>96415</v>
      </c>
      <c r="B1244" s="1" t="s">
        <v>3149</v>
      </c>
      <c r="C1244" s="2" t="s">
        <v>2777</v>
      </c>
      <c r="D1244" s="1" t="s">
        <v>2786</v>
      </c>
      <c r="E1244" s="1">
        <v>250</v>
      </c>
      <c r="F1244" s="1">
        <v>165.18</v>
      </c>
      <c r="G1244" s="1" t="s">
        <v>2791</v>
      </c>
      <c r="H1244" s="1">
        <v>2</v>
      </c>
      <c r="I1244" s="1"/>
      <c r="J1244" s="1"/>
      <c r="K1244" s="1"/>
    </row>
    <row r="1245" spans="1:11">
      <c r="A1245" s="1">
        <v>96238</v>
      </c>
      <c r="B1245" s="1" t="s">
        <v>938</v>
      </c>
      <c r="C1245" s="1" t="s">
        <v>2745</v>
      </c>
      <c r="D1245" s="1" t="s">
        <v>2786</v>
      </c>
      <c r="E1245" s="1">
        <v>748</v>
      </c>
      <c r="F1245" s="1">
        <v>448.8</v>
      </c>
      <c r="G1245" s="1" t="s">
        <v>2791</v>
      </c>
      <c r="H1245" s="1">
        <v>3</v>
      </c>
      <c r="I1245" s="1"/>
      <c r="J1245" s="1"/>
      <c r="K1245" s="1"/>
    </row>
    <row r="1246" spans="1:11">
      <c r="A1246" s="1">
        <v>151209</v>
      </c>
      <c r="B1246" s="1" t="s">
        <v>943</v>
      </c>
      <c r="C1246" s="1" t="s">
        <v>2750</v>
      </c>
      <c r="D1246" s="1" t="s">
        <v>2746</v>
      </c>
      <c r="E1246" s="1">
        <v>10</v>
      </c>
      <c r="F1246" s="1">
        <v>6.67</v>
      </c>
      <c r="G1246" s="1" t="s">
        <v>2747</v>
      </c>
      <c r="H1246" s="1">
        <v>-21</v>
      </c>
      <c r="I1246" s="1"/>
      <c r="J1246" s="1"/>
      <c r="K1246" s="1"/>
    </row>
    <row r="1247" spans="1:11">
      <c r="A1247" s="1">
        <v>42678</v>
      </c>
      <c r="B1247" s="1" t="s">
        <v>945</v>
      </c>
      <c r="C1247" s="1" t="s">
        <v>2745</v>
      </c>
      <c r="D1247" s="1" t="s">
        <v>2757</v>
      </c>
      <c r="E1247" s="1">
        <v>145</v>
      </c>
      <c r="F1247" s="1">
        <v>95.8</v>
      </c>
      <c r="G1247" s="1" t="s">
        <v>2793</v>
      </c>
      <c r="H1247" s="1">
        <v>5</v>
      </c>
      <c r="I1247" s="1"/>
      <c r="J1247" s="1"/>
      <c r="K1247" s="1"/>
    </row>
    <row r="1248" spans="1:11">
      <c r="A1248" s="1">
        <v>27091</v>
      </c>
      <c r="B1248" s="1" t="s">
        <v>946</v>
      </c>
      <c r="C1248" s="1" t="s">
        <v>2745</v>
      </c>
      <c r="D1248" s="1" t="s">
        <v>2757</v>
      </c>
      <c r="E1248" s="1">
        <v>17.7</v>
      </c>
      <c r="F1248" s="1">
        <v>11.72</v>
      </c>
      <c r="G1248" s="1" t="s">
        <v>2780</v>
      </c>
      <c r="H1248" s="1">
        <v>6</v>
      </c>
      <c r="I1248" s="1"/>
      <c r="J1248" s="1"/>
      <c r="K1248" s="1"/>
    </row>
    <row r="1249" spans="1:11">
      <c r="A1249" s="1">
        <v>78393</v>
      </c>
      <c r="B1249" s="1" t="s">
        <v>3150</v>
      </c>
      <c r="C1249" s="1" t="s">
        <v>2750</v>
      </c>
      <c r="D1249" s="1" t="s">
        <v>2746</v>
      </c>
      <c r="E1249" s="1">
        <v>85.47</v>
      </c>
      <c r="F1249" s="1">
        <v>59.83</v>
      </c>
      <c r="G1249" s="1" t="s">
        <v>2780</v>
      </c>
      <c r="H1249" s="1">
        <v>1</v>
      </c>
      <c r="I1249" s="1"/>
      <c r="J1249" s="1"/>
      <c r="K1249" s="1"/>
    </row>
    <row r="1250" spans="1:11">
      <c r="A1250" s="1">
        <v>131688</v>
      </c>
      <c r="B1250" s="1" t="s">
        <v>947</v>
      </c>
      <c r="C1250" s="1" t="s">
        <v>2750</v>
      </c>
      <c r="D1250" s="1" t="s">
        <v>2746</v>
      </c>
      <c r="E1250" s="1">
        <v>49</v>
      </c>
      <c r="F1250" s="1">
        <v>34.3</v>
      </c>
      <c r="G1250" s="1" t="s">
        <v>2770</v>
      </c>
      <c r="H1250" s="1">
        <v>3</v>
      </c>
      <c r="I1250" s="1"/>
      <c r="J1250" s="1"/>
      <c r="K1250" s="1"/>
    </row>
    <row r="1251" spans="1:11">
      <c r="A1251" s="1">
        <v>44740</v>
      </c>
      <c r="B1251" s="1" t="s">
        <v>3151</v>
      </c>
      <c r="C1251" s="1" t="s">
        <v>2745</v>
      </c>
      <c r="D1251" s="1" t="s">
        <v>2746</v>
      </c>
      <c r="E1251" s="1">
        <v>25</v>
      </c>
      <c r="F1251" s="1">
        <v>17.5</v>
      </c>
      <c r="G1251" s="1" t="s">
        <v>2747</v>
      </c>
      <c r="H1251" s="1">
        <v>-1</v>
      </c>
      <c r="I1251" s="1"/>
      <c r="J1251" s="1"/>
      <c r="K1251" s="1"/>
    </row>
    <row r="1252" spans="1:11">
      <c r="A1252" s="1">
        <v>44257</v>
      </c>
      <c r="B1252" s="1" t="s">
        <v>3152</v>
      </c>
      <c r="C1252" s="1" t="s">
        <v>2745</v>
      </c>
      <c r="D1252" s="1" t="s">
        <v>2746</v>
      </c>
      <c r="E1252" s="1">
        <v>34</v>
      </c>
      <c r="F1252" s="1">
        <v>23.8</v>
      </c>
      <c r="G1252" s="1" t="s">
        <v>2747</v>
      </c>
      <c r="H1252" s="1">
        <v>1</v>
      </c>
      <c r="I1252" s="1"/>
      <c r="J1252" s="1"/>
      <c r="K1252" s="1"/>
    </row>
    <row r="1253" spans="1:11">
      <c r="A1253" s="1">
        <v>89104</v>
      </c>
      <c r="B1253" s="1" t="s">
        <v>3153</v>
      </c>
      <c r="C1253" s="1" t="s">
        <v>2750</v>
      </c>
      <c r="D1253" s="1" t="s">
        <v>2746</v>
      </c>
      <c r="E1253" s="1">
        <v>19</v>
      </c>
      <c r="F1253" s="1">
        <v>12.67</v>
      </c>
      <c r="G1253" s="1" t="s">
        <v>2780</v>
      </c>
      <c r="H1253" s="1">
        <v>9</v>
      </c>
      <c r="I1253" s="1"/>
      <c r="J1253" s="1"/>
      <c r="K1253" s="1"/>
    </row>
    <row r="1254" spans="1:11">
      <c r="A1254" s="1">
        <v>55455</v>
      </c>
      <c r="B1254" s="1" t="s">
        <v>3154</v>
      </c>
      <c r="C1254" s="1" t="s">
        <v>2750</v>
      </c>
      <c r="D1254" s="1" t="s">
        <v>2746</v>
      </c>
      <c r="E1254" s="1">
        <v>18</v>
      </c>
      <c r="F1254" s="1">
        <v>12</v>
      </c>
      <c r="G1254" s="1" t="s">
        <v>2747</v>
      </c>
      <c r="H1254" s="1">
        <v>-2</v>
      </c>
      <c r="I1254" s="1"/>
      <c r="J1254" s="1"/>
      <c r="K1254" s="1"/>
    </row>
    <row r="1255" spans="1:11">
      <c r="A1255" s="1">
        <v>50013</v>
      </c>
      <c r="B1255" s="1" t="s">
        <v>3155</v>
      </c>
      <c r="C1255" s="1" t="s">
        <v>2750</v>
      </c>
      <c r="D1255" s="1" t="s">
        <v>2746</v>
      </c>
      <c r="E1255" s="1">
        <v>20.7</v>
      </c>
      <c r="F1255" s="1">
        <v>13.8</v>
      </c>
      <c r="G1255" s="1" t="s">
        <v>2747</v>
      </c>
      <c r="H1255" s="1">
        <v>-1</v>
      </c>
      <c r="I1255" s="1"/>
      <c r="J1255" s="1"/>
      <c r="K1255" s="1"/>
    </row>
    <row r="1256" spans="1:11">
      <c r="A1256" s="1">
        <v>30503</v>
      </c>
      <c r="B1256" s="1" t="s">
        <v>948</v>
      </c>
      <c r="C1256" s="1" t="s">
        <v>2745</v>
      </c>
      <c r="D1256" s="1" t="s">
        <v>2786</v>
      </c>
      <c r="E1256" s="1">
        <v>74.8</v>
      </c>
      <c r="F1256" s="1">
        <v>49.42</v>
      </c>
      <c r="G1256" s="1" t="s">
        <v>2843</v>
      </c>
      <c r="H1256" s="1">
        <v>2</v>
      </c>
      <c r="I1256" s="1"/>
      <c r="J1256" s="1"/>
      <c r="K1256" s="1"/>
    </row>
    <row r="1257" spans="1:11">
      <c r="A1257" s="1">
        <v>27772</v>
      </c>
      <c r="B1257" s="1" t="s">
        <v>949</v>
      </c>
      <c r="C1257" s="1" t="s">
        <v>2745</v>
      </c>
      <c r="D1257" s="1" t="s">
        <v>2746</v>
      </c>
      <c r="E1257" s="1">
        <v>45.8</v>
      </c>
      <c r="F1257" s="1">
        <v>32.06</v>
      </c>
      <c r="G1257" s="1" t="s">
        <v>2780</v>
      </c>
      <c r="H1257" s="1">
        <v>4</v>
      </c>
      <c r="I1257" s="1"/>
      <c r="J1257" s="1"/>
      <c r="K1257" s="1"/>
    </row>
    <row r="1258" spans="1:11">
      <c r="A1258" s="1">
        <v>30152</v>
      </c>
      <c r="B1258" s="1" t="s">
        <v>950</v>
      </c>
      <c r="C1258" s="1" t="s">
        <v>2745</v>
      </c>
      <c r="D1258" s="1" t="s">
        <v>2746</v>
      </c>
      <c r="E1258" s="1">
        <v>59.5</v>
      </c>
      <c r="F1258" s="1">
        <v>41.65</v>
      </c>
      <c r="G1258" s="1" t="s">
        <v>2788</v>
      </c>
      <c r="H1258" s="1">
        <v>5</v>
      </c>
      <c r="I1258" s="1"/>
      <c r="J1258" s="1"/>
      <c r="K1258" s="1"/>
    </row>
    <row r="1259" spans="1:11">
      <c r="A1259" s="1">
        <v>106520</v>
      </c>
      <c r="B1259" s="1" t="s">
        <v>3156</v>
      </c>
      <c r="C1259" s="1" t="s">
        <v>2745</v>
      </c>
      <c r="D1259" s="1" t="s">
        <v>2746</v>
      </c>
      <c r="E1259" s="1">
        <v>79.5</v>
      </c>
      <c r="F1259" s="1">
        <v>55.65</v>
      </c>
      <c r="G1259" s="1" t="s">
        <v>2788</v>
      </c>
      <c r="H1259" s="1">
        <v>3</v>
      </c>
      <c r="I1259" s="1"/>
      <c r="J1259" s="1"/>
      <c r="K1259" s="1"/>
    </row>
    <row r="1260" spans="1:11">
      <c r="A1260" s="1">
        <v>29124</v>
      </c>
      <c r="B1260" s="1" t="s">
        <v>951</v>
      </c>
      <c r="C1260" s="1" t="s">
        <v>2745</v>
      </c>
      <c r="D1260" s="1" t="s">
        <v>2757</v>
      </c>
      <c r="E1260" s="1">
        <v>15.8</v>
      </c>
      <c r="F1260" s="1">
        <v>10.44</v>
      </c>
      <c r="G1260" s="1" t="s">
        <v>2761</v>
      </c>
      <c r="H1260" s="1">
        <v>1</v>
      </c>
      <c r="I1260" s="1"/>
      <c r="J1260" s="1"/>
      <c r="K1260" s="1"/>
    </row>
    <row r="1261" spans="1:11">
      <c r="A1261" s="1">
        <v>127882</v>
      </c>
      <c r="B1261" s="1" t="s">
        <v>3157</v>
      </c>
      <c r="C1261" s="1" t="s">
        <v>2745</v>
      </c>
      <c r="D1261" s="1" t="s">
        <v>2757</v>
      </c>
      <c r="E1261" s="1">
        <v>100</v>
      </c>
      <c r="F1261" s="1">
        <v>66.07</v>
      </c>
      <c r="G1261" s="1" t="s">
        <v>2747</v>
      </c>
      <c r="H1261" s="1">
        <v>2</v>
      </c>
      <c r="I1261" s="1"/>
      <c r="J1261" s="1"/>
      <c r="K1261" s="1"/>
    </row>
    <row r="1262" spans="1:11">
      <c r="A1262" s="1">
        <v>27176</v>
      </c>
      <c r="B1262" s="1" t="s">
        <v>952</v>
      </c>
      <c r="C1262" s="1" t="s">
        <v>2745</v>
      </c>
      <c r="D1262" s="1" t="s">
        <v>2757</v>
      </c>
      <c r="E1262" s="1">
        <v>60</v>
      </c>
      <c r="F1262" s="1">
        <v>39.64</v>
      </c>
      <c r="G1262" s="1" t="s">
        <v>2796</v>
      </c>
      <c r="H1262" s="1">
        <v>5</v>
      </c>
      <c r="I1262" s="1"/>
      <c r="J1262" s="1"/>
      <c r="K1262" s="1"/>
    </row>
    <row r="1263" spans="1:11">
      <c r="A1263" s="1">
        <v>79687</v>
      </c>
      <c r="B1263" s="1" t="s">
        <v>953</v>
      </c>
      <c r="C1263" s="1" t="s">
        <v>2745</v>
      </c>
      <c r="D1263" s="1" t="s">
        <v>2746</v>
      </c>
      <c r="E1263" s="1">
        <v>135</v>
      </c>
      <c r="F1263" s="1">
        <v>94.5</v>
      </c>
      <c r="G1263" s="1" t="s">
        <v>2821</v>
      </c>
      <c r="H1263" s="1">
        <v>4</v>
      </c>
      <c r="I1263" s="1"/>
      <c r="J1263" s="1"/>
      <c r="K1263" s="1"/>
    </row>
    <row r="1264" spans="1:11">
      <c r="A1264" s="1">
        <v>45194</v>
      </c>
      <c r="B1264" s="1" t="s">
        <v>3158</v>
      </c>
      <c r="C1264" s="1" t="s">
        <v>2750</v>
      </c>
      <c r="D1264" s="1" t="s">
        <v>2746</v>
      </c>
      <c r="E1264" s="1">
        <v>30</v>
      </c>
      <c r="F1264" s="1">
        <v>20</v>
      </c>
      <c r="G1264" s="1" t="s">
        <v>2747</v>
      </c>
      <c r="H1264" s="1">
        <v>5</v>
      </c>
      <c r="I1264" s="1"/>
      <c r="J1264" s="1"/>
      <c r="K1264" s="1"/>
    </row>
    <row r="1265" spans="1:11">
      <c r="A1265" s="1">
        <v>51329</v>
      </c>
      <c r="B1265" s="1" t="s">
        <v>3159</v>
      </c>
      <c r="C1265" s="1" t="s">
        <v>2750</v>
      </c>
      <c r="D1265" s="1" t="s">
        <v>2746</v>
      </c>
      <c r="E1265" s="1">
        <v>30</v>
      </c>
      <c r="F1265" s="1">
        <v>20</v>
      </c>
      <c r="G1265" s="1" t="s">
        <v>2747</v>
      </c>
      <c r="H1265" s="1">
        <v>3</v>
      </c>
      <c r="I1265" s="1"/>
      <c r="J1265" s="1"/>
      <c r="K1265" s="1"/>
    </row>
    <row r="1266" spans="1:11">
      <c r="A1266" s="1">
        <v>29152</v>
      </c>
      <c r="B1266" s="1" t="s">
        <v>3160</v>
      </c>
      <c r="C1266" s="1" t="s">
        <v>2745</v>
      </c>
      <c r="D1266" s="1" t="s">
        <v>2757</v>
      </c>
      <c r="E1266" s="1">
        <v>17.2</v>
      </c>
      <c r="F1266" s="1">
        <v>11.36</v>
      </c>
      <c r="G1266" s="1" t="s">
        <v>2761</v>
      </c>
      <c r="H1266" s="1">
        <v>1</v>
      </c>
      <c r="I1266" s="1"/>
      <c r="J1266" s="1"/>
      <c r="K1266" s="1"/>
    </row>
    <row r="1267" spans="1:11">
      <c r="A1267" s="1">
        <v>27330</v>
      </c>
      <c r="B1267" s="1" t="s">
        <v>954</v>
      </c>
      <c r="C1267" s="1" t="s">
        <v>2745</v>
      </c>
      <c r="D1267" s="1" t="s">
        <v>2757</v>
      </c>
      <c r="E1267" s="1">
        <v>17.8</v>
      </c>
      <c r="F1267" s="1">
        <v>11.76</v>
      </c>
      <c r="G1267" s="1" t="s">
        <v>2788</v>
      </c>
      <c r="H1267" s="1">
        <v>5</v>
      </c>
      <c r="I1267" s="1"/>
      <c r="J1267" s="1"/>
      <c r="K1267" s="1"/>
    </row>
    <row r="1268" spans="1:11">
      <c r="A1268" s="1">
        <v>37163</v>
      </c>
      <c r="B1268" s="1" t="s">
        <v>955</v>
      </c>
      <c r="C1268" s="1" t="s">
        <v>2745</v>
      </c>
      <c r="D1268" s="1" t="s">
        <v>2757</v>
      </c>
      <c r="E1268" s="1">
        <v>146.6</v>
      </c>
      <c r="F1268" s="1">
        <v>96.86</v>
      </c>
      <c r="G1268" s="1" t="s">
        <v>2770</v>
      </c>
      <c r="H1268" s="1">
        <v>2</v>
      </c>
      <c r="I1268" s="1"/>
      <c r="J1268" s="1"/>
      <c r="K1268" s="1"/>
    </row>
    <row r="1269" spans="1:11">
      <c r="A1269" s="1">
        <v>92309</v>
      </c>
      <c r="B1269" s="1" t="s">
        <v>956</v>
      </c>
      <c r="C1269" s="1" t="s">
        <v>2745</v>
      </c>
      <c r="D1269" s="1" t="s">
        <v>2757</v>
      </c>
      <c r="E1269" s="1">
        <v>141.6</v>
      </c>
      <c r="F1269" s="1">
        <v>93.56</v>
      </c>
      <c r="G1269" s="1" t="s">
        <v>2816</v>
      </c>
      <c r="H1269" s="1">
        <v>1</v>
      </c>
      <c r="I1269" s="1"/>
      <c r="J1269" s="1"/>
      <c r="K1269" s="1"/>
    </row>
    <row r="1270" spans="1:11">
      <c r="A1270" s="1">
        <v>126593</v>
      </c>
      <c r="B1270" s="1" t="s">
        <v>3161</v>
      </c>
      <c r="C1270" s="1" t="s">
        <v>2748</v>
      </c>
      <c r="D1270" s="1" t="s">
        <v>2746</v>
      </c>
      <c r="E1270" s="1">
        <v>133</v>
      </c>
      <c r="F1270" s="1">
        <v>88.67</v>
      </c>
      <c r="G1270" s="1" t="s">
        <v>2747</v>
      </c>
      <c r="H1270" s="1">
        <v>1</v>
      </c>
      <c r="I1270" s="1"/>
      <c r="J1270" s="1"/>
      <c r="K1270" s="1"/>
    </row>
    <row r="1271" spans="1:11">
      <c r="A1271" s="1">
        <v>54869</v>
      </c>
      <c r="B1271" s="1" t="s">
        <v>957</v>
      </c>
      <c r="C1271" s="1" t="s">
        <v>2745</v>
      </c>
      <c r="D1271" s="1" t="s">
        <v>2786</v>
      </c>
      <c r="E1271" s="1">
        <v>2751</v>
      </c>
      <c r="F1271" s="1">
        <v>2351</v>
      </c>
      <c r="G1271" s="1" t="s">
        <v>2747</v>
      </c>
      <c r="H1271" s="1">
        <v>1</v>
      </c>
      <c r="I1271" s="1"/>
      <c r="J1271" s="1"/>
      <c r="K1271" s="1"/>
    </row>
    <row r="1272" spans="1:11">
      <c r="A1272" s="1">
        <v>31738</v>
      </c>
      <c r="B1272" s="1" t="s">
        <v>3162</v>
      </c>
      <c r="C1272" s="1" t="s">
        <v>2750</v>
      </c>
      <c r="D1272" s="1" t="s">
        <v>2746</v>
      </c>
      <c r="E1272" s="1">
        <v>404.98</v>
      </c>
      <c r="F1272" s="1">
        <v>270</v>
      </c>
      <c r="G1272" s="1" t="s">
        <v>2747</v>
      </c>
      <c r="H1272" s="1">
        <v>1</v>
      </c>
      <c r="I1272" s="1"/>
      <c r="J1272" s="1"/>
      <c r="K1272" s="1"/>
    </row>
    <row r="1273" spans="1:11">
      <c r="A1273" s="1">
        <v>63246</v>
      </c>
      <c r="B1273" s="1" t="s">
        <v>3163</v>
      </c>
      <c r="C1273" s="1" t="s">
        <v>2745</v>
      </c>
      <c r="D1273" s="1" t="s">
        <v>2757</v>
      </c>
      <c r="E1273" s="1">
        <v>106.5</v>
      </c>
      <c r="F1273" s="1">
        <v>70.36</v>
      </c>
      <c r="G1273" s="1" t="s">
        <v>2761</v>
      </c>
      <c r="H1273" s="1">
        <v>1</v>
      </c>
      <c r="I1273" s="1"/>
      <c r="J1273" s="1"/>
      <c r="K1273" s="1"/>
    </row>
    <row r="1274" spans="1:11">
      <c r="A1274" s="1">
        <v>63224</v>
      </c>
      <c r="B1274" s="1" t="s">
        <v>958</v>
      </c>
      <c r="C1274" s="1" t="s">
        <v>2745</v>
      </c>
      <c r="D1274" s="1" t="s">
        <v>2757</v>
      </c>
      <c r="E1274" s="1">
        <v>60.1</v>
      </c>
      <c r="F1274" s="1">
        <v>39.71</v>
      </c>
      <c r="G1274" s="1" t="s">
        <v>2761</v>
      </c>
      <c r="H1274" s="1">
        <v>2</v>
      </c>
      <c r="I1274" s="1"/>
      <c r="J1274" s="1"/>
      <c r="K1274" s="1"/>
    </row>
    <row r="1275" spans="1:11">
      <c r="A1275" s="1">
        <v>63245</v>
      </c>
      <c r="B1275" s="1" t="s">
        <v>959</v>
      </c>
      <c r="C1275" s="1" t="s">
        <v>2745</v>
      </c>
      <c r="D1275" s="1" t="s">
        <v>2757</v>
      </c>
      <c r="E1275" s="1">
        <v>75.1</v>
      </c>
      <c r="F1275" s="1">
        <v>49.62</v>
      </c>
      <c r="G1275" s="1" t="s">
        <v>2761</v>
      </c>
      <c r="H1275" s="1">
        <v>1</v>
      </c>
      <c r="I1275" s="1"/>
      <c r="J1275" s="1"/>
      <c r="K1275" s="1"/>
    </row>
    <row r="1276" spans="1:11">
      <c r="A1276" s="1">
        <v>31004</v>
      </c>
      <c r="B1276" s="1" t="s">
        <v>960</v>
      </c>
      <c r="C1276" s="1" t="s">
        <v>2745</v>
      </c>
      <c r="D1276" s="1" t="s">
        <v>2757</v>
      </c>
      <c r="E1276" s="1">
        <v>139.5</v>
      </c>
      <c r="F1276" s="1">
        <v>92.17</v>
      </c>
      <c r="G1276" s="1" t="s">
        <v>2761</v>
      </c>
      <c r="H1276" s="1">
        <v>1</v>
      </c>
      <c r="I1276" s="1"/>
      <c r="J1276" s="1"/>
      <c r="K1276" s="1"/>
    </row>
    <row r="1277" spans="1:11">
      <c r="A1277" s="1">
        <v>54239</v>
      </c>
      <c r="B1277" s="1" t="s">
        <v>961</v>
      </c>
      <c r="C1277" s="1" t="s">
        <v>2745</v>
      </c>
      <c r="D1277" s="1" t="s">
        <v>2757</v>
      </c>
      <c r="E1277" s="1">
        <v>139.5</v>
      </c>
      <c r="F1277" s="1">
        <v>92.17</v>
      </c>
      <c r="G1277" s="1" t="s">
        <v>2761</v>
      </c>
      <c r="H1277" s="1">
        <v>2</v>
      </c>
      <c r="I1277" s="1"/>
      <c r="J1277" s="1"/>
      <c r="K1277" s="1"/>
    </row>
    <row r="1278" spans="1:11">
      <c r="A1278" s="1">
        <v>54183</v>
      </c>
      <c r="B1278" s="1" t="s">
        <v>962</v>
      </c>
      <c r="C1278" s="1" t="s">
        <v>2745</v>
      </c>
      <c r="D1278" s="1" t="s">
        <v>2757</v>
      </c>
      <c r="E1278" s="1">
        <v>111</v>
      </c>
      <c r="F1278" s="1">
        <v>73.34</v>
      </c>
      <c r="G1278" s="1" t="s">
        <v>2747</v>
      </c>
      <c r="H1278" s="1">
        <v>1</v>
      </c>
      <c r="I1278" s="1"/>
      <c r="J1278" s="1"/>
      <c r="K1278" s="1"/>
    </row>
    <row r="1279" spans="1:11">
      <c r="A1279" s="1">
        <v>27870</v>
      </c>
      <c r="B1279" s="1" t="s">
        <v>963</v>
      </c>
      <c r="C1279" s="1" t="s">
        <v>2745</v>
      </c>
      <c r="D1279" s="1" t="s">
        <v>2757</v>
      </c>
      <c r="E1279" s="1">
        <v>46</v>
      </c>
      <c r="F1279" s="1">
        <v>30.39</v>
      </c>
      <c r="G1279" s="1" t="s">
        <v>2761</v>
      </c>
      <c r="H1279" s="1">
        <v>1</v>
      </c>
      <c r="I1279" s="1"/>
      <c r="J1279" s="1"/>
      <c r="K1279" s="1"/>
    </row>
    <row r="1280" spans="1:11">
      <c r="A1280" s="1">
        <v>30965</v>
      </c>
      <c r="B1280" s="1" t="s">
        <v>3164</v>
      </c>
      <c r="C1280" s="1" t="s">
        <v>2745</v>
      </c>
      <c r="D1280" s="1" t="s">
        <v>2757</v>
      </c>
      <c r="E1280" s="1">
        <v>81</v>
      </c>
      <c r="F1280" s="1">
        <v>53.52</v>
      </c>
      <c r="G1280" s="1" t="s">
        <v>2761</v>
      </c>
      <c r="H1280" s="1">
        <v>1</v>
      </c>
      <c r="I1280" s="1"/>
      <c r="J1280" s="1"/>
      <c r="K1280" s="1"/>
    </row>
    <row r="1281" spans="1:11">
      <c r="A1281" s="1">
        <v>28544</v>
      </c>
      <c r="B1281" s="1" t="s">
        <v>964</v>
      </c>
      <c r="C1281" s="1" t="s">
        <v>2745</v>
      </c>
      <c r="D1281" s="1" t="s">
        <v>2757</v>
      </c>
      <c r="E1281" s="1">
        <v>144</v>
      </c>
      <c r="F1281" s="1">
        <v>95.14</v>
      </c>
      <c r="G1281" s="1" t="s">
        <v>2761</v>
      </c>
      <c r="H1281" s="1">
        <v>5</v>
      </c>
      <c r="I1281" s="1"/>
      <c r="J1281" s="1"/>
      <c r="K1281" s="1"/>
    </row>
    <row r="1282" spans="1:11">
      <c r="A1282" s="1">
        <v>27490</v>
      </c>
      <c r="B1282" s="1" t="s">
        <v>965</v>
      </c>
      <c r="C1282" s="1" t="s">
        <v>2745</v>
      </c>
      <c r="D1282" s="1" t="s">
        <v>2757</v>
      </c>
      <c r="E1282" s="1">
        <v>25</v>
      </c>
      <c r="F1282" s="1">
        <v>16.52</v>
      </c>
      <c r="G1282" s="1" t="s">
        <v>2761</v>
      </c>
      <c r="H1282" s="1">
        <v>1</v>
      </c>
      <c r="I1282" s="1"/>
      <c r="J1282" s="1"/>
      <c r="K1282" s="1"/>
    </row>
    <row r="1283" spans="1:11">
      <c r="A1283" s="1">
        <v>27151</v>
      </c>
      <c r="B1283" s="1" t="s">
        <v>966</v>
      </c>
      <c r="C1283" s="1" t="s">
        <v>2745</v>
      </c>
      <c r="D1283" s="1" t="s">
        <v>2757</v>
      </c>
      <c r="E1283" s="1">
        <v>45</v>
      </c>
      <c r="F1283" s="1">
        <v>29.73</v>
      </c>
      <c r="G1283" s="1" t="s">
        <v>2761</v>
      </c>
      <c r="H1283" s="1">
        <v>2</v>
      </c>
      <c r="I1283" s="1"/>
      <c r="J1283" s="1"/>
      <c r="K1283" s="1"/>
    </row>
    <row r="1284" spans="1:11">
      <c r="A1284" s="1">
        <v>28277</v>
      </c>
      <c r="B1284" s="1" t="s">
        <v>3165</v>
      </c>
      <c r="C1284" s="1" t="s">
        <v>2745</v>
      </c>
      <c r="D1284" s="1" t="s">
        <v>2757</v>
      </c>
      <c r="E1284" s="1">
        <v>80</v>
      </c>
      <c r="F1284" s="1">
        <v>52.85</v>
      </c>
      <c r="G1284" s="1" t="s">
        <v>2761</v>
      </c>
      <c r="H1284" s="1">
        <v>1</v>
      </c>
      <c r="I1284" s="1"/>
      <c r="J1284" s="1"/>
      <c r="K1284" s="1"/>
    </row>
    <row r="1285" spans="1:11">
      <c r="A1285" s="1">
        <v>27139</v>
      </c>
      <c r="B1285" s="1" t="s">
        <v>967</v>
      </c>
      <c r="C1285" s="1" t="s">
        <v>2745</v>
      </c>
      <c r="D1285" s="1" t="s">
        <v>2757</v>
      </c>
      <c r="E1285" s="1">
        <v>27</v>
      </c>
      <c r="F1285" s="1">
        <v>17.84</v>
      </c>
      <c r="G1285" s="1" t="s">
        <v>2761</v>
      </c>
      <c r="H1285" s="1">
        <v>43</v>
      </c>
      <c r="I1285" s="1"/>
      <c r="J1285" s="1"/>
      <c r="K1285" s="1"/>
    </row>
    <row r="1286" spans="1:11">
      <c r="A1286" s="1">
        <v>27182</v>
      </c>
      <c r="B1286" s="1" t="s">
        <v>3166</v>
      </c>
      <c r="C1286" s="1" t="s">
        <v>2745</v>
      </c>
      <c r="D1286" s="1" t="s">
        <v>2757</v>
      </c>
      <c r="E1286" s="1">
        <v>49</v>
      </c>
      <c r="F1286" s="1">
        <v>32.38</v>
      </c>
      <c r="G1286" s="1" t="s">
        <v>2761</v>
      </c>
      <c r="H1286" s="1">
        <v>14</v>
      </c>
      <c r="I1286" s="1"/>
      <c r="J1286" s="1"/>
      <c r="K1286" s="1"/>
    </row>
    <row r="1287" spans="1:11">
      <c r="A1287" s="1">
        <v>36875</v>
      </c>
      <c r="B1287" s="1" t="s">
        <v>968</v>
      </c>
      <c r="C1287" s="1" t="s">
        <v>2745</v>
      </c>
      <c r="D1287" s="1" t="s">
        <v>2757</v>
      </c>
      <c r="E1287" s="1">
        <v>87</v>
      </c>
      <c r="F1287" s="1">
        <v>57.48</v>
      </c>
      <c r="G1287" s="1" t="s">
        <v>2761</v>
      </c>
      <c r="H1287" s="1">
        <v>9</v>
      </c>
      <c r="I1287" s="1"/>
      <c r="J1287" s="1"/>
      <c r="K1287" s="1"/>
    </row>
    <row r="1288" spans="1:11">
      <c r="A1288" s="1">
        <v>137818</v>
      </c>
      <c r="B1288" s="1" t="s">
        <v>3167</v>
      </c>
      <c r="C1288" s="1" t="s">
        <v>2745</v>
      </c>
      <c r="D1288" s="1" t="s">
        <v>2757</v>
      </c>
      <c r="E1288" s="1">
        <v>36</v>
      </c>
      <c r="F1288" s="1">
        <v>24</v>
      </c>
      <c r="G1288" s="1" t="s">
        <v>2761</v>
      </c>
      <c r="H1288" s="1">
        <v>1</v>
      </c>
      <c r="I1288" s="1"/>
      <c r="J1288" s="1"/>
      <c r="K1288" s="1"/>
    </row>
    <row r="1289" spans="1:11">
      <c r="A1289" s="1">
        <v>137820</v>
      </c>
      <c r="B1289" s="1" t="s">
        <v>3168</v>
      </c>
      <c r="C1289" s="1" t="s">
        <v>2745</v>
      </c>
      <c r="D1289" s="1" t="s">
        <v>2757</v>
      </c>
      <c r="E1289" s="1">
        <v>70</v>
      </c>
      <c r="F1289" s="1">
        <v>46.25</v>
      </c>
      <c r="G1289" s="1" t="s">
        <v>2761</v>
      </c>
      <c r="H1289" s="1">
        <v>1</v>
      </c>
      <c r="I1289" s="1"/>
      <c r="J1289" s="1"/>
      <c r="K1289" s="1"/>
    </row>
    <row r="1290" spans="1:11">
      <c r="A1290" s="1">
        <v>137819</v>
      </c>
      <c r="B1290" s="1" t="s">
        <v>3169</v>
      </c>
      <c r="C1290" s="1" t="s">
        <v>2745</v>
      </c>
      <c r="D1290" s="1" t="s">
        <v>2757</v>
      </c>
      <c r="E1290" s="1">
        <v>20</v>
      </c>
      <c r="F1290" s="1">
        <v>13.21</v>
      </c>
      <c r="G1290" s="1" t="s">
        <v>2747</v>
      </c>
      <c r="H1290" s="1">
        <v>1</v>
      </c>
      <c r="I1290" s="1"/>
      <c r="J1290" s="1"/>
      <c r="K1290" s="1"/>
    </row>
    <row r="1291" spans="1:11">
      <c r="A1291" s="1">
        <v>105412</v>
      </c>
      <c r="B1291" s="1" t="s">
        <v>969</v>
      </c>
      <c r="C1291" s="1" t="s">
        <v>2745</v>
      </c>
      <c r="D1291" s="1" t="s">
        <v>2757</v>
      </c>
      <c r="E1291" s="1">
        <v>25</v>
      </c>
      <c r="F1291" s="1">
        <v>16.52</v>
      </c>
      <c r="G1291" s="1" t="s">
        <v>2788</v>
      </c>
      <c r="H1291" s="1">
        <v>2</v>
      </c>
      <c r="I1291" s="1"/>
      <c r="J1291" s="1"/>
      <c r="K1291" s="1"/>
    </row>
    <row r="1292" spans="1:11">
      <c r="A1292" s="1">
        <v>27850</v>
      </c>
      <c r="B1292" s="1" t="s">
        <v>970</v>
      </c>
      <c r="C1292" s="1" t="s">
        <v>2745</v>
      </c>
      <c r="D1292" s="1" t="s">
        <v>2757</v>
      </c>
      <c r="E1292" s="1">
        <v>38</v>
      </c>
      <c r="F1292" s="1">
        <v>25.11</v>
      </c>
      <c r="G1292" s="1" t="s">
        <v>2761</v>
      </c>
      <c r="H1292" s="1">
        <v>3</v>
      </c>
      <c r="I1292" s="1"/>
      <c r="J1292" s="1"/>
      <c r="K1292" s="1"/>
    </row>
    <row r="1293" spans="1:11">
      <c r="A1293" s="1">
        <v>28314</v>
      </c>
      <c r="B1293" s="1" t="s">
        <v>971</v>
      </c>
      <c r="C1293" s="1" t="s">
        <v>2745</v>
      </c>
      <c r="D1293" s="1" t="s">
        <v>2757</v>
      </c>
      <c r="E1293" s="1">
        <v>73.4</v>
      </c>
      <c r="F1293" s="1">
        <v>48.5</v>
      </c>
      <c r="G1293" s="1" t="s">
        <v>2761</v>
      </c>
      <c r="H1293" s="1">
        <v>8</v>
      </c>
      <c r="I1293" s="1"/>
      <c r="J1293" s="1"/>
      <c r="K1293" s="1"/>
    </row>
    <row r="1294" spans="1:11">
      <c r="A1294" s="1">
        <v>29596</v>
      </c>
      <c r="B1294" s="1" t="s">
        <v>972</v>
      </c>
      <c r="C1294" s="1" t="s">
        <v>2745</v>
      </c>
      <c r="D1294" s="1" t="s">
        <v>2757</v>
      </c>
      <c r="E1294" s="1">
        <v>21.6</v>
      </c>
      <c r="F1294" s="1">
        <v>14.27</v>
      </c>
      <c r="G1294" s="1" t="s">
        <v>2761</v>
      </c>
      <c r="H1294" s="1">
        <v>1</v>
      </c>
      <c r="I1294" s="1"/>
      <c r="J1294" s="1"/>
      <c r="K1294" s="1"/>
    </row>
    <row r="1295" spans="1:11">
      <c r="A1295" s="1">
        <v>29638</v>
      </c>
      <c r="B1295" s="1" t="s">
        <v>3170</v>
      </c>
      <c r="C1295" s="1" t="s">
        <v>2745</v>
      </c>
      <c r="D1295" s="1" t="s">
        <v>2757</v>
      </c>
      <c r="E1295" s="1">
        <v>25</v>
      </c>
      <c r="F1295" s="1">
        <v>16.52</v>
      </c>
      <c r="G1295" s="1" t="s">
        <v>2788</v>
      </c>
      <c r="H1295" s="1">
        <v>1</v>
      </c>
      <c r="I1295" s="1"/>
      <c r="J1295" s="1"/>
      <c r="K1295" s="1"/>
    </row>
    <row r="1296" spans="1:11">
      <c r="A1296" s="1">
        <v>28359</v>
      </c>
      <c r="B1296" s="1" t="s">
        <v>974</v>
      </c>
      <c r="C1296" s="1" t="s">
        <v>2745</v>
      </c>
      <c r="D1296" s="1" t="s">
        <v>2757</v>
      </c>
      <c r="E1296" s="1">
        <v>90.5</v>
      </c>
      <c r="F1296" s="1">
        <v>59.79</v>
      </c>
      <c r="G1296" s="1" t="s">
        <v>2761</v>
      </c>
      <c r="H1296" s="1">
        <v>1</v>
      </c>
      <c r="I1296" s="1"/>
      <c r="J1296" s="1"/>
      <c r="K1296" s="1"/>
    </row>
    <row r="1297" spans="1:11">
      <c r="A1297" s="1">
        <v>28105</v>
      </c>
      <c r="B1297" s="1" t="s">
        <v>975</v>
      </c>
      <c r="C1297" s="1" t="s">
        <v>2745</v>
      </c>
      <c r="D1297" s="1" t="s">
        <v>2757</v>
      </c>
      <c r="E1297" s="1">
        <v>63.5</v>
      </c>
      <c r="F1297" s="1">
        <v>41.96</v>
      </c>
      <c r="G1297" s="1" t="s">
        <v>2769</v>
      </c>
      <c r="H1297" s="1">
        <v>1</v>
      </c>
      <c r="I1297" s="1"/>
      <c r="J1297" s="1"/>
      <c r="K1297" s="1"/>
    </row>
    <row r="1298" spans="1:11">
      <c r="A1298" s="1">
        <v>30493</v>
      </c>
      <c r="B1298" s="1" t="s">
        <v>976</v>
      </c>
      <c r="C1298" s="1" t="s">
        <v>2745</v>
      </c>
      <c r="D1298" s="1" t="s">
        <v>2757</v>
      </c>
      <c r="E1298" s="1">
        <v>67.2</v>
      </c>
      <c r="F1298" s="1">
        <v>44.4</v>
      </c>
      <c r="G1298" s="1" t="s">
        <v>2788</v>
      </c>
      <c r="H1298" s="1">
        <v>1</v>
      </c>
      <c r="I1298" s="1"/>
      <c r="J1298" s="1"/>
      <c r="K1298" s="1"/>
    </row>
    <row r="1299" spans="1:11">
      <c r="A1299" s="1">
        <v>28339</v>
      </c>
      <c r="B1299" s="1" t="s">
        <v>977</v>
      </c>
      <c r="C1299" s="1" t="s">
        <v>2745</v>
      </c>
      <c r="D1299" s="1" t="s">
        <v>2757</v>
      </c>
      <c r="E1299" s="1">
        <v>82.1</v>
      </c>
      <c r="F1299" s="1">
        <v>54.24</v>
      </c>
      <c r="G1299" s="1" t="s">
        <v>2761</v>
      </c>
      <c r="H1299" s="1">
        <v>1</v>
      </c>
      <c r="I1299" s="1"/>
      <c r="J1299" s="1"/>
      <c r="K1299" s="1"/>
    </row>
    <row r="1300" spans="1:11">
      <c r="A1300" s="1">
        <v>28572</v>
      </c>
      <c r="B1300" s="1" t="s">
        <v>978</v>
      </c>
      <c r="C1300" s="1" t="s">
        <v>2745</v>
      </c>
      <c r="D1300" s="1" t="s">
        <v>2757</v>
      </c>
      <c r="E1300" s="1">
        <v>144.5</v>
      </c>
      <c r="F1300" s="1">
        <v>95.47</v>
      </c>
      <c r="G1300" s="1" t="s">
        <v>2761</v>
      </c>
      <c r="H1300" s="1">
        <v>1</v>
      </c>
      <c r="I1300" s="1"/>
      <c r="J1300" s="1"/>
      <c r="K1300" s="1"/>
    </row>
    <row r="1301" spans="1:11">
      <c r="A1301" s="1">
        <v>30034</v>
      </c>
      <c r="B1301" s="1" t="s">
        <v>979</v>
      </c>
      <c r="C1301" s="1" t="s">
        <v>2745</v>
      </c>
      <c r="D1301" s="1" t="s">
        <v>2757</v>
      </c>
      <c r="E1301" s="1">
        <v>46</v>
      </c>
      <c r="F1301" s="1">
        <v>30.39</v>
      </c>
      <c r="G1301" s="1" t="s">
        <v>2761</v>
      </c>
      <c r="H1301" s="1">
        <v>1</v>
      </c>
      <c r="I1301" s="1"/>
      <c r="J1301" s="1"/>
      <c r="K1301" s="1"/>
    </row>
    <row r="1302" spans="1:11">
      <c r="A1302" s="1">
        <v>31478</v>
      </c>
      <c r="B1302" s="1" t="s">
        <v>981</v>
      </c>
      <c r="C1302" s="1" t="s">
        <v>2745</v>
      </c>
      <c r="D1302" s="1" t="s">
        <v>2757</v>
      </c>
      <c r="E1302" s="1">
        <v>226</v>
      </c>
      <c r="F1302" s="1">
        <v>149.72</v>
      </c>
      <c r="G1302" s="1" t="s">
        <v>2761</v>
      </c>
      <c r="H1302" s="1">
        <v>-1</v>
      </c>
      <c r="I1302" s="1"/>
      <c r="J1302" s="1"/>
      <c r="K1302" s="1"/>
    </row>
    <row r="1303" spans="1:11">
      <c r="A1303" s="1">
        <v>30354</v>
      </c>
      <c r="B1303" s="1" t="s">
        <v>982</v>
      </c>
      <c r="C1303" s="1" t="s">
        <v>2745</v>
      </c>
      <c r="D1303" s="1" t="s">
        <v>2757</v>
      </c>
      <c r="E1303" s="1">
        <v>69.8</v>
      </c>
      <c r="F1303" s="1">
        <v>46.12</v>
      </c>
      <c r="G1303" s="1" t="s">
        <v>2761</v>
      </c>
      <c r="H1303" s="1">
        <v>2</v>
      </c>
      <c r="I1303" s="1"/>
      <c r="J1303" s="1"/>
      <c r="K1303" s="1"/>
    </row>
    <row r="1304" spans="1:11">
      <c r="A1304" s="1">
        <v>52949</v>
      </c>
      <c r="B1304" s="1" t="s">
        <v>3171</v>
      </c>
      <c r="C1304" s="1" t="s">
        <v>2745</v>
      </c>
      <c r="D1304" s="1" t="s">
        <v>2757</v>
      </c>
      <c r="E1304" s="1">
        <v>71.8</v>
      </c>
      <c r="F1304" s="1">
        <v>47.44</v>
      </c>
      <c r="G1304" s="1" t="s">
        <v>2816</v>
      </c>
      <c r="H1304" s="1">
        <v>1</v>
      </c>
      <c r="I1304" s="1"/>
      <c r="J1304" s="1"/>
      <c r="K1304" s="1"/>
    </row>
    <row r="1305" spans="1:11">
      <c r="A1305" s="1">
        <v>52948</v>
      </c>
      <c r="B1305" s="1" t="s">
        <v>983</v>
      </c>
      <c r="C1305" s="1" t="s">
        <v>2745</v>
      </c>
      <c r="D1305" s="1" t="s">
        <v>2757</v>
      </c>
      <c r="E1305" s="1">
        <v>126</v>
      </c>
      <c r="F1305" s="1">
        <v>83.24</v>
      </c>
      <c r="G1305" s="1" t="s">
        <v>2816</v>
      </c>
      <c r="H1305" s="1">
        <v>14</v>
      </c>
      <c r="I1305" s="1"/>
      <c r="J1305" s="1"/>
      <c r="K1305" s="1"/>
    </row>
    <row r="1306" spans="1:11">
      <c r="A1306" s="1">
        <v>114633</v>
      </c>
      <c r="B1306" s="1" t="s">
        <v>984</v>
      </c>
      <c r="C1306" s="1" t="s">
        <v>2745</v>
      </c>
      <c r="D1306" s="1" t="s">
        <v>2757</v>
      </c>
      <c r="E1306" s="1">
        <v>180.1</v>
      </c>
      <c r="F1306" s="1">
        <v>118.99</v>
      </c>
      <c r="G1306" s="1" t="s">
        <v>2747</v>
      </c>
      <c r="H1306" s="1">
        <v>1</v>
      </c>
      <c r="I1306" s="1"/>
      <c r="J1306" s="1"/>
      <c r="K1306" s="1"/>
    </row>
    <row r="1307" spans="1:11">
      <c r="A1307" s="1">
        <v>27603</v>
      </c>
      <c r="B1307" s="1" t="s">
        <v>985</v>
      </c>
      <c r="C1307" s="1" t="s">
        <v>2745</v>
      </c>
      <c r="D1307" s="1" t="s">
        <v>2786</v>
      </c>
      <c r="E1307" s="1">
        <v>30.6</v>
      </c>
      <c r="F1307" s="1">
        <v>20.22</v>
      </c>
      <c r="G1307" s="1" t="s">
        <v>2761</v>
      </c>
      <c r="H1307" s="1">
        <v>3</v>
      </c>
      <c r="I1307" s="1"/>
      <c r="J1307" s="1"/>
      <c r="K1307" s="1"/>
    </row>
    <row r="1308" spans="1:11">
      <c r="A1308" s="1">
        <v>134146</v>
      </c>
      <c r="B1308" s="1" t="s">
        <v>986</v>
      </c>
      <c r="C1308" s="1" t="s">
        <v>2745</v>
      </c>
      <c r="D1308" s="1" t="s">
        <v>2757</v>
      </c>
      <c r="E1308" s="1">
        <v>293</v>
      </c>
      <c r="F1308" s="1">
        <v>193.59</v>
      </c>
      <c r="G1308" s="1" t="s">
        <v>2747</v>
      </c>
      <c r="H1308" s="1">
        <v>2</v>
      </c>
      <c r="I1308" s="1"/>
      <c r="J1308" s="1"/>
      <c r="K1308" s="1"/>
    </row>
    <row r="1309" spans="1:11">
      <c r="A1309" s="1">
        <v>134073</v>
      </c>
      <c r="B1309" s="1" t="s">
        <v>987</v>
      </c>
      <c r="C1309" s="1" t="s">
        <v>2745</v>
      </c>
      <c r="D1309" s="1" t="s">
        <v>2757</v>
      </c>
      <c r="E1309" s="1">
        <v>97.9</v>
      </c>
      <c r="F1309" s="1">
        <v>64.68</v>
      </c>
      <c r="G1309" s="1" t="s">
        <v>2816</v>
      </c>
      <c r="H1309" s="1">
        <v>3</v>
      </c>
      <c r="I1309" s="1"/>
      <c r="J1309" s="1"/>
      <c r="K1309" s="1"/>
    </row>
    <row r="1310" spans="1:11">
      <c r="A1310" s="1">
        <v>134148</v>
      </c>
      <c r="B1310" s="1" t="s">
        <v>988</v>
      </c>
      <c r="C1310" s="1" t="s">
        <v>2745</v>
      </c>
      <c r="D1310" s="1" t="s">
        <v>2757</v>
      </c>
      <c r="E1310" s="1">
        <v>259</v>
      </c>
      <c r="F1310" s="1">
        <v>171.12</v>
      </c>
      <c r="G1310" s="1" t="s">
        <v>2747</v>
      </c>
      <c r="H1310" s="1">
        <v>1</v>
      </c>
      <c r="I1310" s="1"/>
      <c r="J1310" s="1"/>
      <c r="K1310" s="1"/>
    </row>
    <row r="1311" spans="1:11">
      <c r="A1311" s="1">
        <v>37130</v>
      </c>
      <c r="B1311" s="1" t="s">
        <v>989</v>
      </c>
      <c r="C1311" s="1" t="s">
        <v>2745</v>
      </c>
      <c r="D1311" s="1" t="s">
        <v>2786</v>
      </c>
      <c r="E1311" s="1">
        <v>56.2</v>
      </c>
      <c r="F1311" s="1">
        <v>37.13</v>
      </c>
      <c r="G1311" s="1" t="s">
        <v>2793</v>
      </c>
      <c r="H1311" s="1">
        <v>1</v>
      </c>
      <c r="I1311" s="1"/>
      <c r="J1311" s="1"/>
      <c r="K1311" s="1"/>
    </row>
    <row r="1312" spans="1:11">
      <c r="A1312" s="1">
        <v>37125</v>
      </c>
      <c r="B1312" s="1" t="s">
        <v>990</v>
      </c>
      <c r="C1312" s="1" t="s">
        <v>2745</v>
      </c>
      <c r="D1312" s="1" t="s">
        <v>2757</v>
      </c>
      <c r="E1312" s="1">
        <v>19.2</v>
      </c>
      <c r="F1312" s="1">
        <v>12.71</v>
      </c>
      <c r="G1312" s="1" t="s">
        <v>2788</v>
      </c>
      <c r="H1312" s="1">
        <v>2</v>
      </c>
      <c r="I1312" s="1"/>
      <c r="J1312" s="1"/>
      <c r="K1312" s="1"/>
    </row>
    <row r="1313" spans="1:11">
      <c r="A1313" s="1">
        <v>28364</v>
      </c>
      <c r="B1313" s="1" t="s">
        <v>991</v>
      </c>
      <c r="C1313" s="1" t="s">
        <v>2745</v>
      </c>
      <c r="D1313" s="1" t="s">
        <v>2757</v>
      </c>
      <c r="E1313" s="1">
        <v>91</v>
      </c>
      <c r="F1313" s="1">
        <v>60.13</v>
      </c>
      <c r="G1313" s="1" t="s">
        <v>2761</v>
      </c>
      <c r="H1313" s="1">
        <v>2</v>
      </c>
      <c r="I1313" s="1"/>
      <c r="J1313" s="1"/>
      <c r="K1313" s="1"/>
    </row>
    <row r="1314" spans="1:11">
      <c r="A1314" s="1">
        <v>27126</v>
      </c>
      <c r="B1314" s="1" t="s">
        <v>992</v>
      </c>
      <c r="C1314" s="1" t="s">
        <v>2745</v>
      </c>
      <c r="D1314" s="1" t="s">
        <v>2757</v>
      </c>
      <c r="E1314" s="1">
        <v>32</v>
      </c>
      <c r="F1314" s="1">
        <v>21.14</v>
      </c>
      <c r="G1314" s="1" t="s">
        <v>2761</v>
      </c>
      <c r="H1314" s="1">
        <v>9</v>
      </c>
      <c r="I1314" s="1"/>
      <c r="J1314" s="1"/>
      <c r="K1314" s="1"/>
    </row>
    <row r="1315" spans="1:11">
      <c r="A1315" s="1">
        <v>100762</v>
      </c>
      <c r="B1315" s="1" t="s">
        <v>3172</v>
      </c>
      <c r="C1315" s="1" t="s">
        <v>2750</v>
      </c>
      <c r="D1315" s="1" t="s">
        <v>2746</v>
      </c>
      <c r="E1315" s="1">
        <v>793.46</v>
      </c>
      <c r="F1315" s="1">
        <v>529</v>
      </c>
      <c r="G1315" s="1" t="s">
        <v>2747</v>
      </c>
      <c r="H1315" s="1">
        <v>2</v>
      </c>
      <c r="I1315" s="1"/>
      <c r="J1315" s="1"/>
      <c r="K1315" s="1"/>
    </row>
    <row r="1316" spans="1:11">
      <c r="A1316" s="1">
        <v>31696</v>
      </c>
      <c r="B1316" s="1" t="s">
        <v>3173</v>
      </c>
      <c r="C1316" s="1" t="s">
        <v>2750</v>
      </c>
      <c r="D1316" s="1" t="s">
        <v>2746</v>
      </c>
      <c r="E1316" s="1">
        <v>324</v>
      </c>
      <c r="F1316" s="1">
        <v>216.01</v>
      </c>
      <c r="G1316" s="1" t="s">
        <v>2747</v>
      </c>
      <c r="H1316" s="1">
        <v>1</v>
      </c>
      <c r="I1316" s="1"/>
      <c r="J1316" s="1"/>
      <c r="K1316" s="1"/>
    </row>
    <row r="1317" spans="1:11">
      <c r="A1317" s="1">
        <v>105353</v>
      </c>
      <c r="B1317" s="1" t="s">
        <v>3174</v>
      </c>
      <c r="C1317" s="1" t="s">
        <v>2750</v>
      </c>
      <c r="D1317" s="1" t="s">
        <v>2746</v>
      </c>
      <c r="E1317" s="1">
        <v>313.48</v>
      </c>
      <c r="F1317" s="1">
        <v>209</v>
      </c>
      <c r="G1317" s="1" t="s">
        <v>2747</v>
      </c>
      <c r="H1317" s="1">
        <v>1</v>
      </c>
      <c r="I1317" s="1"/>
      <c r="J1317" s="1"/>
      <c r="K1317" s="1"/>
    </row>
    <row r="1318" spans="1:11">
      <c r="A1318" s="1">
        <v>27334</v>
      </c>
      <c r="B1318" s="1" t="s">
        <v>993</v>
      </c>
      <c r="C1318" s="1" t="s">
        <v>2745</v>
      </c>
      <c r="D1318" s="1" t="s">
        <v>2757</v>
      </c>
      <c r="E1318" s="1">
        <v>18</v>
      </c>
      <c r="F1318" s="1">
        <v>11.89</v>
      </c>
      <c r="G1318" s="1" t="s">
        <v>2788</v>
      </c>
      <c r="H1318" s="1">
        <v>5</v>
      </c>
      <c r="I1318" s="1"/>
      <c r="J1318" s="1"/>
      <c r="K1318" s="1"/>
    </row>
    <row r="1319" spans="1:11">
      <c r="A1319" s="1">
        <v>27665</v>
      </c>
      <c r="B1319" s="1" t="s">
        <v>994</v>
      </c>
      <c r="C1319" s="1" t="s">
        <v>2745</v>
      </c>
      <c r="D1319" s="1" t="s">
        <v>2757</v>
      </c>
      <c r="E1319" s="1">
        <v>32.6</v>
      </c>
      <c r="F1319" s="1">
        <v>21.54</v>
      </c>
      <c r="G1319" s="1" t="s">
        <v>2788</v>
      </c>
      <c r="H1319" s="1">
        <v>9</v>
      </c>
      <c r="I1319" s="1"/>
      <c r="J1319" s="1"/>
      <c r="K1319" s="1"/>
    </row>
    <row r="1320" spans="1:11">
      <c r="A1320" s="1">
        <v>27399</v>
      </c>
      <c r="B1320" s="1" t="s">
        <v>995</v>
      </c>
      <c r="C1320" s="1" t="s">
        <v>2745</v>
      </c>
      <c r="D1320" s="1" t="s">
        <v>2757</v>
      </c>
      <c r="E1320" s="1">
        <v>21</v>
      </c>
      <c r="F1320" s="1">
        <v>13.88</v>
      </c>
      <c r="G1320" s="1" t="s">
        <v>2788</v>
      </c>
      <c r="H1320" s="1">
        <v>3</v>
      </c>
      <c r="I1320" s="1"/>
      <c r="J1320" s="1"/>
      <c r="K1320" s="1"/>
    </row>
    <row r="1321" spans="1:11">
      <c r="A1321" s="1">
        <v>88192</v>
      </c>
      <c r="B1321" s="1" t="s">
        <v>996</v>
      </c>
      <c r="C1321" s="1" t="s">
        <v>2745</v>
      </c>
      <c r="D1321" s="1" t="s">
        <v>2757</v>
      </c>
      <c r="E1321" s="1">
        <v>82.1</v>
      </c>
      <c r="F1321" s="1">
        <v>54.24</v>
      </c>
      <c r="G1321" s="1" t="s">
        <v>2761</v>
      </c>
      <c r="H1321" s="1">
        <v>3</v>
      </c>
      <c r="I1321" s="1"/>
      <c r="J1321" s="1"/>
      <c r="K1321" s="1"/>
    </row>
    <row r="1322" spans="1:11">
      <c r="A1322" s="1">
        <v>88194</v>
      </c>
      <c r="B1322" s="1" t="s">
        <v>3175</v>
      </c>
      <c r="C1322" s="1" t="s">
        <v>2745</v>
      </c>
      <c r="D1322" s="1" t="s">
        <v>2757</v>
      </c>
      <c r="E1322" s="1">
        <v>144.5</v>
      </c>
      <c r="F1322" s="1">
        <v>95.47</v>
      </c>
      <c r="G1322" s="1" t="s">
        <v>2761</v>
      </c>
      <c r="H1322" s="1">
        <v>4</v>
      </c>
      <c r="I1322" s="1"/>
      <c r="J1322" s="1"/>
      <c r="K1322" s="1"/>
    </row>
    <row r="1323" spans="1:11">
      <c r="A1323" s="1">
        <v>88209</v>
      </c>
      <c r="B1323" s="1" t="s">
        <v>997</v>
      </c>
      <c r="C1323" s="1" t="s">
        <v>2745</v>
      </c>
      <c r="D1323" s="1" t="s">
        <v>2757</v>
      </c>
      <c r="E1323" s="1">
        <v>46</v>
      </c>
      <c r="F1323" s="1">
        <v>30.39</v>
      </c>
      <c r="G1323" s="1" t="s">
        <v>2761</v>
      </c>
      <c r="H1323" s="1">
        <v>3</v>
      </c>
      <c r="I1323" s="1"/>
      <c r="J1323" s="1"/>
      <c r="K1323" s="1"/>
    </row>
    <row r="1324" spans="1:11">
      <c r="A1324" s="1">
        <v>88210</v>
      </c>
      <c r="B1324" s="1" t="s">
        <v>3176</v>
      </c>
      <c r="C1324" s="1" t="s">
        <v>2745</v>
      </c>
      <c r="D1324" s="1" t="s">
        <v>2757</v>
      </c>
      <c r="E1324" s="1">
        <v>122.8</v>
      </c>
      <c r="F1324" s="1">
        <v>81.13</v>
      </c>
      <c r="G1324" s="1" t="s">
        <v>2761</v>
      </c>
      <c r="H1324" s="1">
        <v>2</v>
      </c>
      <c r="I1324" s="1"/>
      <c r="J1324" s="1"/>
      <c r="K1324" s="1"/>
    </row>
    <row r="1325" spans="1:11">
      <c r="A1325" s="1">
        <v>88212</v>
      </c>
      <c r="B1325" s="1" t="s">
        <v>998</v>
      </c>
      <c r="C1325" s="1" t="s">
        <v>2745</v>
      </c>
      <c r="D1325" s="1" t="s">
        <v>2757</v>
      </c>
      <c r="E1325" s="1">
        <v>68.7</v>
      </c>
      <c r="F1325" s="1">
        <v>45.39</v>
      </c>
      <c r="G1325" s="1" t="s">
        <v>2761</v>
      </c>
      <c r="H1325" s="1">
        <v>2</v>
      </c>
      <c r="I1325" s="1"/>
      <c r="J1325" s="1"/>
      <c r="K1325" s="1"/>
    </row>
    <row r="1326" spans="1:11">
      <c r="A1326" s="1">
        <v>96502</v>
      </c>
      <c r="B1326" s="1" t="s">
        <v>3177</v>
      </c>
      <c r="C1326" s="1" t="s">
        <v>2745</v>
      </c>
      <c r="D1326" s="1" t="s">
        <v>2757</v>
      </c>
      <c r="E1326" s="1">
        <v>44.4</v>
      </c>
      <c r="F1326" s="1">
        <v>29.34</v>
      </c>
      <c r="G1326" s="1" t="s">
        <v>2761</v>
      </c>
      <c r="H1326" s="1">
        <v>1</v>
      </c>
      <c r="I1326" s="1"/>
      <c r="J1326" s="1"/>
      <c r="K1326" s="1"/>
    </row>
    <row r="1327" spans="1:11">
      <c r="A1327" s="1">
        <v>96560</v>
      </c>
      <c r="B1327" s="1" t="s">
        <v>3178</v>
      </c>
      <c r="C1327" s="1" t="s">
        <v>2745</v>
      </c>
      <c r="D1327" s="1" t="s">
        <v>2757</v>
      </c>
      <c r="E1327" s="1">
        <v>114.6</v>
      </c>
      <c r="F1327" s="1">
        <v>75.72</v>
      </c>
      <c r="G1327" s="1" t="s">
        <v>2761</v>
      </c>
      <c r="H1327" s="1">
        <v>1</v>
      </c>
      <c r="I1327" s="1"/>
      <c r="J1327" s="1"/>
      <c r="K1327" s="1"/>
    </row>
    <row r="1328" spans="1:11">
      <c r="A1328" s="1">
        <v>96831</v>
      </c>
      <c r="B1328" s="1" t="s">
        <v>3179</v>
      </c>
      <c r="C1328" s="1" t="s">
        <v>2745</v>
      </c>
      <c r="D1328" s="1" t="s">
        <v>2757</v>
      </c>
      <c r="E1328" s="1">
        <v>114.6</v>
      </c>
      <c r="F1328" s="1">
        <v>75.72</v>
      </c>
      <c r="G1328" s="1" t="s">
        <v>2747</v>
      </c>
      <c r="H1328" s="1">
        <v>1</v>
      </c>
      <c r="I1328" s="1"/>
      <c r="J1328" s="1"/>
      <c r="K1328" s="1"/>
    </row>
    <row r="1329" spans="1:11">
      <c r="A1329" s="1">
        <v>55379</v>
      </c>
      <c r="B1329" s="1" t="s">
        <v>999</v>
      </c>
      <c r="C1329" s="1" t="s">
        <v>2745</v>
      </c>
      <c r="D1329" s="1" t="s">
        <v>2757</v>
      </c>
      <c r="E1329" s="1">
        <v>135</v>
      </c>
      <c r="F1329" s="1">
        <v>89.19</v>
      </c>
      <c r="G1329" s="1" t="s">
        <v>2761</v>
      </c>
      <c r="H1329" s="1">
        <v>1</v>
      </c>
      <c r="I1329" s="1"/>
      <c r="J1329" s="1"/>
      <c r="K1329" s="1"/>
    </row>
    <row r="1330" spans="1:11">
      <c r="A1330" s="1">
        <v>55374</v>
      </c>
      <c r="B1330" s="1" t="s">
        <v>1000</v>
      </c>
      <c r="C1330" s="1" t="s">
        <v>2745</v>
      </c>
      <c r="D1330" s="1" t="s">
        <v>2757</v>
      </c>
      <c r="E1330" s="1">
        <v>100.1</v>
      </c>
      <c r="F1330" s="1">
        <v>66.14</v>
      </c>
      <c r="G1330" s="1" t="s">
        <v>2761</v>
      </c>
      <c r="H1330" s="1">
        <v>1</v>
      </c>
      <c r="I1330" s="1"/>
      <c r="J1330" s="1"/>
      <c r="K1330" s="1"/>
    </row>
    <row r="1331" spans="1:11">
      <c r="A1331" s="1">
        <v>27548</v>
      </c>
      <c r="B1331" s="1" t="s">
        <v>1001</v>
      </c>
      <c r="C1331" s="1" t="s">
        <v>2745</v>
      </c>
      <c r="D1331" s="1" t="s">
        <v>2786</v>
      </c>
      <c r="E1331" s="1">
        <v>28.3</v>
      </c>
      <c r="F1331" s="1">
        <v>18.7</v>
      </c>
      <c r="G1331" s="1" t="s">
        <v>2761</v>
      </c>
      <c r="H1331" s="1">
        <v>2</v>
      </c>
      <c r="I1331" s="1"/>
      <c r="J1331" s="1"/>
      <c r="K1331" s="1"/>
    </row>
    <row r="1332" spans="1:11">
      <c r="A1332" s="1">
        <v>27972</v>
      </c>
      <c r="B1332" s="1" t="s">
        <v>1002</v>
      </c>
      <c r="C1332" s="1" t="s">
        <v>2745</v>
      </c>
      <c r="D1332" s="1" t="s">
        <v>2786</v>
      </c>
      <c r="E1332" s="1">
        <v>53.2</v>
      </c>
      <c r="F1332" s="1">
        <v>35.15</v>
      </c>
      <c r="G1332" s="1" t="s">
        <v>2761</v>
      </c>
      <c r="H1332" s="1">
        <v>3</v>
      </c>
      <c r="I1332" s="1"/>
      <c r="J1332" s="1"/>
      <c r="K1332" s="1"/>
    </row>
    <row r="1333" spans="1:11">
      <c r="A1333" s="1">
        <v>27844</v>
      </c>
      <c r="B1333" s="1" t="s">
        <v>1003</v>
      </c>
      <c r="C1333" s="1" t="s">
        <v>2745</v>
      </c>
      <c r="D1333" s="1" t="s">
        <v>2786</v>
      </c>
      <c r="E1333" s="1">
        <v>44.4</v>
      </c>
      <c r="F1333" s="1">
        <v>29.34</v>
      </c>
      <c r="G1333" s="1" t="s">
        <v>2784</v>
      </c>
      <c r="H1333" s="1">
        <v>1</v>
      </c>
      <c r="I1333" s="1"/>
      <c r="J1333" s="1"/>
      <c r="K1333" s="1"/>
    </row>
    <row r="1334" spans="1:11">
      <c r="A1334" s="1">
        <v>31766</v>
      </c>
      <c r="B1334" s="1" t="s">
        <v>1004</v>
      </c>
      <c r="C1334" s="2" t="s">
        <v>2777</v>
      </c>
      <c r="D1334" s="1" t="s">
        <v>2786</v>
      </c>
      <c r="E1334" s="1">
        <v>273</v>
      </c>
      <c r="F1334" s="1">
        <v>191.79</v>
      </c>
      <c r="G1334" s="1" t="s">
        <v>2761</v>
      </c>
      <c r="H1334" s="1">
        <v>4</v>
      </c>
      <c r="I1334" s="1"/>
      <c r="J1334" s="1"/>
      <c r="K1334" s="1"/>
    </row>
    <row r="1335" spans="1:11">
      <c r="A1335" s="1">
        <v>31337</v>
      </c>
      <c r="B1335" s="1" t="s">
        <v>3180</v>
      </c>
      <c r="C1335" s="1" t="s">
        <v>2745</v>
      </c>
      <c r="D1335" s="1" t="s">
        <v>2786</v>
      </c>
      <c r="E1335" s="1">
        <v>190.6</v>
      </c>
      <c r="F1335" s="1">
        <v>125.93</v>
      </c>
      <c r="G1335" s="1" t="s">
        <v>2747</v>
      </c>
      <c r="H1335" s="1">
        <v>-1</v>
      </c>
      <c r="I1335" s="1"/>
      <c r="J1335" s="1"/>
      <c r="K1335" s="1"/>
    </row>
    <row r="1336" spans="1:11">
      <c r="A1336" s="1">
        <v>28672</v>
      </c>
      <c r="B1336" s="1" t="s">
        <v>1005</v>
      </c>
      <c r="C1336" s="1" t="s">
        <v>2745</v>
      </c>
      <c r="D1336" s="1" t="s">
        <v>2786</v>
      </c>
      <c r="E1336" s="1">
        <v>224</v>
      </c>
      <c r="F1336" s="1">
        <v>148</v>
      </c>
      <c r="G1336" s="1" t="s">
        <v>2761</v>
      </c>
      <c r="H1336" s="1">
        <v>9</v>
      </c>
      <c r="I1336" s="1"/>
      <c r="J1336" s="1"/>
      <c r="K1336" s="1"/>
    </row>
    <row r="1337" spans="1:11">
      <c r="A1337" s="1">
        <v>31673</v>
      </c>
      <c r="B1337" s="1" t="s">
        <v>1006</v>
      </c>
      <c r="C1337" s="1" t="s">
        <v>2745</v>
      </c>
      <c r="D1337" s="1" t="s">
        <v>2786</v>
      </c>
      <c r="E1337" s="1">
        <v>195</v>
      </c>
      <c r="F1337" s="1">
        <v>128.82</v>
      </c>
      <c r="G1337" s="1" t="s">
        <v>2761</v>
      </c>
      <c r="H1337" s="1">
        <v>3</v>
      </c>
      <c r="I1337" s="1"/>
      <c r="J1337" s="1"/>
      <c r="K1337" s="1"/>
    </row>
    <row r="1338" spans="1:11">
      <c r="A1338" s="1">
        <v>42273</v>
      </c>
      <c r="B1338" s="1" t="s">
        <v>1007</v>
      </c>
      <c r="C1338" s="2" t="s">
        <v>2777</v>
      </c>
      <c r="D1338" s="1" t="s">
        <v>2786</v>
      </c>
      <c r="E1338" s="1">
        <v>310</v>
      </c>
      <c r="F1338" s="1">
        <v>217.78</v>
      </c>
      <c r="G1338" s="1" t="s">
        <v>2761</v>
      </c>
      <c r="H1338" s="1">
        <v>3</v>
      </c>
      <c r="I1338" s="1"/>
      <c r="J1338" s="1"/>
      <c r="K1338" s="1"/>
    </row>
    <row r="1339" spans="1:11">
      <c r="A1339" s="1">
        <v>42275</v>
      </c>
      <c r="B1339" s="1" t="s">
        <v>3181</v>
      </c>
      <c r="C1339" s="2" t="s">
        <v>2777</v>
      </c>
      <c r="D1339" s="1" t="s">
        <v>2786</v>
      </c>
      <c r="E1339" s="1">
        <v>286.92</v>
      </c>
      <c r="F1339" s="1">
        <v>201.57</v>
      </c>
      <c r="G1339" s="1" t="s">
        <v>2761</v>
      </c>
      <c r="H1339" s="1">
        <v>2</v>
      </c>
      <c r="I1339" s="1"/>
      <c r="J1339" s="1"/>
      <c r="K1339" s="1"/>
    </row>
    <row r="1340" spans="1:11">
      <c r="A1340" s="1">
        <v>85696</v>
      </c>
      <c r="B1340" s="1" t="s">
        <v>1009</v>
      </c>
      <c r="C1340" s="1" t="s">
        <v>2745</v>
      </c>
      <c r="D1340" s="1" t="s">
        <v>2757</v>
      </c>
      <c r="E1340" s="1">
        <v>132.3</v>
      </c>
      <c r="F1340" s="1">
        <v>87.41</v>
      </c>
      <c r="G1340" s="1" t="s">
        <v>2791</v>
      </c>
      <c r="H1340" s="1">
        <v>1</v>
      </c>
      <c r="I1340" s="1"/>
      <c r="J1340" s="1"/>
      <c r="K1340" s="1"/>
    </row>
    <row r="1341" spans="1:11">
      <c r="A1341" s="1">
        <v>85600</v>
      </c>
      <c r="B1341" s="1" t="s">
        <v>1010</v>
      </c>
      <c r="C1341" s="1" t="s">
        <v>2745</v>
      </c>
      <c r="D1341" s="1" t="s">
        <v>2757</v>
      </c>
      <c r="E1341" s="1">
        <v>192.1</v>
      </c>
      <c r="F1341" s="1">
        <v>126.92</v>
      </c>
      <c r="G1341" s="1" t="s">
        <v>2747</v>
      </c>
      <c r="H1341" s="1">
        <v>1</v>
      </c>
      <c r="I1341" s="1"/>
      <c r="J1341" s="1"/>
      <c r="K1341" s="1"/>
    </row>
    <row r="1342" spans="1:11">
      <c r="A1342" s="1">
        <v>85754</v>
      </c>
      <c r="B1342" s="1" t="s">
        <v>1011</v>
      </c>
      <c r="C1342" s="1" t="s">
        <v>2745</v>
      </c>
      <c r="D1342" s="1" t="s">
        <v>2757</v>
      </c>
      <c r="E1342" s="1">
        <v>80</v>
      </c>
      <c r="F1342" s="1">
        <v>52.86</v>
      </c>
      <c r="G1342" s="1" t="s">
        <v>2791</v>
      </c>
      <c r="H1342" s="1">
        <v>2</v>
      </c>
      <c r="I1342" s="1"/>
      <c r="J1342" s="1"/>
      <c r="K1342" s="1"/>
    </row>
    <row r="1343" spans="1:11">
      <c r="A1343" s="1">
        <v>27643</v>
      </c>
      <c r="B1343" s="1" t="s">
        <v>3182</v>
      </c>
      <c r="C1343" s="1" t="s">
        <v>2745</v>
      </c>
      <c r="D1343" s="1" t="s">
        <v>2757</v>
      </c>
      <c r="E1343" s="1">
        <v>32.9</v>
      </c>
      <c r="F1343" s="1">
        <v>21.74</v>
      </c>
      <c r="G1343" s="1" t="s">
        <v>2788</v>
      </c>
      <c r="H1343" s="1">
        <v>3</v>
      </c>
      <c r="I1343" s="1"/>
      <c r="J1343" s="1"/>
      <c r="K1343" s="1"/>
    </row>
    <row r="1344" spans="1:11">
      <c r="A1344" s="1">
        <v>27765</v>
      </c>
      <c r="B1344" s="1" t="s">
        <v>1012</v>
      </c>
      <c r="C1344" s="1" t="s">
        <v>2745</v>
      </c>
      <c r="D1344" s="1" t="s">
        <v>2757</v>
      </c>
      <c r="E1344" s="1">
        <v>39.6</v>
      </c>
      <c r="F1344" s="1">
        <v>26.16</v>
      </c>
      <c r="G1344" s="1" t="s">
        <v>2770</v>
      </c>
      <c r="H1344" s="1">
        <v>2</v>
      </c>
      <c r="I1344" s="1"/>
      <c r="J1344" s="1"/>
      <c r="K1344" s="1"/>
    </row>
    <row r="1345" spans="1:11">
      <c r="A1345" s="1">
        <v>27773</v>
      </c>
      <c r="B1345" s="1" t="s">
        <v>1013</v>
      </c>
      <c r="C1345" s="1" t="s">
        <v>2745</v>
      </c>
      <c r="D1345" s="1" t="s">
        <v>2757</v>
      </c>
      <c r="E1345" s="1">
        <v>39.9</v>
      </c>
      <c r="F1345" s="1">
        <v>26.36</v>
      </c>
      <c r="G1345" s="1" t="s">
        <v>2769</v>
      </c>
      <c r="H1345" s="1">
        <v>3</v>
      </c>
      <c r="I1345" s="1"/>
      <c r="J1345" s="1"/>
      <c r="K1345" s="1"/>
    </row>
    <row r="1346" spans="1:11">
      <c r="A1346" s="1">
        <v>50687</v>
      </c>
      <c r="B1346" s="1" t="s">
        <v>1015</v>
      </c>
      <c r="C1346" s="1" t="s">
        <v>2750</v>
      </c>
      <c r="D1346" s="1" t="s">
        <v>2746</v>
      </c>
      <c r="E1346" s="1">
        <v>58.89</v>
      </c>
      <c r="F1346" s="1">
        <v>39.26</v>
      </c>
      <c r="G1346" s="1" t="s">
        <v>2780</v>
      </c>
      <c r="H1346" s="1">
        <v>3</v>
      </c>
      <c r="I1346" s="1"/>
      <c r="J1346" s="1"/>
      <c r="K1346" s="1"/>
    </row>
    <row r="1347" spans="1:11">
      <c r="A1347" s="1">
        <v>106243</v>
      </c>
      <c r="B1347" s="1" t="s">
        <v>1016</v>
      </c>
      <c r="C1347" s="1" t="s">
        <v>2745</v>
      </c>
      <c r="D1347" s="1" t="s">
        <v>2746</v>
      </c>
      <c r="E1347" s="1">
        <v>95</v>
      </c>
      <c r="F1347" s="1">
        <v>66.5</v>
      </c>
      <c r="G1347" s="1" t="s">
        <v>2791</v>
      </c>
      <c r="H1347" s="1">
        <v>5</v>
      </c>
      <c r="I1347" s="1"/>
      <c r="J1347" s="1"/>
      <c r="K1347" s="1"/>
    </row>
    <row r="1348" spans="1:11">
      <c r="A1348" s="1">
        <v>146807</v>
      </c>
      <c r="B1348" s="1" t="s">
        <v>1017</v>
      </c>
      <c r="C1348" s="1" t="s">
        <v>2748</v>
      </c>
      <c r="D1348" s="1" t="s">
        <v>2746</v>
      </c>
      <c r="E1348" s="1">
        <v>55</v>
      </c>
      <c r="F1348" s="1">
        <v>38.5</v>
      </c>
      <c r="G1348" s="1" t="s">
        <v>2747</v>
      </c>
      <c r="H1348" s="1">
        <v>2</v>
      </c>
      <c r="I1348" s="1"/>
      <c r="J1348" s="1"/>
      <c r="K1348" s="1"/>
    </row>
    <row r="1349" spans="1:11">
      <c r="A1349" s="1">
        <v>128112</v>
      </c>
      <c r="B1349" s="1" t="s">
        <v>1018</v>
      </c>
      <c r="C1349" s="1" t="s">
        <v>2750</v>
      </c>
      <c r="D1349" s="1" t="s">
        <v>2746</v>
      </c>
      <c r="E1349" s="1">
        <v>159.5</v>
      </c>
      <c r="F1349" s="1">
        <v>106.34</v>
      </c>
      <c r="G1349" s="1" t="s">
        <v>2821</v>
      </c>
      <c r="H1349" s="1">
        <v>1</v>
      </c>
      <c r="I1349" s="1"/>
      <c r="J1349" s="1"/>
      <c r="K1349" s="1"/>
    </row>
    <row r="1350" spans="1:11">
      <c r="A1350" s="1">
        <v>70144</v>
      </c>
      <c r="B1350" s="1" t="s">
        <v>3183</v>
      </c>
      <c r="C1350" s="1" t="s">
        <v>2745</v>
      </c>
      <c r="D1350" s="1" t="s">
        <v>2757</v>
      </c>
      <c r="E1350" s="1">
        <v>82.1</v>
      </c>
      <c r="F1350" s="1">
        <v>54.24</v>
      </c>
      <c r="G1350" s="1" t="s">
        <v>2761</v>
      </c>
      <c r="H1350" s="1">
        <v>2</v>
      </c>
      <c r="I1350" s="1"/>
      <c r="J1350" s="1"/>
      <c r="K1350" s="1"/>
    </row>
    <row r="1351" spans="1:11">
      <c r="A1351" s="1">
        <v>70141</v>
      </c>
      <c r="B1351" s="1" t="s">
        <v>1019</v>
      </c>
      <c r="C1351" s="1" t="s">
        <v>2745</v>
      </c>
      <c r="D1351" s="1" t="s">
        <v>2757</v>
      </c>
      <c r="E1351" s="1">
        <v>144.5</v>
      </c>
      <c r="F1351" s="1">
        <v>95.5</v>
      </c>
      <c r="G1351" s="1" t="s">
        <v>2761</v>
      </c>
      <c r="H1351" s="1">
        <v>2</v>
      </c>
      <c r="I1351" s="1"/>
      <c r="J1351" s="1"/>
      <c r="K1351" s="1"/>
    </row>
    <row r="1352" spans="1:11">
      <c r="A1352" s="1">
        <v>70143</v>
      </c>
      <c r="B1352" s="1" t="s">
        <v>1020</v>
      </c>
      <c r="C1352" s="1" t="s">
        <v>2745</v>
      </c>
      <c r="D1352" s="1" t="s">
        <v>2757</v>
      </c>
      <c r="E1352" s="1">
        <v>119.2</v>
      </c>
      <c r="F1352" s="1">
        <v>78.76</v>
      </c>
      <c r="G1352" s="1" t="s">
        <v>2761</v>
      </c>
      <c r="H1352" s="1">
        <v>1</v>
      </c>
      <c r="I1352" s="1"/>
      <c r="J1352" s="1"/>
      <c r="K1352" s="1"/>
    </row>
    <row r="1353" spans="1:11">
      <c r="A1353" s="1">
        <v>70142</v>
      </c>
      <c r="B1353" s="1" t="s">
        <v>1021</v>
      </c>
      <c r="C1353" s="1" t="s">
        <v>2745</v>
      </c>
      <c r="D1353" s="1" t="s">
        <v>2757</v>
      </c>
      <c r="E1353" s="1">
        <v>209</v>
      </c>
      <c r="F1353" s="1">
        <v>138.09</v>
      </c>
      <c r="G1353" s="1" t="s">
        <v>2761</v>
      </c>
      <c r="H1353" s="1">
        <v>1</v>
      </c>
      <c r="I1353" s="1"/>
      <c r="J1353" s="1"/>
      <c r="K1353" s="1"/>
    </row>
    <row r="1354" spans="1:11">
      <c r="A1354" s="1">
        <v>31441</v>
      </c>
      <c r="B1354" s="1" t="s">
        <v>1023</v>
      </c>
      <c r="C1354" s="1" t="s">
        <v>2745</v>
      </c>
      <c r="D1354" s="1" t="s">
        <v>2757</v>
      </c>
      <c r="E1354" s="1">
        <v>213</v>
      </c>
      <c r="F1354" s="1">
        <v>141.05</v>
      </c>
      <c r="G1354" s="1" t="s">
        <v>2761</v>
      </c>
      <c r="H1354" s="1">
        <v>1</v>
      </c>
      <c r="I1354" s="1"/>
      <c r="J1354" s="1"/>
      <c r="K1354" s="1"/>
    </row>
    <row r="1355" spans="1:11">
      <c r="A1355" s="1">
        <v>31642</v>
      </c>
      <c r="B1355" s="1" t="s">
        <v>1024</v>
      </c>
      <c r="C1355" s="1" t="s">
        <v>2745</v>
      </c>
      <c r="D1355" s="1" t="s">
        <v>2757</v>
      </c>
      <c r="E1355" s="1">
        <v>282</v>
      </c>
      <c r="F1355" s="1">
        <v>198.66</v>
      </c>
      <c r="G1355" s="1" t="s">
        <v>2761</v>
      </c>
      <c r="H1355" s="1">
        <v>1</v>
      </c>
      <c r="I1355" s="1"/>
      <c r="J1355" s="1"/>
      <c r="K1355" s="1"/>
    </row>
    <row r="1356" spans="1:11">
      <c r="A1356" s="1">
        <v>48355</v>
      </c>
      <c r="B1356" s="1" t="s">
        <v>1025</v>
      </c>
      <c r="C1356" s="1" t="s">
        <v>2750</v>
      </c>
      <c r="D1356" s="1" t="s">
        <v>2746</v>
      </c>
      <c r="E1356" s="1">
        <v>96</v>
      </c>
      <c r="F1356" s="1">
        <v>64</v>
      </c>
      <c r="G1356" s="1" t="s">
        <v>2839</v>
      </c>
      <c r="H1356" s="1">
        <v>1</v>
      </c>
      <c r="I1356" s="1"/>
      <c r="J1356" s="1"/>
      <c r="K1356" s="1"/>
    </row>
    <row r="1357" spans="1:11">
      <c r="A1357" s="1">
        <v>48924</v>
      </c>
      <c r="B1357" s="1" t="s">
        <v>1026</v>
      </c>
      <c r="C1357" s="1" t="s">
        <v>2750</v>
      </c>
      <c r="D1357" s="1" t="s">
        <v>2746</v>
      </c>
      <c r="E1357" s="1">
        <v>102</v>
      </c>
      <c r="F1357" s="1">
        <v>68</v>
      </c>
      <c r="G1357" s="1" t="s">
        <v>2839</v>
      </c>
      <c r="H1357" s="1">
        <v>1</v>
      </c>
      <c r="I1357" s="1"/>
      <c r="J1357" s="1"/>
      <c r="K1357" s="1"/>
    </row>
    <row r="1358" spans="1:11">
      <c r="A1358" s="1">
        <v>43235</v>
      </c>
      <c r="B1358" s="1" t="s">
        <v>1027</v>
      </c>
      <c r="C1358" s="1" t="s">
        <v>2750</v>
      </c>
      <c r="D1358" s="1" t="s">
        <v>2746</v>
      </c>
      <c r="E1358" s="1">
        <v>36</v>
      </c>
      <c r="F1358" s="1">
        <v>24</v>
      </c>
      <c r="G1358" s="1" t="s">
        <v>2839</v>
      </c>
      <c r="H1358" s="1">
        <v>2</v>
      </c>
      <c r="I1358" s="1"/>
      <c r="J1358" s="1"/>
      <c r="K1358" s="1"/>
    </row>
    <row r="1359" spans="1:11">
      <c r="A1359" s="1">
        <v>43237</v>
      </c>
      <c r="B1359" s="1" t="s">
        <v>1028</v>
      </c>
      <c r="C1359" s="1" t="s">
        <v>2750</v>
      </c>
      <c r="D1359" s="1" t="s">
        <v>2746</v>
      </c>
      <c r="E1359" s="1">
        <v>51</v>
      </c>
      <c r="F1359" s="1">
        <v>34</v>
      </c>
      <c r="G1359" s="1" t="s">
        <v>2839</v>
      </c>
      <c r="H1359" s="1">
        <v>1</v>
      </c>
      <c r="I1359" s="1"/>
      <c r="J1359" s="1"/>
      <c r="K1359" s="1"/>
    </row>
    <row r="1360" spans="1:11">
      <c r="A1360" s="1">
        <v>29880</v>
      </c>
      <c r="B1360" s="1" t="s">
        <v>1029</v>
      </c>
      <c r="C1360" s="1" t="s">
        <v>2745</v>
      </c>
      <c r="D1360" s="1" t="s">
        <v>2757</v>
      </c>
      <c r="E1360" s="1">
        <v>39.8</v>
      </c>
      <c r="F1360" s="1">
        <v>26.3</v>
      </c>
      <c r="G1360" s="1" t="s">
        <v>2761</v>
      </c>
      <c r="H1360" s="1">
        <v>2</v>
      </c>
      <c r="I1360" s="1"/>
      <c r="J1360" s="1"/>
      <c r="K1360" s="1"/>
    </row>
    <row r="1361" spans="1:11">
      <c r="A1361" s="1">
        <v>27111</v>
      </c>
      <c r="B1361" s="1" t="s">
        <v>1030</v>
      </c>
      <c r="C1361" s="1" t="s">
        <v>2745</v>
      </c>
      <c r="D1361" s="1" t="s">
        <v>2757</v>
      </c>
      <c r="E1361" s="1">
        <v>24.4</v>
      </c>
      <c r="F1361" s="1">
        <v>16.12</v>
      </c>
      <c r="G1361" s="1" t="s">
        <v>2770</v>
      </c>
      <c r="H1361" s="1">
        <v>4</v>
      </c>
      <c r="I1361" s="1"/>
      <c r="J1361" s="1"/>
      <c r="K1361" s="1"/>
    </row>
    <row r="1362" spans="1:11">
      <c r="A1362" s="1">
        <v>27871</v>
      </c>
      <c r="B1362" s="1" t="s">
        <v>1031</v>
      </c>
      <c r="C1362" s="1" t="s">
        <v>2745</v>
      </c>
      <c r="D1362" s="1" t="s">
        <v>2757</v>
      </c>
      <c r="E1362" s="1">
        <v>46.3</v>
      </c>
      <c r="F1362" s="1">
        <v>30.59</v>
      </c>
      <c r="G1362" s="1" t="s">
        <v>2784</v>
      </c>
      <c r="H1362" s="1">
        <v>2</v>
      </c>
      <c r="I1362" s="1"/>
      <c r="J1362" s="1"/>
      <c r="K1362" s="1"/>
    </row>
    <row r="1363" spans="1:11">
      <c r="A1363" s="1">
        <v>95644</v>
      </c>
      <c r="B1363" s="1" t="s">
        <v>1032</v>
      </c>
      <c r="C1363" s="1" t="s">
        <v>2745</v>
      </c>
      <c r="D1363" s="1" t="s">
        <v>2786</v>
      </c>
      <c r="E1363" s="1">
        <v>115.7</v>
      </c>
      <c r="F1363" s="1">
        <v>76.44</v>
      </c>
      <c r="G1363" s="1" t="s">
        <v>2747</v>
      </c>
      <c r="H1363" s="1">
        <v>3</v>
      </c>
      <c r="I1363" s="1"/>
      <c r="J1363" s="1"/>
      <c r="K1363" s="1"/>
    </row>
    <row r="1364" spans="1:11">
      <c r="A1364" s="1">
        <v>162774</v>
      </c>
      <c r="B1364" s="1" t="s">
        <v>3184</v>
      </c>
      <c r="C1364" s="1" t="s">
        <v>2745</v>
      </c>
      <c r="D1364" s="1" t="s">
        <v>2757</v>
      </c>
      <c r="E1364" s="1">
        <v>20.5</v>
      </c>
      <c r="F1364" s="1">
        <v>13.54</v>
      </c>
      <c r="G1364" s="1" t="s">
        <v>2747</v>
      </c>
      <c r="H1364" s="1">
        <v>-1</v>
      </c>
      <c r="I1364" s="1"/>
      <c r="J1364" s="1"/>
      <c r="K1364" s="1"/>
    </row>
    <row r="1365" spans="1:11">
      <c r="A1365" s="1">
        <v>27373</v>
      </c>
      <c r="B1365" s="1" t="s">
        <v>1033</v>
      </c>
      <c r="C1365" s="1" t="s">
        <v>2745</v>
      </c>
      <c r="D1365" s="1" t="s">
        <v>2757</v>
      </c>
      <c r="E1365" s="1">
        <v>20</v>
      </c>
      <c r="F1365" s="1">
        <v>13.21</v>
      </c>
      <c r="G1365" s="1" t="s">
        <v>2780</v>
      </c>
      <c r="H1365" s="1">
        <v>44</v>
      </c>
      <c r="I1365" s="1"/>
      <c r="J1365" s="1"/>
      <c r="K1365" s="1"/>
    </row>
    <row r="1366" spans="1:11">
      <c r="A1366" s="1">
        <v>27351</v>
      </c>
      <c r="B1366" s="1" t="s">
        <v>1034</v>
      </c>
      <c r="C1366" s="1" t="s">
        <v>2745</v>
      </c>
      <c r="D1366" s="1" t="s">
        <v>2757</v>
      </c>
      <c r="E1366" s="1">
        <v>19</v>
      </c>
      <c r="F1366" s="1">
        <v>12.55</v>
      </c>
      <c r="G1366" s="1" t="s">
        <v>2780</v>
      </c>
      <c r="H1366" s="1">
        <v>9</v>
      </c>
      <c r="I1366" s="1"/>
      <c r="J1366" s="1"/>
      <c r="K1366" s="1"/>
    </row>
    <row r="1367" spans="1:11">
      <c r="A1367" s="1">
        <v>27397</v>
      </c>
      <c r="B1367" s="1" t="s">
        <v>1035</v>
      </c>
      <c r="C1367" s="1" t="s">
        <v>2745</v>
      </c>
      <c r="D1367" s="1" t="s">
        <v>2757</v>
      </c>
      <c r="E1367" s="1">
        <v>21</v>
      </c>
      <c r="F1367" s="1">
        <v>13.88</v>
      </c>
      <c r="G1367" s="1" t="s">
        <v>2780</v>
      </c>
      <c r="H1367" s="1">
        <v>13</v>
      </c>
      <c r="I1367" s="1"/>
      <c r="J1367" s="1"/>
      <c r="K1367" s="1"/>
    </row>
    <row r="1368" spans="1:11">
      <c r="A1368" s="1">
        <v>89879</v>
      </c>
      <c r="B1368" s="1" t="s">
        <v>1036</v>
      </c>
      <c r="C1368" s="1" t="s">
        <v>2748</v>
      </c>
      <c r="D1368" s="1" t="s">
        <v>2746</v>
      </c>
      <c r="E1368" s="1">
        <v>89.9</v>
      </c>
      <c r="F1368" s="1">
        <v>62.93</v>
      </c>
      <c r="G1368" s="1" t="s">
        <v>2761</v>
      </c>
      <c r="H1368" s="1">
        <v>1</v>
      </c>
      <c r="I1368" s="1"/>
      <c r="J1368" s="1"/>
      <c r="K1368" s="1"/>
    </row>
    <row r="1369" spans="1:11">
      <c r="A1369" s="1">
        <v>27833</v>
      </c>
      <c r="B1369" s="1" t="s">
        <v>3185</v>
      </c>
      <c r="C1369" s="1" t="s">
        <v>2745</v>
      </c>
      <c r="D1369" s="1" t="s">
        <v>2757</v>
      </c>
      <c r="E1369" s="1">
        <v>36</v>
      </c>
      <c r="F1369" s="1">
        <v>23.79</v>
      </c>
      <c r="G1369" s="1" t="s">
        <v>2770</v>
      </c>
      <c r="H1369" s="1">
        <v>1</v>
      </c>
      <c r="I1369" s="1"/>
      <c r="J1369" s="1"/>
      <c r="K1369" s="1"/>
    </row>
    <row r="1370" spans="1:11">
      <c r="A1370" s="1">
        <v>28203</v>
      </c>
      <c r="B1370" s="1" t="s">
        <v>3186</v>
      </c>
      <c r="C1370" s="1" t="s">
        <v>2745</v>
      </c>
      <c r="D1370" s="1" t="s">
        <v>2757</v>
      </c>
      <c r="E1370" s="1">
        <v>73.4</v>
      </c>
      <c r="F1370" s="1">
        <v>48.5</v>
      </c>
      <c r="G1370" s="1" t="s">
        <v>2770</v>
      </c>
      <c r="H1370" s="1">
        <v>1</v>
      </c>
      <c r="I1370" s="1"/>
      <c r="J1370" s="1"/>
      <c r="K1370" s="1"/>
    </row>
    <row r="1371" spans="1:11">
      <c r="A1371" s="1">
        <v>30282</v>
      </c>
      <c r="B1371" s="1" t="s">
        <v>3187</v>
      </c>
      <c r="C1371" s="1" t="s">
        <v>2745</v>
      </c>
      <c r="D1371" s="1" t="s">
        <v>2757</v>
      </c>
      <c r="E1371" s="1">
        <v>44.3</v>
      </c>
      <c r="F1371" s="1">
        <v>29.27</v>
      </c>
      <c r="G1371" s="1" t="s">
        <v>2747</v>
      </c>
      <c r="H1371" s="1">
        <v>-1</v>
      </c>
      <c r="I1371" s="1"/>
      <c r="J1371" s="1"/>
      <c r="K1371" s="1"/>
    </row>
    <row r="1372" spans="1:11">
      <c r="A1372" s="1">
        <v>30662</v>
      </c>
      <c r="B1372" s="1" t="s">
        <v>3188</v>
      </c>
      <c r="C1372" s="1" t="s">
        <v>2745</v>
      </c>
      <c r="D1372" s="1" t="s">
        <v>2757</v>
      </c>
      <c r="E1372" s="1">
        <v>59.8</v>
      </c>
      <c r="F1372" s="1">
        <v>39.48</v>
      </c>
      <c r="G1372" s="1" t="s">
        <v>2761</v>
      </c>
      <c r="H1372" s="1">
        <v>2</v>
      </c>
      <c r="I1372" s="1"/>
      <c r="J1372" s="1"/>
      <c r="K1372" s="1"/>
    </row>
    <row r="1373" spans="1:11">
      <c r="A1373" s="1">
        <v>27801</v>
      </c>
      <c r="B1373" s="1" t="s">
        <v>3189</v>
      </c>
      <c r="C1373" s="1" t="s">
        <v>2745</v>
      </c>
      <c r="D1373" s="1" t="s">
        <v>2757</v>
      </c>
      <c r="E1373" s="1">
        <v>22.5</v>
      </c>
      <c r="F1373" s="1">
        <v>14.87</v>
      </c>
      <c r="G1373" s="1" t="s">
        <v>2761</v>
      </c>
      <c r="H1373" s="1">
        <v>1</v>
      </c>
      <c r="I1373" s="1"/>
      <c r="J1373" s="1"/>
      <c r="K1373" s="1"/>
    </row>
    <row r="1374" spans="1:11">
      <c r="A1374" s="1">
        <v>28207</v>
      </c>
      <c r="B1374" s="1" t="s">
        <v>3190</v>
      </c>
      <c r="C1374" s="1" t="s">
        <v>2745</v>
      </c>
      <c r="D1374" s="1" t="s">
        <v>2757</v>
      </c>
      <c r="E1374" s="1">
        <v>56.9</v>
      </c>
      <c r="F1374" s="1">
        <v>37.59</v>
      </c>
      <c r="G1374" s="1" t="s">
        <v>2784</v>
      </c>
      <c r="H1374" s="1">
        <v>-1</v>
      </c>
      <c r="I1374" s="1"/>
      <c r="J1374" s="1"/>
      <c r="K1374" s="1"/>
    </row>
    <row r="1375" spans="1:11">
      <c r="A1375" s="1">
        <v>27841</v>
      </c>
      <c r="B1375" s="1" t="s">
        <v>1037</v>
      </c>
      <c r="C1375" s="1" t="s">
        <v>2745</v>
      </c>
      <c r="D1375" s="1" t="s">
        <v>2757</v>
      </c>
      <c r="E1375" s="1">
        <v>44.1</v>
      </c>
      <c r="F1375" s="1">
        <v>29.14</v>
      </c>
      <c r="G1375" s="1" t="s">
        <v>2761</v>
      </c>
      <c r="H1375" s="1">
        <v>6</v>
      </c>
      <c r="I1375" s="1"/>
      <c r="J1375" s="1"/>
      <c r="K1375" s="1"/>
    </row>
    <row r="1376" spans="1:11">
      <c r="A1376" s="1">
        <v>27593</v>
      </c>
      <c r="B1376" s="1" t="s">
        <v>1038</v>
      </c>
      <c r="C1376" s="1" t="s">
        <v>2745</v>
      </c>
      <c r="D1376" s="1" t="s">
        <v>2757</v>
      </c>
      <c r="E1376" s="1">
        <v>30.1</v>
      </c>
      <c r="F1376" s="1">
        <v>19.89</v>
      </c>
      <c r="G1376" s="1" t="s">
        <v>2784</v>
      </c>
      <c r="H1376" s="1">
        <v>5</v>
      </c>
      <c r="I1376" s="1"/>
      <c r="J1376" s="1"/>
      <c r="K1376" s="1"/>
    </row>
    <row r="1377" spans="1:11">
      <c r="A1377" s="1">
        <v>68023</v>
      </c>
      <c r="B1377" s="1" t="s">
        <v>1040</v>
      </c>
      <c r="C1377" s="1" t="s">
        <v>2745</v>
      </c>
      <c r="D1377" s="1" t="s">
        <v>2746</v>
      </c>
      <c r="E1377" s="1">
        <v>69</v>
      </c>
      <c r="F1377" s="1">
        <v>48.3</v>
      </c>
      <c r="G1377" s="1" t="s">
        <v>2761</v>
      </c>
      <c r="H1377" s="1">
        <v>1</v>
      </c>
      <c r="I1377" s="1"/>
      <c r="J1377" s="1"/>
      <c r="K1377" s="1"/>
    </row>
    <row r="1378" spans="1:11">
      <c r="A1378" s="1">
        <v>44445</v>
      </c>
      <c r="B1378" s="1" t="s">
        <v>1041</v>
      </c>
      <c r="C1378" s="1" t="s">
        <v>2745</v>
      </c>
      <c r="D1378" s="1" t="s">
        <v>2786</v>
      </c>
      <c r="E1378" s="1">
        <v>113.4</v>
      </c>
      <c r="F1378" s="1">
        <v>74.92</v>
      </c>
      <c r="G1378" s="1" t="s">
        <v>2747</v>
      </c>
      <c r="H1378" s="1">
        <v>1</v>
      </c>
      <c r="I1378" s="1"/>
      <c r="J1378" s="1"/>
      <c r="K1378" s="1"/>
    </row>
    <row r="1379" spans="1:11">
      <c r="A1379" s="1">
        <v>118226</v>
      </c>
      <c r="B1379" s="1" t="s">
        <v>1042</v>
      </c>
      <c r="C1379" s="1" t="s">
        <v>2748</v>
      </c>
      <c r="D1379" s="1" t="s">
        <v>2746</v>
      </c>
      <c r="E1379" s="1">
        <v>125.5</v>
      </c>
      <c r="F1379" s="1">
        <v>87.85</v>
      </c>
      <c r="G1379" s="1" t="s">
        <v>2761</v>
      </c>
      <c r="H1379" s="1">
        <v>3</v>
      </c>
      <c r="I1379" s="1"/>
      <c r="J1379" s="1"/>
      <c r="K1379" s="1"/>
    </row>
    <row r="1380" spans="1:11">
      <c r="A1380" s="1">
        <v>52004</v>
      </c>
      <c r="B1380" s="1" t="s">
        <v>1043</v>
      </c>
      <c r="C1380" s="1" t="s">
        <v>2745</v>
      </c>
      <c r="D1380" s="1" t="s">
        <v>2757</v>
      </c>
      <c r="E1380" s="1">
        <v>244</v>
      </c>
      <c r="F1380" s="1">
        <v>161.71</v>
      </c>
      <c r="G1380" s="1" t="s">
        <v>3043</v>
      </c>
      <c r="H1380" s="1">
        <v>7</v>
      </c>
      <c r="I1380" s="1"/>
      <c r="J1380" s="1"/>
      <c r="K1380" s="1"/>
    </row>
    <row r="1381" spans="1:11">
      <c r="A1381" s="1">
        <v>123281</v>
      </c>
      <c r="B1381" s="1" t="s">
        <v>1044</v>
      </c>
      <c r="C1381" s="1" t="s">
        <v>2748</v>
      </c>
      <c r="D1381" s="1" t="s">
        <v>2746</v>
      </c>
      <c r="E1381" s="1">
        <v>105</v>
      </c>
      <c r="F1381" s="1">
        <v>70</v>
      </c>
      <c r="G1381" s="1" t="s">
        <v>2747</v>
      </c>
      <c r="H1381" s="1">
        <v>1</v>
      </c>
      <c r="I1381" s="1"/>
      <c r="J1381" s="1"/>
      <c r="K1381" s="1"/>
    </row>
    <row r="1382" spans="1:11">
      <c r="A1382" s="1">
        <v>136514</v>
      </c>
      <c r="B1382" s="1" t="s">
        <v>1045</v>
      </c>
      <c r="C1382" s="1" t="s">
        <v>2745</v>
      </c>
      <c r="D1382" s="1" t="s">
        <v>2757</v>
      </c>
      <c r="E1382" s="1">
        <v>244</v>
      </c>
      <c r="F1382" s="1">
        <v>161.21</v>
      </c>
      <c r="G1382" s="1" t="s">
        <v>2747</v>
      </c>
      <c r="H1382" s="1">
        <v>3</v>
      </c>
      <c r="I1382" s="1"/>
      <c r="J1382" s="1"/>
      <c r="K1382" s="1"/>
    </row>
    <row r="1383" spans="1:11">
      <c r="A1383" s="1">
        <v>36972</v>
      </c>
      <c r="B1383" s="1" t="s">
        <v>1046</v>
      </c>
      <c r="C1383" s="1" t="s">
        <v>2745</v>
      </c>
      <c r="D1383" s="1" t="s">
        <v>2757</v>
      </c>
      <c r="E1383" s="1">
        <v>60</v>
      </c>
      <c r="F1383" s="1">
        <v>39.64</v>
      </c>
      <c r="G1383" s="1" t="s">
        <v>2796</v>
      </c>
      <c r="H1383" s="1">
        <v>-17</v>
      </c>
      <c r="I1383" s="1"/>
      <c r="J1383" s="1"/>
      <c r="K1383" s="1"/>
    </row>
    <row r="1384" spans="1:11">
      <c r="A1384" s="1">
        <v>64332</v>
      </c>
      <c r="B1384" s="1" t="s">
        <v>1047</v>
      </c>
      <c r="C1384" s="1" t="s">
        <v>2745</v>
      </c>
      <c r="D1384" s="1" t="s">
        <v>2757</v>
      </c>
      <c r="E1384" s="1">
        <v>94</v>
      </c>
      <c r="F1384" s="1">
        <v>62.11</v>
      </c>
      <c r="G1384" s="1" t="s">
        <v>2796</v>
      </c>
      <c r="H1384" s="1">
        <v>19</v>
      </c>
      <c r="I1384" s="1"/>
      <c r="J1384" s="1"/>
      <c r="K1384" s="1"/>
    </row>
    <row r="1385" spans="1:11">
      <c r="A1385" s="1">
        <v>121768</v>
      </c>
      <c r="B1385" s="1" t="s">
        <v>3191</v>
      </c>
      <c r="C1385" s="1" t="s">
        <v>2748</v>
      </c>
      <c r="D1385" s="1" t="s">
        <v>2746</v>
      </c>
      <c r="E1385" s="1">
        <v>79</v>
      </c>
      <c r="F1385" s="1">
        <v>52.67</v>
      </c>
      <c r="G1385" s="1" t="s">
        <v>2747</v>
      </c>
      <c r="H1385" s="1">
        <v>1</v>
      </c>
      <c r="I1385" s="1"/>
      <c r="J1385" s="1"/>
      <c r="K1385" s="1"/>
    </row>
    <row r="1386" spans="1:11">
      <c r="A1386" s="1">
        <v>52838</v>
      </c>
      <c r="B1386" s="1" t="s">
        <v>1048</v>
      </c>
      <c r="C1386" s="1" t="s">
        <v>2748</v>
      </c>
      <c r="D1386" s="1" t="s">
        <v>2746</v>
      </c>
      <c r="E1386" s="1">
        <v>89.9</v>
      </c>
      <c r="F1386" s="1">
        <v>62.93</v>
      </c>
      <c r="G1386" s="1" t="s">
        <v>2761</v>
      </c>
      <c r="H1386" s="1">
        <v>1</v>
      </c>
      <c r="I1386" s="1"/>
      <c r="J1386" s="1"/>
      <c r="K1386" s="1"/>
    </row>
    <row r="1387" spans="1:11">
      <c r="A1387" s="1">
        <v>28489</v>
      </c>
      <c r="B1387" s="1" t="s">
        <v>1049</v>
      </c>
      <c r="C1387" s="1" t="s">
        <v>2745</v>
      </c>
      <c r="D1387" s="1" t="s">
        <v>2786</v>
      </c>
      <c r="E1387" s="1">
        <v>81</v>
      </c>
      <c r="F1387" s="1">
        <v>53.52</v>
      </c>
      <c r="G1387" s="1" t="s">
        <v>2761</v>
      </c>
      <c r="H1387" s="1">
        <v>3</v>
      </c>
      <c r="I1387" s="1"/>
      <c r="J1387" s="1"/>
      <c r="K1387" s="1"/>
    </row>
    <row r="1388" spans="1:11">
      <c r="A1388" s="1">
        <v>30752</v>
      </c>
      <c r="B1388" s="1" t="s">
        <v>1050</v>
      </c>
      <c r="C1388" s="1" t="s">
        <v>2745</v>
      </c>
      <c r="D1388" s="1" t="s">
        <v>2786</v>
      </c>
      <c r="E1388" s="1">
        <v>100</v>
      </c>
      <c r="F1388" s="1">
        <v>66.07</v>
      </c>
      <c r="G1388" s="1" t="s">
        <v>2747</v>
      </c>
      <c r="H1388" s="1">
        <v>1</v>
      </c>
      <c r="I1388" s="1"/>
      <c r="J1388" s="1"/>
      <c r="K1388" s="1"/>
    </row>
    <row r="1389" spans="1:11">
      <c r="A1389" s="1">
        <v>51437</v>
      </c>
      <c r="B1389" s="1" t="s">
        <v>3192</v>
      </c>
      <c r="C1389" s="1" t="s">
        <v>2750</v>
      </c>
      <c r="D1389" s="1" t="s">
        <v>2746</v>
      </c>
      <c r="E1389" s="1">
        <v>12</v>
      </c>
      <c r="F1389" s="1">
        <v>8</v>
      </c>
      <c r="G1389" s="1" t="s">
        <v>2839</v>
      </c>
      <c r="H1389" s="1">
        <v>3</v>
      </c>
      <c r="I1389" s="1"/>
      <c r="J1389" s="1"/>
      <c r="K1389" s="1"/>
    </row>
    <row r="1390" spans="1:11">
      <c r="A1390" s="1">
        <v>71295</v>
      </c>
      <c r="B1390" s="1" t="s">
        <v>3193</v>
      </c>
      <c r="C1390" s="1" t="s">
        <v>2750</v>
      </c>
      <c r="D1390" s="1" t="s">
        <v>2746</v>
      </c>
      <c r="E1390" s="1">
        <v>7.5</v>
      </c>
      <c r="F1390" s="1">
        <v>5</v>
      </c>
      <c r="G1390" s="1" t="s">
        <v>2839</v>
      </c>
      <c r="H1390" s="1">
        <v>2</v>
      </c>
      <c r="I1390" s="1"/>
      <c r="J1390" s="1"/>
      <c r="K1390" s="1"/>
    </row>
    <row r="1391" spans="1:11">
      <c r="A1391" s="1">
        <v>108438</v>
      </c>
      <c r="B1391" s="1" t="s">
        <v>1051</v>
      </c>
      <c r="C1391" s="1" t="s">
        <v>2748</v>
      </c>
      <c r="D1391" s="1" t="s">
        <v>2746</v>
      </c>
      <c r="E1391" s="1">
        <v>65</v>
      </c>
      <c r="F1391" s="1">
        <v>43.34</v>
      </c>
      <c r="G1391" s="1" t="s">
        <v>2761</v>
      </c>
      <c r="H1391" s="1">
        <v>1</v>
      </c>
      <c r="I1391" s="1"/>
      <c r="J1391" s="1"/>
      <c r="K1391" s="1"/>
    </row>
    <row r="1392" spans="1:11">
      <c r="A1392" s="1">
        <v>31333</v>
      </c>
      <c r="B1392" s="1" t="s">
        <v>1052</v>
      </c>
      <c r="C1392" s="1" t="s">
        <v>2745</v>
      </c>
      <c r="D1392" s="1" t="s">
        <v>2757</v>
      </c>
      <c r="E1392" s="1">
        <v>190</v>
      </c>
      <c r="F1392" s="1">
        <v>125.53</v>
      </c>
      <c r="G1392" s="1" t="s">
        <v>2761</v>
      </c>
      <c r="H1392" s="1">
        <v>1</v>
      </c>
      <c r="I1392" s="1"/>
      <c r="J1392" s="1"/>
      <c r="K1392" s="1"/>
    </row>
    <row r="1393" spans="1:11">
      <c r="A1393" s="1">
        <v>120543</v>
      </c>
      <c r="B1393" s="1" t="s">
        <v>3194</v>
      </c>
      <c r="C1393" s="1" t="s">
        <v>2750</v>
      </c>
      <c r="D1393" s="1" t="s">
        <v>2746</v>
      </c>
      <c r="E1393" s="1">
        <v>599.97</v>
      </c>
      <c r="F1393" s="1">
        <v>400</v>
      </c>
      <c r="G1393" s="1" t="s">
        <v>2747</v>
      </c>
      <c r="H1393" s="1">
        <v>1</v>
      </c>
      <c r="I1393" s="1"/>
      <c r="J1393" s="1"/>
      <c r="K1393" s="1"/>
    </row>
    <row r="1394" spans="1:11">
      <c r="A1394" s="1">
        <v>87622</v>
      </c>
      <c r="B1394" s="1" t="s">
        <v>3195</v>
      </c>
      <c r="C1394" s="1" t="s">
        <v>2750</v>
      </c>
      <c r="D1394" s="1" t="s">
        <v>2746</v>
      </c>
      <c r="E1394" s="1">
        <v>10</v>
      </c>
      <c r="F1394" s="1">
        <v>6.67</v>
      </c>
      <c r="G1394" s="1" t="s">
        <v>2747</v>
      </c>
      <c r="H1394" s="1">
        <v>-4</v>
      </c>
      <c r="I1394" s="1"/>
      <c r="J1394" s="1"/>
      <c r="K1394" s="1"/>
    </row>
    <row r="1395" spans="1:11">
      <c r="A1395" s="1">
        <v>28265</v>
      </c>
      <c r="B1395" s="1" t="s">
        <v>1053</v>
      </c>
      <c r="C1395" s="1" t="s">
        <v>2745</v>
      </c>
      <c r="D1395" s="1" t="s">
        <v>2746</v>
      </c>
      <c r="E1395" s="1">
        <v>84</v>
      </c>
      <c r="F1395" s="1">
        <v>58.8</v>
      </c>
      <c r="G1395" s="1" t="s">
        <v>2793</v>
      </c>
      <c r="H1395" s="1">
        <v>1</v>
      </c>
      <c r="I1395" s="1"/>
      <c r="J1395" s="1"/>
      <c r="K1395" s="1"/>
    </row>
    <row r="1396" spans="1:11">
      <c r="A1396" s="1">
        <v>28303</v>
      </c>
      <c r="B1396" s="1" t="s">
        <v>1054</v>
      </c>
      <c r="C1396" s="1" t="s">
        <v>2745</v>
      </c>
      <c r="D1396" s="1" t="s">
        <v>2746</v>
      </c>
      <c r="E1396" s="1">
        <v>84</v>
      </c>
      <c r="F1396" s="1">
        <v>58.8</v>
      </c>
      <c r="G1396" s="1" t="s">
        <v>2814</v>
      </c>
      <c r="H1396" s="1">
        <v>1</v>
      </c>
      <c r="I1396" s="1"/>
      <c r="J1396" s="1"/>
      <c r="K1396" s="1"/>
    </row>
    <row r="1397" spans="1:11">
      <c r="A1397" s="1">
        <v>30539</v>
      </c>
      <c r="B1397" s="1" t="s">
        <v>1055</v>
      </c>
      <c r="C1397" s="1" t="s">
        <v>2745</v>
      </c>
      <c r="D1397" s="1" t="s">
        <v>2746</v>
      </c>
      <c r="E1397" s="1">
        <v>84</v>
      </c>
      <c r="F1397" s="1">
        <v>58.8</v>
      </c>
      <c r="G1397" s="1" t="s">
        <v>2837</v>
      </c>
      <c r="H1397" s="1">
        <v>1</v>
      </c>
      <c r="I1397" s="1"/>
      <c r="J1397" s="1"/>
      <c r="K1397" s="1"/>
    </row>
    <row r="1398" spans="1:11">
      <c r="A1398" s="1">
        <v>28257</v>
      </c>
      <c r="B1398" s="1" t="s">
        <v>3196</v>
      </c>
      <c r="C1398" s="1" t="s">
        <v>2745</v>
      </c>
      <c r="D1398" s="1" t="s">
        <v>2746</v>
      </c>
      <c r="E1398" s="1">
        <v>79</v>
      </c>
      <c r="F1398" s="1">
        <v>55.3</v>
      </c>
      <c r="G1398" s="1" t="s">
        <v>2747</v>
      </c>
      <c r="H1398" s="1">
        <v>1</v>
      </c>
      <c r="I1398" s="1"/>
      <c r="J1398" s="1"/>
      <c r="K1398" s="1"/>
    </row>
    <row r="1399" spans="1:11">
      <c r="A1399" s="1">
        <v>28304</v>
      </c>
      <c r="B1399" s="1" t="s">
        <v>3197</v>
      </c>
      <c r="C1399" s="1" t="s">
        <v>2745</v>
      </c>
      <c r="D1399" s="1" t="s">
        <v>2746</v>
      </c>
      <c r="E1399" s="1">
        <v>84</v>
      </c>
      <c r="F1399" s="1">
        <v>58.8</v>
      </c>
      <c r="G1399" s="1" t="s">
        <v>2837</v>
      </c>
      <c r="H1399" s="1">
        <v>1</v>
      </c>
      <c r="I1399" s="1"/>
      <c r="J1399" s="1"/>
      <c r="K1399" s="1"/>
    </row>
    <row r="1400" spans="1:11">
      <c r="A1400" s="1">
        <v>42164</v>
      </c>
      <c r="B1400" s="1" t="s">
        <v>1056</v>
      </c>
      <c r="C1400" s="1" t="s">
        <v>2745</v>
      </c>
      <c r="D1400" s="1" t="s">
        <v>2746</v>
      </c>
      <c r="E1400" s="1">
        <v>84</v>
      </c>
      <c r="F1400" s="1">
        <v>58.8</v>
      </c>
      <c r="G1400" s="1" t="s">
        <v>2837</v>
      </c>
      <c r="H1400" s="1">
        <v>1</v>
      </c>
      <c r="I1400" s="1"/>
      <c r="J1400" s="1"/>
      <c r="K1400" s="1"/>
    </row>
    <row r="1401" spans="1:11">
      <c r="A1401" s="1">
        <v>131028</v>
      </c>
      <c r="B1401" s="1" t="s">
        <v>3198</v>
      </c>
      <c r="C1401" s="1" t="s">
        <v>2748</v>
      </c>
      <c r="D1401" s="1" t="s">
        <v>2746</v>
      </c>
      <c r="E1401" s="1">
        <v>69</v>
      </c>
      <c r="F1401" s="1">
        <v>46</v>
      </c>
      <c r="G1401" s="1" t="s">
        <v>2747</v>
      </c>
      <c r="H1401" s="1">
        <v>1</v>
      </c>
      <c r="I1401" s="1"/>
      <c r="J1401" s="1"/>
      <c r="K1401" s="1"/>
    </row>
    <row r="1402" spans="1:11">
      <c r="A1402" s="1">
        <v>30496</v>
      </c>
      <c r="B1402" s="1" t="s">
        <v>1057</v>
      </c>
      <c r="C1402" s="1" t="s">
        <v>2745</v>
      </c>
      <c r="D1402" s="1" t="s">
        <v>2746</v>
      </c>
      <c r="E1402" s="1">
        <v>79.8</v>
      </c>
      <c r="F1402" s="1">
        <v>55.86</v>
      </c>
      <c r="G1402" s="1" t="s">
        <v>2761</v>
      </c>
      <c r="H1402" s="1">
        <v>1</v>
      </c>
      <c r="I1402" s="1"/>
      <c r="J1402" s="1"/>
      <c r="K1402" s="1"/>
    </row>
    <row r="1403" spans="1:11">
      <c r="A1403" s="1">
        <v>28347</v>
      </c>
      <c r="B1403" s="1" t="s">
        <v>1058</v>
      </c>
      <c r="C1403" s="1" t="s">
        <v>2745</v>
      </c>
      <c r="D1403" s="1" t="s">
        <v>2746</v>
      </c>
      <c r="E1403" s="1">
        <v>89</v>
      </c>
      <c r="F1403" s="1">
        <v>62.3</v>
      </c>
      <c r="G1403" s="1" t="s">
        <v>2837</v>
      </c>
      <c r="H1403" s="1">
        <v>4</v>
      </c>
      <c r="I1403" s="1"/>
      <c r="J1403" s="1"/>
      <c r="K1403" s="1"/>
    </row>
    <row r="1404" spans="1:11">
      <c r="A1404" s="1">
        <v>30500</v>
      </c>
      <c r="B1404" s="1" t="s">
        <v>1059</v>
      </c>
      <c r="C1404" s="1" t="s">
        <v>2745</v>
      </c>
      <c r="D1404" s="1" t="s">
        <v>2746</v>
      </c>
      <c r="E1404" s="1">
        <v>89.5</v>
      </c>
      <c r="F1404" s="1">
        <v>62.65</v>
      </c>
      <c r="G1404" s="1" t="s">
        <v>2761</v>
      </c>
      <c r="H1404" s="1">
        <v>1</v>
      </c>
      <c r="I1404" s="1"/>
      <c r="J1404" s="1"/>
      <c r="K1404" s="1"/>
    </row>
    <row r="1405" spans="1:11">
      <c r="A1405" s="1">
        <v>103791</v>
      </c>
      <c r="B1405" s="1" t="s">
        <v>3199</v>
      </c>
      <c r="C1405" s="1" t="s">
        <v>2750</v>
      </c>
      <c r="D1405" s="1" t="s">
        <v>2746</v>
      </c>
      <c r="E1405" s="1">
        <v>10</v>
      </c>
      <c r="F1405" s="1">
        <v>6.67</v>
      </c>
      <c r="G1405" s="1" t="s">
        <v>2747</v>
      </c>
      <c r="H1405" s="1">
        <v>-1</v>
      </c>
      <c r="I1405" s="1"/>
      <c r="J1405" s="1"/>
      <c r="K1405" s="1"/>
    </row>
    <row r="1406" spans="1:11">
      <c r="A1406" s="1">
        <v>57027</v>
      </c>
      <c r="B1406" s="1" t="s">
        <v>1060</v>
      </c>
      <c r="C1406" s="1" t="s">
        <v>2745</v>
      </c>
      <c r="D1406" s="1" t="s">
        <v>2746</v>
      </c>
      <c r="E1406" s="1">
        <v>79.5</v>
      </c>
      <c r="F1406" s="1">
        <v>55.65</v>
      </c>
      <c r="G1406" s="1" t="s">
        <v>2788</v>
      </c>
      <c r="H1406" s="1">
        <v>2</v>
      </c>
      <c r="I1406" s="1"/>
      <c r="J1406" s="1"/>
      <c r="K1406" s="1"/>
    </row>
    <row r="1407" spans="1:11">
      <c r="A1407" s="1">
        <v>56661</v>
      </c>
      <c r="B1407" s="1" t="s">
        <v>1061</v>
      </c>
      <c r="C1407" s="1" t="s">
        <v>2745</v>
      </c>
      <c r="D1407" s="1" t="s">
        <v>2746</v>
      </c>
      <c r="E1407" s="1">
        <v>79.5</v>
      </c>
      <c r="F1407" s="1">
        <v>55.65</v>
      </c>
      <c r="G1407" s="1" t="s">
        <v>2788</v>
      </c>
      <c r="H1407" s="1">
        <v>2</v>
      </c>
      <c r="I1407" s="1"/>
      <c r="J1407" s="1"/>
      <c r="K1407" s="1"/>
    </row>
    <row r="1408" spans="1:11">
      <c r="A1408" s="1">
        <v>91711</v>
      </c>
      <c r="B1408" s="1" t="s">
        <v>1062</v>
      </c>
      <c r="C1408" s="1" t="s">
        <v>2745</v>
      </c>
      <c r="D1408" s="1" t="s">
        <v>2746</v>
      </c>
      <c r="E1408" s="1">
        <v>99.5</v>
      </c>
      <c r="F1408" s="1">
        <v>69.65</v>
      </c>
      <c r="G1408" s="1" t="s">
        <v>2747</v>
      </c>
      <c r="H1408" s="1">
        <v>1</v>
      </c>
      <c r="I1408" s="1"/>
      <c r="J1408" s="1"/>
      <c r="K1408" s="1"/>
    </row>
    <row r="1409" spans="1:11">
      <c r="A1409" s="1">
        <v>115144</v>
      </c>
      <c r="B1409" s="1" t="s">
        <v>3200</v>
      </c>
      <c r="C1409" s="1" t="s">
        <v>2745</v>
      </c>
      <c r="D1409" s="1" t="s">
        <v>2746</v>
      </c>
      <c r="E1409" s="1">
        <v>89.5</v>
      </c>
      <c r="F1409" s="1">
        <v>62.65</v>
      </c>
      <c r="G1409" s="1" t="s">
        <v>2788</v>
      </c>
      <c r="H1409" s="1">
        <v>2</v>
      </c>
      <c r="I1409" s="1"/>
      <c r="J1409" s="1"/>
      <c r="K1409" s="1"/>
    </row>
    <row r="1410" spans="1:11">
      <c r="A1410" s="1">
        <v>78496</v>
      </c>
      <c r="B1410" s="1" t="s">
        <v>1064</v>
      </c>
      <c r="C1410" s="1" t="s">
        <v>2748</v>
      </c>
      <c r="D1410" s="1" t="s">
        <v>2746</v>
      </c>
      <c r="E1410" s="1">
        <v>79.9</v>
      </c>
      <c r="F1410" s="1">
        <v>55.93</v>
      </c>
      <c r="G1410" s="1" t="s">
        <v>2788</v>
      </c>
      <c r="H1410" s="1">
        <v>2</v>
      </c>
      <c r="I1410" s="1"/>
      <c r="J1410" s="1"/>
      <c r="K1410" s="1"/>
    </row>
    <row r="1411" spans="1:11">
      <c r="A1411" s="1">
        <v>50078</v>
      </c>
      <c r="B1411" s="1" t="s">
        <v>3201</v>
      </c>
      <c r="C1411" s="1" t="s">
        <v>2750</v>
      </c>
      <c r="D1411" s="1" t="s">
        <v>2746</v>
      </c>
      <c r="E1411" s="1">
        <v>2.4</v>
      </c>
      <c r="F1411" s="1">
        <v>1.6</v>
      </c>
      <c r="G1411" s="1" t="s">
        <v>2747</v>
      </c>
      <c r="H1411" s="1">
        <v>10</v>
      </c>
      <c r="I1411" s="1"/>
      <c r="J1411" s="1"/>
      <c r="K1411" s="1"/>
    </row>
    <row r="1412" spans="1:11">
      <c r="A1412" s="1">
        <v>55026</v>
      </c>
      <c r="B1412" s="1" t="s">
        <v>3202</v>
      </c>
      <c r="C1412" s="1" t="s">
        <v>2750</v>
      </c>
      <c r="D1412" s="1" t="s">
        <v>2746</v>
      </c>
      <c r="E1412" s="1">
        <v>3.75</v>
      </c>
      <c r="F1412" s="1">
        <v>2.5</v>
      </c>
      <c r="G1412" s="1" t="s">
        <v>2747</v>
      </c>
      <c r="H1412" s="1">
        <v>15</v>
      </c>
      <c r="I1412" s="1"/>
      <c r="J1412" s="1"/>
      <c r="K1412" s="1"/>
    </row>
    <row r="1413" spans="1:11">
      <c r="A1413" s="1">
        <v>43839</v>
      </c>
      <c r="B1413" s="1" t="s">
        <v>3203</v>
      </c>
      <c r="C1413" s="1" t="s">
        <v>2750</v>
      </c>
      <c r="D1413" s="1" t="s">
        <v>2746</v>
      </c>
      <c r="E1413" s="1">
        <v>3.45</v>
      </c>
      <c r="F1413" s="1">
        <v>2.3</v>
      </c>
      <c r="G1413" s="1" t="s">
        <v>2747</v>
      </c>
      <c r="H1413" s="1">
        <v>25</v>
      </c>
      <c r="I1413" s="1"/>
      <c r="J1413" s="1"/>
      <c r="K1413" s="1"/>
    </row>
    <row r="1414" spans="1:11">
      <c r="A1414" s="1">
        <v>27493</v>
      </c>
      <c r="B1414" s="1" t="s">
        <v>1066</v>
      </c>
      <c r="C1414" s="1" t="s">
        <v>2745</v>
      </c>
      <c r="D1414" s="1" t="s">
        <v>2757</v>
      </c>
      <c r="E1414" s="1">
        <v>25.1</v>
      </c>
      <c r="F1414" s="1">
        <v>16.58</v>
      </c>
      <c r="G1414" s="1" t="s">
        <v>2761</v>
      </c>
      <c r="H1414" s="1">
        <v>3</v>
      </c>
      <c r="I1414" s="1"/>
      <c r="J1414" s="1"/>
      <c r="K1414" s="1"/>
    </row>
    <row r="1415" spans="1:11">
      <c r="A1415" s="1">
        <v>27930</v>
      </c>
      <c r="B1415" s="1" t="s">
        <v>1067</v>
      </c>
      <c r="C1415" s="1" t="s">
        <v>2745</v>
      </c>
      <c r="D1415" s="1" t="s">
        <v>2757</v>
      </c>
      <c r="E1415" s="1">
        <v>49.8</v>
      </c>
      <c r="F1415" s="1">
        <v>32.9</v>
      </c>
      <c r="G1415" s="1" t="s">
        <v>2761</v>
      </c>
      <c r="H1415" s="1">
        <v>6</v>
      </c>
      <c r="I1415" s="1"/>
      <c r="J1415" s="1"/>
      <c r="K1415" s="1"/>
    </row>
    <row r="1416" spans="1:11">
      <c r="A1416" s="1">
        <v>46548</v>
      </c>
      <c r="B1416" s="1" t="s">
        <v>3204</v>
      </c>
      <c r="C1416" s="2" t="s">
        <v>2777</v>
      </c>
      <c r="D1416" s="1" t="s">
        <v>2757</v>
      </c>
      <c r="E1416" s="1">
        <v>938</v>
      </c>
      <c r="F1416" s="1">
        <v>658.97</v>
      </c>
      <c r="G1416" s="1" t="s">
        <v>2784</v>
      </c>
      <c r="H1416" s="1">
        <v>13</v>
      </c>
      <c r="I1416" s="1"/>
      <c r="J1416" s="1"/>
      <c r="K1416" s="1"/>
    </row>
    <row r="1417" spans="1:11">
      <c r="A1417" s="1">
        <v>42696</v>
      </c>
      <c r="B1417" s="1" t="s">
        <v>3205</v>
      </c>
      <c r="C1417" s="1" t="s">
        <v>2745</v>
      </c>
      <c r="D1417" s="1" t="s">
        <v>2757</v>
      </c>
      <c r="E1417" s="1">
        <v>27.4</v>
      </c>
      <c r="F1417" s="1">
        <v>18.1</v>
      </c>
      <c r="G1417" s="1" t="s">
        <v>3043</v>
      </c>
      <c r="H1417" s="1">
        <v>19</v>
      </c>
      <c r="I1417" s="1"/>
      <c r="J1417" s="1"/>
      <c r="K1417" s="1"/>
    </row>
    <row r="1418" spans="1:11">
      <c r="A1418" s="1">
        <v>27704</v>
      </c>
      <c r="B1418" s="1" t="s">
        <v>3206</v>
      </c>
      <c r="C1418" s="1" t="s">
        <v>2745</v>
      </c>
      <c r="D1418" s="1" t="s">
        <v>2757</v>
      </c>
      <c r="E1418" s="1">
        <v>36.3</v>
      </c>
      <c r="F1418" s="1">
        <v>23.98</v>
      </c>
      <c r="G1418" s="1" t="s">
        <v>2784</v>
      </c>
      <c r="H1418" s="1">
        <v>-1</v>
      </c>
      <c r="I1418" s="1"/>
      <c r="J1418" s="1"/>
      <c r="K1418" s="1"/>
    </row>
    <row r="1419" spans="1:11">
      <c r="A1419" s="1">
        <v>27641</v>
      </c>
      <c r="B1419" s="1" t="s">
        <v>1068</v>
      </c>
      <c r="C1419" s="1" t="s">
        <v>2745</v>
      </c>
      <c r="D1419" s="1" t="s">
        <v>2757</v>
      </c>
      <c r="E1419" s="1">
        <v>32.9</v>
      </c>
      <c r="F1419" s="1">
        <v>21.74</v>
      </c>
      <c r="G1419" s="1" t="s">
        <v>2788</v>
      </c>
      <c r="H1419" s="1">
        <v>2</v>
      </c>
      <c r="I1419" s="1"/>
      <c r="J1419" s="1"/>
      <c r="K1419" s="1"/>
    </row>
    <row r="1420" spans="1:11">
      <c r="A1420" s="1">
        <v>125842</v>
      </c>
      <c r="B1420" s="1" t="s">
        <v>1069</v>
      </c>
      <c r="C1420" s="1" t="s">
        <v>2748</v>
      </c>
      <c r="D1420" s="1" t="s">
        <v>2746</v>
      </c>
      <c r="E1420" s="1">
        <v>82</v>
      </c>
      <c r="F1420" s="1">
        <v>54.67</v>
      </c>
      <c r="G1420" s="1" t="s">
        <v>2761</v>
      </c>
      <c r="H1420" s="1">
        <v>1</v>
      </c>
      <c r="I1420" s="1"/>
      <c r="J1420" s="1"/>
      <c r="K1420" s="1"/>
    </row>
    <row r="1421" spans="1:11">
      <c r="A1421" s="1">
        <v>37126</v>
      </c>
      <c r="B1421" s="1" t="s">
        <v>1070</v>
      </c>
      <c r="C1421" s="1" t="s">
        <v>2745</v>
      </c>
      <c r="D1421" s="1" t="s">
        <v>2757</v>
      </c>
      <c r="E1421" s="1">
        <v>60.9</v>
      </c>
      <c r="F1421" s="1">
        <v>40.24</v>
      </c>
      <c r="G1421" s="1" t="s">
        <v>2761</v>
      </c>
      <c r="H1421" s="1">
        <v>5</v>
      </c>
      <c r="I1421" s="1"/>
      <c r="J1421" s="1"/>
      <c r="K1421" s="1"/>
    </row>
    <row r="1422" spans="1:11">
      <c r="A1422" s="1">
        <v>37022</v>
      </c>
      <c r="B1422" s="1" t="s">
        <v>1071</v>
      </c>
      <c r="C1422" s="1" t="s">
        <v>2745</v>
      </c>
      <c r="D1422" s="1" t="s">
        <v>2757</v>
      </c>
      <c r="E1422" s="1">
        <v>36.2</v>
      </c>
      <c r="F1422" s="1">
        <v>23.92</v>
      </c>
      <c r="G1422" s="1" t="s">
        <v>2761</v>
      </c>
      <c r="H1422" s="1">
        <v>1</v>
      </c>
      <c r="I1422" s="1"/>
      <c r="J1422" s="1"/>
      <c r="K1422" s="1"/>
    </row>
    <row r="1423" spans="1:11">
      <c r="A1423" s="1">
        <v>28135</v>
      </c>
      <c r="B1423" s="1" t="s">
        <v>1072</v>
      </c>
      <c r="C1423" s="1" t="s">
        <v>2745</v>
      </c>
      <c r="D1423" s="1" t="s">
        <v>2757</v>
      </c>
      <c r="E1423" s="1">
        <v>66.8</v>
      </c>
      <c r="F1423" s="1">
        <v>44.13</v>
      </c>
      <c r="G1423" s="1" t="s">
        <v>2843</v>
      </c>
      <c r="H1423" s="1">
        <v>6</v>
      </c>
      <c r="I1423" s="1"/>
      <c r="J1423" s="1"/>
      <c r="K1423" s="1"/>
    </row>
    <row r="1424" spans="1:11">
      <c r="A1424" s="1">
        <v>31881</v>
      </c>
      <c r="B1424" s="1" t="s">
        <v>3207</v>
      </c>
      <c r="C1424" s="1" t="s">
        <v>2745</v>
      </c>
      <c r="D1424" s="1" t="s">
        <v>2757</v>
      </c>
      <c r="E1424" s="1">
        <v>280</v>
      </c>
      <c r="F1424" s="1">
        <v>185</v>
      </c>
      <c r="G1424" s="1" t="s">
        <v>2747</v>
      </c>
      <c r="H1424" s="1">
        <v>2</v>
      </c>
      <c r="I1424" s="1"/>
      <c r="J1424" s="1"/>
      <c r="K1424" s="1"/>
    </row>
    <row r="1425" spans="1:11">
      <c r="A1425" s="1">
        <v>106150</v>
      </c>
      <c r="B1425" s="1" t="s">
        <v>3208</v>
      </c>
      <c r="C1425" s="1" t="s">
        <v>2748</v>
      </c>
      <c r="D1425" s="1" t="s">
        <v>2746</v>
      </c>
      <c r="E1425" s="1">
        <v>125</v>
      </c>
      <c r="F1425" s="1">
        <v>87.5</v>
      </c>
      <c r="G1425" s="1" t="s">
        <v>2747</v>
      </c>
      <c r="H1425" s="1">
        <v>1</v>
      </c>
      <c r="I1425" s="1"/>
      <c r="J1425" s="1"/>
      <c r="K1425" s="1"/>
    </row>
    <row r="1426" spans="1:11">
      <c r="A1426" s="1">
        <v>65049</v>
      </c>
      <c r="B1426" s="1" t="s">
        <v>1073</v>
      </c>
      <c r="C1426" s="1" t="s">
        <v>2750</v>
      </c>
      <c r="D1426" s="1" t="s">
        <v>2746</v>
      </c>
      <c r="E1426" s="1">
        <v>12</v>
      </c>
      <c r="F1426" s="1">
        <v>8</v>
      </c>
      <c r="G1426" s="1" t="s">
        <v>2839</v>
      </c>
      <c r="H1426" s="1">
        <v>1</v>
      </c>
      <c r="I1426" s="1"/>
      <c r="J1426" s="1"/>
      <c r="K1426" s="1"/>
    </row>
    <row r="1427" spans="1:11">
      <c r="A1427" s="1">
        <v>47369</v>
      </c>
      <c r="B1427" s="1" t="s">
        <v>1074</v>
      </c>
      <c r="C1427" s="1" t="s">
        <v>2745</v>
      </c>
      <c r="D1427" s="1" t="s">
        <v>2746</v>
      </c>
      <c r="E1427" s="1">
        <v>183</v>
      </c>
      <c r="F1427" s="1">
        <v>128.1</v>
      </c>
      <c r="G1427" s="1" t="s">
        <v>2761</v>
      </c>
      <c r="H1427" s="1">
        <v>3</v>
      </c>
      <c r="I1427" s="1"/>
      <c r="J1427" s="1"/>
      <c r="K1427" s="1"/>
    </row>
    <row r="1428" spans="1:11">
      <c r="A1428" s="1">
        <v>143810</v>
      </c>
      <c r="B1428" s="1" t="s">
        <v>1075</v>
      </c>
      <c r="C1428" s="1" t="s">
        <v>2748</v>
      </c>
      <c r="D1428" s="1" t="s">
        <v>2746</v>
      </c>
      <c r="E1428" s="1">
        <v>149</v>
      </c>
      <c r="F1428" s="1">
        <v>104.3</v>
      </c>
      <c r="G1428" s="1" t="s">
        <v>2747</v>
      </c>
      <c r="H1428" s="1">
        <v>1</v>
      </c>
      <c r="I1428" s="1"/>
      <c r="J1428" s="1"/>
      <c r="K1428" s="1"/>
    </row>
    <row r="1429" spans="1:11">
      <c r="A1429" s="1">
        <v>140900</v>
      </c>
      <c r="B1429" s="1" t="s">
        <v>1076</v>
      </c>
      <c r="C1429" s="1" t="s">
        <v>2750</v>
      </c>
      <c r="D1429" s="1" t="s">
        <v>2746</v>
      </c>
      <c r="E1429" s="1">
        <v>109</v>
      </c>
      <c r="F1429" s="1">
        <v>72.67</v>
      </c>
      <c r="G1429" s="1" t="s">
        <v>2747</v>
      </c>
      <c r="H1429" s="1">
        <v>2</v>
      </c>
      <c r="I1429" s="1"/>
      <c r="J1429" s="1"/>
      <c r="K1429" s="1"/>
    </row>
    <row r="1430" spans="1:11">
      <c r="A1430" s="1">
        <v>27624</v>
      </c>
      <c r="B1430" s="1" t="s">
        <v>1078</v>
      </c>
      <c r="C1430" s="1" t="s">
        <v>2745</v>
      </c>
      <c r="D1430" s="1" t="s">
        <v>2757</v>
      </c>
      <c r="E1430" s="1">
        <v>31.8</v>
      </c>
      <c r="F1430" s="1">
        <v>21.01</v>
      </c>
      <c r="G1430" s="1" t="s">
        <v>2784</v>
      </c>
      <c r="H1430" s="1">
        <v>3</v>
      </c>
      <c r="I1430" s="1"/>
      <c r="J1430" s="1"/>
      <c r="K1430" s="1"/>
    </row>
    <row r="1431" spans="1:11">
      <c r="A1431" s="1">
        <v>87932</v>
      </c>
      <c r="B1431" s="1" t="s">
        <v>1079</v>
      </c>
      <c r="C1431" s="1" t="s">
        <v>2745</v>
      </c>
      <c r="D1431" s="1" t="s">
        <v>2746</v>
      </c>
      <c r="E1431" s="1">
        <v>149</v>
      </c>
      <c r="F1431" s="1">
        <v>104.3</v>
      </c>
      <c r="G1431" s="1" t="s">
        <v>2761</v>
      </c>
      <c r="H1431" s="1">
        <v>6</v>
      </c>
      <c r="I1431" s="1"/>
      <c r="J1431" s="1"/>
      <c r="K1431" s="1"/>
    </row>
    <row r="1432" spans="1:11">
      <c r="A1432" s="1">
        <v>129653</v>
      </c>
      <c r="B1432" s="1" t="s">
        <v>1080</v>
      </c>
      <c r="C1432" s="1" t="s">
        <v>2745</v>
      </c>
      <c r="D1432" s="1" t="s">
        <v>2746</v>
      </c>
      <c r="E1432" s="1">
        <v>280</v>
      </c>
      <c r="F1432" s="1">
        <v>196</v>
      </c>
      <c r="G1432" s="1" t="s">
        <v>2747</v>
      </c>
      <c r="H1432" s="1">
        <v>-1</v>
      </c>
      <c r="I1432" s="1"/>
      <c r="J1432" s="1"/>
      <c r="K1432" s="1"/>
    </row>
    <row r="1433" spans="1:11">
      <c r="A1433" s="1">
        <v>88899</v>
      </c>
      <c r="B1433" s="1" t="s">
        <v>1081</v>
      </c>
      <c r="C1433" s="1" t="s">
        <v>2745</v>
      </c>
      <c r="D1433" s="1" t="s">
        <v>2746</v>
      </c>
      <c r="E1433" s="1">
        <v>142.5</v>
      </c>
      <c r="F1433" s="1">
        <v>99.75</v>
      </c>
      <c r="G1433" s="1" t="s">
        <v>2747</v>
      </c>
      <c r="H1433" s="1">
        <v>1</v>
      </c>
      <c r="I1433" s="1"/>
      <c r="J1433" s="1"/>
      <c r="K1433" s="1"/>
    </row>
    <row r="1434" spans="1:11">
      <c r="A1434" s="1">
        <v>31088</v>
      </c>
      <c r="B1434" s="1" t="s">
        <v>1083</v>
      </c>
      <c r="C1434" s="1" t="s">
        <v>2745</v>
      </c>
      <c r="D1434" s="1" t="s">
        <v>2786</v>
      </c>
      <c r="E1434" s="1">
        <v>150</v>
      </c>
      <c r="F1434" s="1">
        <v>99.11</v>
      </c>
      <c r="G1434" s="1" t="s">
        <v>2788</v>
      </c>
      <c r="H1434" s="1">
        <v>1</v>
      </c>
      <c r="I1434" s="1"/>
      <c r="J1434" s="1"/>
      <c r="K1434" s="1"/>
    </row>
    <row r="1435" spans="1:11">
      <c r="A1435" s="1">
        <v>28262</v>
      </c>
      <c r="B1435" s="1" t="s">
        <v>1084</v>
      </c>
      <c r="C1435" s="1" t="s">
        <v>2745</v>
      </c>
      <c r="D1435" s="1" t="s">
        <v>2786</v>
      </c>
      <c r="E1435" s="1">
        <v>74.3</v>
      </c>
      <c r="F1435" s="1">
        <v>49.09</v>
      </c>
      <c r="G1435" s="1" t="s">
        <v>2761</v>
      </c>
      <c r="H1435" s="1">
        <v>2</v>
      </c>
      <c r="I1435" s="1"/>
      <c r="J1435" s="1"/>
      <c r="K1435" s="1"/>
    </row>
    <row r="1436" spans="1:11">
      <c r="A1436" s="1">
        <v>53013</v>
      </c>
      <c r="B1436" s="1" t="s">
        <v>1085</v>
      </c>
      <c r="C1436" s="1" t="s">
        <v>2745</v>
      </c>
      <c r="D1436" s="1" t="s">
        <v>2786</v>
      </c>
      <c r="E1436" s="1">
        <v>72.7</v>
      </c>
      <c r="F1436" s="1">
        <v>48.03</v>
      </c>
      <c r="G1436" s="1" t="s">
        <v>2761</v>
      </c>
      <c r="H1436" s="1">
        <v>1</v>
      </c>
      <c r="I1436" s="1"/>
      <c r="J1436" s="1"/>
      <c r="K1436" s="1"/>
    </row>
    <row r="1437" spans="1:11">
      <c r="A1437" s="1">
        <v>107590</v>
      </c>
      <c r="B1437" s="1" t="s">
        <v>1086</v>
      </c>
      <c r="C1437" s="1" t="s">
        <v>2745</v>
      </c>
      <c r="D1437" s="1" t="s">
        <v>2746</v>
      </c>
      <c r="E1437" s="1">
        <v>110</v>
      </c>
      <c r="F1437" s="1">
        <v>77</v>
      </c>
      <c r="G1437" s="1" t="s">
        <v>2747</v>
      </c>
      <c r="H1437" s="1">
        <v>1</v>
      </c>
      <c r="I1437" s="1"/>
      <c r="J1437" s="1"/>
      <c r="K1437" s="1"/>
    </row>
    <row r="1438" spans="1:11">
      <c r="A1438" s="1">
        <v>110891</v>
      </c>
      <c r="B1438" s="1" t="s">
        <v>1087</v>
      </c>
      <c r="C1438" s="1" t="s">
        <v>2745</v>
      </c>
      <c r="D1438" s="1" t="s">
        <v>2746</v>
      </c>
      <c r="E1438" s="1">
        <v>110</v>
      </c>
      <c r="F1438" s="1">
        <v>77</v>
      </c>
      <c r="G1438" s="1" t="s">
        <v>2747</v>
      </c>
      <c r="H1438" s="1">
        <v>2</v>
      </c>
      <c r="I1438" s="1"/>
      <c r="J1438" s="1"/>
      <c r="K1438" s="1"/>
    </row>
    <row r="1439" spans="1:11">
      <c r="A1439" s="1">
        <v>28036</v>
      </c>
      <c r="B1439" s="1" t="s">
        <v>1088</v>
      </c>
      <c r="C1439" s="1" t="s">
        <v>2745</v>
      </c>
      <c r="D1439" s="1" t="s">
        <v>2757</v>
      </c>
      <c r="E1439" s="1">
        <v>57.2</v>
      </c>
      <c r="F1439" s="1">
        <v>37.8</v>
      </c>
      <c r="G1439" s="1" t="s">
        <v>2761</v>
      </c>
      <c r="H1439" s="1">
        <v>1</v>
      </c>
      <c r="I1439" s="1"/>
      <c r="J1439" s="1"/>
      <c r="K1439" s="1"/>
    </row>
    <row r="1440" spans="1:11">
      <c r="A1440" s="1">
        <v>31154</v>
      </c>
      <c r="B1440" s="1" t="s">
        <v>1089</v>
      </c>
      <c r="C1440" s="1" t="s">
        <v>2745</v>
      </c>
      <c r="D1440" s="1" t="s">
        <v>2757</v>
      </c>
      <c r="E1440" s="1">
        <v>147.6</v>
      </c>
      <c r="F1440" s="1">
        <v>97.52</v>
      </c>
      <c r="G1440" s="1" t="s">
        <v>2761</v>
      </c>
      <c r="H1440" s="1">
        <v>3</v>
      </c>
      <c r="I1440" s="1"/>
      <c r="J1440" s="1"/>
      <c r="K1440" s="1"/>
    </row>
    <row r="1441" spans="1:11">
      <c r="A1441" s="1">
        <v>84839</v>
      </c>
      <c r="B1441" s="1" t="s">
        <v>1090</v>
      </c>
      <c r="C1441" s="1" t="s">
        <v>2745</v>
      </c>
      <c r="D1441" s="1" t="s">
        <v>2786</v>
      </c>
      <c r="E1441" s="1">
        <v>210</v>
      </c>
      <c r="F1441" s="1">
        <v>138.75</v>
      </c>
      <c r="G1441" s="1" t="s">
        <v>2761</v>
      </c>
      <c r="H1441" s="1">
        <v>1</v>
      </c>
      <c r="I1441" s="1"/>
      <c r="J1441" s="1"/>
      <c r="K1441" s="1"/>
    </row>
    <row r="1442" spans="1:11">
      <c r="A1442" s="1">
        <v>28320</v>
      </c>
      <c r="B1442" s="1" t="s">
        <v>1091</v>
      </c>
      <c r="C1442" s="1" t="s">
        <v>2745</v>
      </c>
      <c r="D1442" s="1" t="s">
        <v>2757</v>
      </c>
      <c r="E1442" s="1">
        <v>85.8</v>
      </c>
      <c r="F1442" s="1">
        <v>56.69</v>
      </c>
      <c r="G1442" s="1" t="s">
        <v>2761</v>
      </c>
      <c r="H1442" s="1">
        <v>4</v>
      </c>
      <c r="I1442" s="1"/>
      <c r="J1442" s="1"/>
      <c r="K1442" s="1"/>
    </row>
    <row r="1443" spans="1:11">
      <c r="A1443" s="1">
        <v>28475</v>
      </c>
      <c r="B1443" s="1" t="s">
        <v>1092</v>
      </c>
      <c r="C1443" s="1" t="s">
        <v>2745</v>
      </c>
      <c r="D1443" s="1" t="s">
        <v>2757</v>
      </c>
      <c r="E1443" s="1">
        <v>116.4</v>
      </c>
      <c r="F1443" s="1">
        <v>76.91</v>
      </c>
      <c r="G1443" s="1" t="s">
        <v>2761</v>
      </c>
      <c r="H1443" s="1">
        <v>4</v>
      </c>
      <c r="I1443" s="1"/>
      <c r="J1443" s="1"/>
      <c r="K1443" s="1"/>
    </row>
    <row r="1444" spans="1:11">
      <c r="A1444" s="1">
        <v>29913</v>
      </c>
      <c r="B1444" s="1" t="s">
        <v>1093</v>
      </c>
      <c r="C1444" s="1" t="s">
        <v>2745</v>
      </c>
      <c r="D1444" s="1" t="s">
        <v>2757</v>
      </c>
      <c r="E1444" s="1">
        <v>41.5</v>
      </c>
      <c r="F1444" s="1">
        <v>27.42</v>
      </c>
      <c r="G1444" s="1" t="s">
        <v>2768</v>
      </c>
      <c r="H1444" s="1">
        <v>2</v>
      </c>
      <c r="I1444" s="1"/>
      <c r="J1444" s="1"/>
      <c r="K1444" s="1"/>
    </row>
    <row r="1445" spans="1:11">
      <c r="A1445" s="1">
        <v>27779</v>
      </c>
      <c r="B1445" s="1" t="s">
        <v>1094</v>
      </c>
      <c r="C1445" s="1" t="s">
        <v>2745</v>
      </c>
      <c r="D1445" s="1" t="s">
        <v>2757</v>
      </c>
      <c r="E1445" s="1">
        <v>37.1</v>
      </c>
      <c r="F1445" s="1">
        <v>24.51</v>
      </c>
      <c r="G1445" s="1" t="s">
        <v>2821</v>
      </c>
      <c r="H1445" s="1">
        <v>2</v>
      </c>
      <c r="I1445" s="1"/>
      <c r="J1445" s="1"/>
      <c r="K1445" s="1"/>
    </row>
    <row r="1446" spans="1:11">
      <c r="A1446" s="1">
        <v>28319</v>
      </c>
      <c r="B1446" s="1" t="s">
        <v>1095</v>
      </c>
      <c r="C1446" s="1" t="s">
        <v>2745</v>
      </c>
      <c r="D1446" s="1" t="s">
        <v>2757</v>
      </c>
      <c r="E1446" s="1">
        <v>55.3</v>
      </c>
      <c r="F1446" s="1">
        <v>36.54</v>
      </c>
      <c r="G1446" s="1" t="s">
        <v>2761</v>
      </c>
      <c r="H1446" s="1">
        <v>1</v>
      </c>
      <c r="I1446" s="1"/>
      <c r="J1446" s="1"/>
      <c r="K1446" s="1"/>
    </row>
    <row r="1447" spans="1:11">
      <c r="A1447" s="1">
        <v>28515</v>
      </c>
      <c r="B1447" s="1" t="s">
        <v>1096</v>
      </c>
      <c r="C1447" s="1" t="s">
        <v>2745</v>
      </c>
      <c r="D1447" s="1" t="s">
        <v>2757</v>
      </c>
      <c r="E1447" s="1">
        <v>90.1</v>
      </c>
      <c r="F1447" s="1">
        <v>59.53</v>
      </c>
      <c r="G1447" s="1" t="s">
        <v>2761</v>
      </c>
      <c r="H1447" s="1">
        <v>2</v>
      </c>
      <c r="I1447" s="1"/>
      <c r="J1447" s="1"/>
      <c r="K1447" s="1"/>
    </row>
    <row r="1448" spans="1:11">
      <c r="A1448" s="1">
        <v>29787</v>
      </c>
      <c r="B1448" s="1" t="s">
        <v>1097</v>
      </c>
      <c r="C1448" s="1" t="s">
        <v>2745</v>
      </c>
      <c r="D1448" s="1" t="s">
        <v>2786</v>
      </c>
      <c r="E1448" s="1">
        <v>17.3</v>
      </c>
      <c r="F1448" s="1">
        <v>11.43</v>
      </c>
      <c r="G1448" s="1" t="s">
        <v>2761</v>
      </c>
      <c r="H1448" s="1">
        <v>1</v>
      </c>
      <c r="I1448" s="1"/>
      <c r="J1448" s="1"/>
      <c r="K1448" s="1"/>
    </row>
    <row r="1449" spans="1:11">
      <c r="A1449" s="1">
        <v>30554</v>
      </c>
      <c r="B1449" s="1" t="s">
        <v>1098</v>
      </c>
      <c r="C1449" s="1" t="s">
        <v>2745</v>
      </c>
      <c r="D1449" s="1" t="s">
        <v>2786</v>
      </c>
      <c r="E1449" s="1">
        <v>46.7</v>
      </c>
      <c r="F1449" s="1">
        <v>30.85</v>
      </c>
      <c r="G1449" s="1" t="s">
        <v>2761</v>
      </c>
      <c r="H1449" s="1">
        <v>1</v>
      </c>
      <c r="I1449" s="1"/>
      <c r="J1449" s="1"/>
      <c r="K1449" s="1"/>
    </row>
    <row r="1450" spans="1:11">
      <c r="A1450" s="1">
        <v>27432</v>
      </c>
      <c r="B1450" s="1" t="s">
        <v>3209</v>
      </c>
      <c r="C1450" s="1" t="s">
        <v>2745</v>
      </c>
      <c r="D1450" s="1" t="s">
        <v>2757</v>
      </c>
      <c r="E1450" s="1">
        <v>22.6</v>
      </c>
      <c r="F1450" s="1">
        <v>14.93</v>
      </c>
      <c r="G1450" s="1" t="s">
        <v>2821</v>
      </c>
      <c r="H1450" s="1">
        <v>5</v>
      </c>
      <c r="I1450" s="1"/>
      <c r="J1450" s="1"/>
      <c r="K1450" s="1"/>
    </row>
    <row r="1451" spans="1:11">
      <c r="A1451" s="1">
        <v>30046</v>
      </c>
      <c r="B1451" s="1" t="s">
        <v>1099</v>
      </c>
      <c r="C1451" s="1" t="s">
        <v>2745</v>
      </c>
      <c r="D1451" s="1" t="s">
        <v>2757</v>
      </c>
      <c r="E1451" s="1">
        <v>50</v>
      </c>
      <c r="F1451" s="1">
        <v>33.04</v>
      </c>
      <c r="G1451" s="1" t="s">
        <v>2816</v>
      </c>
      <c r="H1451" s="1">
        <v>2</v>
      </c>
      <c r="I1451" s="1"/>
      <c r="J1451" s="1"/>
      <c r="K1451" s="1"/>
    </row>
    <row r="1452" spans="1:11">
      <c r="A1452" s="1">
        <v>27184</v>
      </c>
      <c r="B1452" s="1" t="s">
        <v>1100</v>
      </c>
      <c r="C1452" s="1" t="s">
        <v>2745</v>
      </c>
      <c r="D1452" s="1" t="s">
        <v>2786</v>
      </c>
      <c r="E1452" s="1">
        <v>68.9</v>
      </c>
      <c r="F1452" s="1">
        <v>45.52</v>
      </c>
      <c r="G1452" s="1" t="s">
        <v>2761</v>
      </c>
      <c r="H1452" s="1">
        <v>5</v>
      </c>
      <c r="I1452" s="1"/>
      <c r="J1452" s="1"/>
      <c r="K1452" s="1"/>
    </row>
    <row r="1453" spans="1:11">
      <c r="A1453" s="1">
        <v>27755</v>
      </c>
      <c r="B1453" s="1" t="s">
        <v>1101</v>
      </c>
      <c r="C1453" s="1" t="s">
        <v>2745</v>
      </c>
      <c r="D1453" s="1" t="s">
        <v>2757</v>
      </c>
      <c r="E1453" s="1">
        <v>30</v>
      </c>
      <c r="F1453" s="1">
        <v>19.82</v>
      </c>
      <c r="G1453" s="1" t="s">
        <v>2788</v>
      </c>
      <c r="H1453" s="1">
        <v>8</v>
      </c>
      <c r="I1453" s="1"/>
      <c r="J1453" s="1"/>
      <c r="K1453" s="1"/>
    </row>
    <row r="1454" spans="1:11">
      <c r="A1454" s="1">
        <v>79829</v>
      </c>
      <c r="B1454" s="1" t="s">
        <v>1102</v>
      </c>
      <c r="C1454" s="1" t="s">
        <v>2745</v>
      </c>
      <c r="D1454" s="1" t="s">
        <v>2746</v>
      </c>
      <c r="E1454" s="1">
        <v>25</v>
      </c>
      <c r="F1454" s="1">
        <v>17.5</v>
      </c>
      <c r="G1454" s="1" t="s">
        <v>2747</v>
      </c>
      <c r="H1454" s="1">
        <v>-2</v>
      </c>
      <c r="I1454" s="1"/>
      <c r="J1454" s="1"/>
      <c r="K1454" s="1"/>
    </row>
    <row r="1455" spans="1:11">
      <c r="A1455" s="1">
        <v>76419</v>
      </c>
      <c r="B1455" s="1" t="s">
        <v>3210</v>
      </c>
      <c r="C1455" s="1" t="s">
        <v>2745</v>
      </c>
      <c r="D1455" s="1" t="s">
        <v>2746</v>
      </c>
      <c r="E1455" s="1">
        <v>20</v>
      </c>
      <c r="F1455" s="1">
        <v>14</v>
      </c>
      <c r="G1455" s="1" t="s">
        <v>2747</v>
      </c>
      <c r="H1455" s="1">
        <v>-1</v>
      </c>
      <c r="I1455" s="1"/>
      <c r="J1455" s="1"/>
      <c r="K1455" s="1"/>
    </row>
    <row r="1456" spans="1:11">
      <c r="A1456" s="1">
        <v>42140</v>
      </c>
      <c r="B1456" s="1" t="s">
        <v>1103</v>
      </c>
      <c r="C1456" s="1" t="s">
        <v>2745</v>
      </c>
      <c r="D1456" s="1" t="s">
        <v>2757</v>
      </c>
      <c r="E1456" s="1">
        <v>96.4</v>
      </c>
      <c r="F1456" s="1">
        <v>63.69</v>
      </c>
      <c r="G1456" s="1" t="s">
        <v>2784</v>
      </c>
      <c r="H1456" s="1">
        <v>4</v>
      </c>
      <c r="I1456" s="1"/>
      <c r="J1456" s="1"/>
      <c r="K1456" s="1"/>
    </row>
    <row r="1457" spans="1:11">
      <c r="A1457" s="1">
        <v>30474</v>
      </c>
      <c r="B1457" s="1" t="s">
        <v>3211</v>
      </c>
      <c r="C1457" s="1" t="s">
        <v>2745</v>
      </c>
      <c r="D1457" s="1" t="s">
        <v>2757</v>
      </c>
      <c r="E1457" s="1">
        <v>71.4</v>
      </c>
      <c r="F1457" s="1">
        <v>47.18</v>
      </c>
      <c r="G1457" s="1" t="s">
        <v>2816</v>
      </c>
      <c r="H1457" s="1">
        <v>1</v>
      </c>
      <c r="I1457" s="1"/>
      <c r="J1457" s="1"/>
      <c r="K1457" s="1"/>
    </row>
    <row r="1458" spans="1:11">
      <c r="A1458" s="1">
        <v>31274</v>
      </c>
      <c r="B1458" s="1" t="s">
        <v>1104</v>
      </c>
      <c r="C1458" s="1" t="s">
        <v>2745</v>
      </c>
      <c r="D1458" s="1" t="s">
        <v>2757</v>
      </c>
      <c r="E1458" s="1">
        <v>180</v>
      </c>
      <c r="F1458" s="1">
        <v>118.93</v>
      </c>
      <c r="G1458" s="1" t="s">
        <v>2816</v>
      </c>
      <c r="H1458" s="1">
        <v>5</v>
      </c>
      <c r="I1458" s="1"/>
      <c r="J1458" s="1"/>
      <c r="K1458" s="1"/>
    </row>
    <row r="1459" spans="1:11">
      <c r="A1459" s="1">
        <v>95545</v>
      </c>
      <c r="B1459" s="1" t="s">
        <v>1105</v>
      </c>
      <c r="C1459" s="1" t="s">
        <v>2745</v>
      </c>
      <c r="D1459" s="1" t="s">
        <v>2757</v>
      </c>
      <c r="E1459" s="1">
        <v>297</v>
      </c>
      <c r="F1459" s="1">
        <v>208.65</v>
      </c>
      <c r="G1459" s="1" t="s">
        <v>2816</v>
      </c>
      <c r="H1459" s="1">
        <v>-1</v>
      </c>
      <c r="I1459" s="1"/>
      <c r="J1459" s="1"/>
      <c r="K1459" s="1"/>
    </row>
    <row r="1460" spans="1:11">
      <c r="A1460" s="1">
        <v>29786</v>
      </c>
      <c r="B1460" s="1" t="s">
        <v>1106</v>
      </c>
      <c r="C1460" s="1" t="s">
        <v>2745</v>
      </c>
      <c r="D1460" s="1" t="s">
        <v>2757</v>
      </c>
      <c r="E1460" s="1">
        <v>35</v>
      </c>
      <c r="F1460" s="1">
        <v>23.13</v>
      </c>
      <c r="G1460" s="1" t="s">
        <v>2761</v>
      </c>
      <c r="H1460" s="1">
        <v>2</v>
      </c>
      <c r="I1460" s="1"/>
      <c r="J1460" s="1"/>
      <c r="K1460" s="1"/>
    </row>
    <row r="1461" spans="1:11">
      <c r="A1461" s="1">
        <v>30279</v>
      </c>
      <c r="B1461" s="1" t="s">
        <v>1107</v>
      </c>
      <c r="C1461" s="1" t="s">
        <v>2745</v>
      </c>
      <c r="D1461" s="1" t="s">
        <v>2757</v>
      </c>
      <c r="E1461" s="1">
        <v>67</v>
      </c>
      <c r="F1461" s="1">
        <v>44.27</v>
      </c>
      <c r="G1461" s="1" t="s">
        <v>2761</v>
      </c>
      <c r="H1461" s="1">
        <v>1</v>
      </c>
      <c r="I1461" s="1"/>
      <c r="J1461" s="1"/>
      <c r="K1461" s="1"/>
    </row>
    <row r="1462" spans="1:11">
      <c r="A1462" s="1">
        <v>29879</v>
      </c>
      <c r="B1462" s="1" t="s">
        <v>1108</v>
      </c>
      <c r="C1462" s="1" t="s">
        <v>2745</v>
      </c>
      <c r="D1462" s="1" t="s">
        <v>2757</v>
      </c>
      <c r="E1462" s="1">
        <v>39.8</v>
      </c>
      <c r="F1462" s="1">
        <v>26.3</v>
      </c>
      <c r="G1462" s="1" t="s">
        <v>2761</v>
      </c>
      <c r="H1462" s="1">
        <v>5</v>
      </c>
      <c r="I1462" s="1"/>
      <c r="J1462" s="1"/>
      <c r="K1462" s="1"/>
    </row>
    <row r="1463" spans="1:11">
      <c r="A1463" s="1">
        <v>27895</v>
      </c>
      <c r="B1463" s="1" t="s">
        <v>1109</v>
      </c>
      <c r="C1463" s="1" t="s">
        <v>2745</v>
      </c>
      <c r="D1463" s="1" t="s">
        <v>2757</v>
      </c>
      <c r="E1463" s="1">
        <v>48</v>
      </c>
      <c r="F1463" s="1">
        <v>31.71</v>
      </c>
      <c r="G1463" s="1" t="s">
        <v>2768</v>
      </c>
      <c r="H1463" s="1">
        <v>1</v>
      </c>
      <c r="I1463" s="1"/>
      <c r="J1463" s="1"/>
      <c r="K1463" s="1"/>
    </row>
    <row r="1464" spans="1:11">
      <c r="A1464" s="1">
        <v>30056</v>
      </c>
      <c r="B1464" s="1" t="s">
        <v>1110</v>
      </c>
      <c r="C1464" s="1" t="s">
        <v>2745</v>
      </c>
      <c r="D1464" s="1" t="s">
        <v>2757</v>
      </c>
      <c r="E1464" s="1">
        <v>50</v>
      </c>
      <c r="F1464" s="1">
        <v>33.04</v>
      </c>
      <c r="G1464" s="1" t="s">
        <v>2747</v>
      </c>
      <c r="H1464" s="1">
        <v>5</v>
      </c>
      <c r="I1464" s="1"/>
      <c r="J1464" s="1"/>
      <c r="K1464" s="1"/>
    </row>
    <row r="1465" spans="1:11">
      <c r="A1465" s="1">
        <v>28898</v>
      </c>
      <c r="B1465" s="1" t="s">
        <v>3212</v>
      </c>
      <c r="C1465" s="1" t="s">
        <v>2748</v>
      </c>
      <c r="D1465" s="1" t="s">
        <v>2746</v>
      </c>
      <c r="E1465" s="1">
        <v>137</v>
      </c>
      <c r="F1465" s="1">
        <v>95.9</v>
      </c>
      <c r="G1465" s="1" t="s">
        <v>2761</v>
      </c>
      <c r="H1465" s="1">
        <v>3</v>
      </c>
      <c r="I1465" s="1"/>
      <c r="J1465" s="1"/>
      <c r="K1465" s="1"/>
    </row>
    <row r="1466" spans="1:11">
      <c r="A1466" s="1">
        <v>99091</v>
      </c>
      <c r="B1466" s="1" t="s">
        <v>3213</v>
      </c>
      <c r="C1466" s="1" t="s">
        <v>2745</v>
      </c>
      <c r="D1466" s="1" t="s">
        <v>2746</v>
      </c>
      <c r="E1466" s="1">
        <v>87.5</v>
      </c>
      <c r="F1466" s="1">
        <v>61.25</v>
      </c>
      <c r="G1466" s="1" t="s">
        <v>2761</v>
      </c>
      <c r="H1466" s="1">
        <v>2</v>
      </c>
      <c r="I1466" s="1"/>
      <c r="J1466" s="1"/>
      <c r="K1466" s="1"/>
    </row>
    <row r="1467" spans="1:11">
      <c r="A1467" s="1">
        <v>137741</v>
      </c>
      <c r="B1467" s="1" t="s">
        <v>1111</v>
      </c>
      <c r="C1467" s="1" t="s">
        <v>2745</v>
      </c>
      <c r="D1467" s="1" t="s">
        <v>2746</v>
      </c>
      <c r="E1467" s="1">
        <v>96.13</v>
      </c>
      <c r="F1467" s="1">
        <v>67.29</v>
      </c>
      <c r="G1467" s="1" t="s">
        <v>2788</v>
      </c>
      <c r="H1467" s="1">
        <v>1</v>
      </c>
      <c r="I1467" s="1"/>
      <c r="J1467" s="1"/>
      <c r="K1467" s="1"/>
    </row>
    <row r="1468" spans="1:11">
      <c r="A1468" s="1">
        <v>27265</v>
      </c>
      <c r="B1468" s="1" t="s">
        <v>1112</v>
      </c>
      <c r="C1468" s="1" t="s">
        <v>2745</v>
      </c>
      <c r="D1468" s="1" t="s">
        <v>2757</v>
      </c>
      <c r="E1468" s="1">
        <v>14.2</v>
      </c>
      <c r="F1468" s="1">
        <v>9.38</v>
      </c>
      <c r="G1468" s="1" t="s">
        <v>2788</v>
      </c>
      <c r="H1468" s="1">
        <v>3</v>
      </c>
      <c r="I1468" s="1"/>
      <c r="J1468" s="1"/>
      <c r="K1468" s="1"/>
    </row>
    <row r="1469" spans="1:11">
      <c r="A1469" s="1">
        <v>27080</v>
      </c>
      <c r="B1469" s="1" t="s">
        <v>1113</v>
      </c>
      <c r="C1469" s="1" t="s">
        <v>2745</v>
      </c>
      <c r="D1469" s="1" t="s">
        <v>2757</v>
      </c>
      <c r="E1469" s="1">
        <v>15.5</v>
      </c>
      <c r="F1469" s="1">
        <v>10.24</v>
      </c>
      <c r="G1469" s="1" t="s">
        <v>2788</v>
      </c>
      <c r="H1469" s="1">
        <v>3</v>
      </c>
      <c r="I1469" s="1"/>
      <c r="J1469" s="1"/>
      <c r="K1469" s="1"/>
    </row>
    <row r="1470" spans="1:11">
      <c r="A1470" s="1">
        <v>30312</v>
      </c>
      <c r="B1470" s="1" t="s">
        <v>1114</v>
      </c>
      <c r="C1470" s="1" t="s">
        <v>2745</v>
      </c>
      <c r="D1470" s="1" t="s">
        <v>2786</v>
      </c>
      <c r="E1470" s="1">
        <v>63.5</v>
      </c>
      <c r="F1470" s="1">
        <v>41.95</v>
      </c>
      <c r="G1470" s="1" t="s">
        <v>2761</v>
      </c>
      <c r="H1470" s="1">
        <v>1</v>
      </c>
      <c r="I1470" s="1"/>
      <c r="J1470" s="1"/>
      <c r="K1470" s="1"/>
    </row>
    <row r="1471" spans="1:11">
      <c r="A1471" s="1">
        <v>136072</v>
      </c>
      <c r="B1471" s="1" t="s">
        <v>1115</v>
      </c>
      <c r="C1471" s="1" t="s">
        <v>2748</v>
      </c>
      <c r="D1471" s="1" t="s">
        <v>2746</v>
      </c>
      <c r="E1471" s="1">
        <v>42</v>
      </c>
      <c r="F1471" s="1">
        <v>28</v>
      </c>
      <c r="G1471" s="1" t="s">
        <v>2747</v>
      </c>
      <c r="H1471" s="1">
        <v>3</v>
      </c>
      <c r="I1471" s="1"/>
      <c r="J1471" s="1"/>
      <c r="K1471" s="1"/>
    </row>
    <row r="1472" spans="1:11">
      <c r="A1472" s="1">
        <v>141086</v>
      </c>
      <c r="B1472" s="1" t="s">
        <v>1116</v>
      </c>
      <c r="C1472" s="1" t="s">
        <v>2748</v>
      </c>
      <c r="D1472" s="1" t="s">
        <v>2746</v>
      </c>
      <c r="E1472" s="1">
        <v>42</v>
      </c>
      <c r="F1472" s="1">
        <v>28</v>
      </c>
      <c r="G1472" s="1" t="s">
        <v>2747</v>
      </c>
      <c r="H1472" s="1">
        <v>2</v>
      </c>
      <c r="I1472" s="1"/>
      <c r="J1472" s="1"/>
      <c r="K1472" s="1"/>
    </row>
    <row r="1473" spans="1:11">
      <c r="A1473" s="1">
        <v>119166</v>
      </c>
      <c r="B1473" s="1" t="s">
        <v>1117</v>
      </c>
      <c r="C1473" s="1" t="s">
        <v>2745</v>
      </c>
      <c r="D1473" s="1" t="s">
        <v>2786</v>
      </c>
      <c r="E1473" s="1">
        <v>189.5</v>
      </c>
      <c r="F1473" s="1">
        <v>125.2</v>
      </c>
      <c r="G1473" s="1" t="s">
        <v>2788</v>
      </c>
      <c r="H1473" s="1">
        <v>-1</v>
      </c>
      <c r="I1473" s="1"/>
      <c r="J1473" s="1"/>
      <c r="K1473" s="1"/>
    </row>
    <row r="1474" spans="1:11">
      <c r="A1474" s="1">
        <v>119167</v>
      </c>
      <c r="B1474" s="1" t="s">
        <v>1118</v>
      </c>
      <c r="C1474" s="1" t="s">
        <v>2745</v>
      </c>
      <c r="D1474" s="1" t="s">
        <v>2786</v>
      </c>
      <c r="E1474" s="1">
        <v>225</v>
      </c>
      <c r="F1474" s="1">
        <v>148.66</v>
      </c>
      <c r="G1474" s="1" t="s">
        <v>2747</v>
      </c>
      <c r="H1474" s="1">
        <v>1</v>
      </c>
      <c r="I1474" s="1"/>
      <c r="J1474" s="1"/>
      <c r="K1474" s="1"/>
    </row>
    <row r="1475" spans="1:11">
      <c r="A1475" s="1">
        <v>31421</v>
      </c>
      <c r="B1475" s="1" t="s">
        <v>1119</v>
      </c>
      <c r="C1475" s="1" t="s">
        <v>2745</v>
      </c>
      <c r="D1475" s="1" t="s">
        <v>2786</v>
      </c>
      <c r="E1475" s="1">
        <v>172.2</v>
      </c>
      <c r="F1475" s="1">
        <v>113.78</v>
      </c>
      <c r="G1475" s="1" t="s">
        <v>2788</v>
      </c>
      <c r="H1475" s="1">
        <v>1</v>
      </c>
      <c r="I1475" s="1"/>
      <c r="J1475" s="1"/>
      <c r="K1475" s="1"/>
    </row>
    <row r="1476" spans="1:11">
      <c r="A1476" s="1">
        <v>112519</v>
      </c>
      <c r="B1476" s="1" t="s">
        <v>1120</v>
      </c>
      <c r="C1476" s="1" t="s">
        <v>2745</v>
      </c>
      <c r="D1476" s="1" t="s">
        <v>2746</v>
      </c>
      <c r="E1476" s="1">
        <v>59.5</v>
      </c>
      <c r="F1476" s="1">
        <v>41.65</v>
      </c>
      <c r="G1476" s="1" t="s">
        <v>2761</v>
      </c>
      <c r="H1476" s="1">
        <v>1</v>
      </c>
      <c r="I1476" s="1"/>
      <c r="J1476" s="1"/>
      <c r="K1476" s="1"/>
    </row>
    <row r="1477" spans="1:11">
      <c r="A1477" s="1">
        <v>28206</v>
      </c>
      <c r="B1477" s="1" t="s">
        <v>1121</v>
      </c>
      <c r="C1477" s="1" t="s">
        <v>2745</v>
      </c>
      <c r="D1477" s="1" t="s">
        <v>2757</v>
      </c>
      <c r="E1477" s="1">
        <v>73.5</v>
      </c>
      <c r="F1477" s="1">
        <v>48.56</v>
      </c>
      <c r="G1477" s="1" t="s">
        <v>2769</v>
      </c>
      <c r="H1477" s="1">
        <v>7</v>
      </c>
      <c r="I1477" s="1"/>
      <c r="J1477" s="1"/>
      <c r="K1477" s="1"/>
    </row>
    <row r="1478" spans="1:11">
      <c r="A1478" s="1">
        <v>56858</v>
      </c>
      <c r="B1478" s="1" t="s">
        <v>3214</v>
      </c>
      <c r="C1478" s="1" t="s">
        <v>2750</v>
      </c>
      <c r="D1478" s="1" t="s">
        <v>2746</v>
      </c>
      <c r="E1478" s="1">
        <v>200</v>
      </c>
      <c r="F1478" s="1">
        <v>133.34</v>
      </c>
      <c r="G1478" s="1" t="s">
        <v>2780</v>
      </c>
      <c r="H1478" s="1">
        <v>2</v>
      </c>
      <c r="I1478" s="1"/>
      <c r="J1478" s="1"/>
      <c r="K1478" s="1"/>
    </row>
    <row r="1479" spans="1:11">
      <c r="A1479" s="1">
        <v>59396</v>
      </c>
      <c r="B1479" s="1" t="s">
        <v>1122</v>
      </c>
      <c r="C1479" s="1" t="s">
        <v>2748</v>
      </c>
      <c r="D1479" s="1" t="s">
        <v>2746</v>
      </c>
      <c r="E1479" s="1">
        <v>99</v>
      </c>
      <c r="F1479" s="1">
        <v>66</v>
      </c>
      <c r="G1479" s="1" t="s">
        <v>2761</v>
      </c>
      <c r="H1479" s="1">
        <v>1</v>
      </c>
      <c r="I1479" s="1"/>
      <c r="J1479" s="1"/>
      <c r="K1479" s="1"/>
    </row>
    <row r="1480" spans="1:11">
      <c r="A1480" s="1">
        <v>44609</v>
      </c>
      <c r="B1480" s="1" t="s">
        <v>3215</v>
      </c>
      <c r="C1480" s="1" t="s">
        <v>2814</v>
      </c>
      <c r="D1480" s="1" t="s">
        <v>2746</v>
      </c>
      <c r="E1480" s="1">
        <v>40</v>
      </c>
      <c r="F1480" s="1">
        <v>34</v>
      </c>
      <c r="G1480" s="1" t="s">
        <v>2843</v>
      </c>
      <c r="H1480" s="1">
        <v>-3</v>
      </c>
      <c r="I1480" s="1"/>
      <c r="J1480" s="1"/>
      <c r="K1480" s="1"/>
    </row>
    <row r="1481" spans="1:11">
      <c r="A1481" s="1">
        <v>29833</v>
      </c>
      <c r="B1481" s="1" t="s">
        <v>1123</v>
      </c>
      <c r="C1481" s="1" t="s">
        <v>2814</v>
      </c>
      <c r="D1481" s="1" t="s">
        <v>2746</v>
      </c>
      <c r="E1481" s="1">
        <v>40</v>
      </c>
      <c r="F1481" s="1">
        <v>34</v>
      </c>
      <c r="G1481" s="1" t="s">
        <v>2843</v>
      </c>
      <c r="H1481" s="1">
        <v>3</v>
      </c>
      <c r="I1481" s="1"/>
      <c r="J1481" s="1"/>
      <c r="K1481" s="1"/>
    </row>
    <row r="1482" spans="1:11">
      <c r="A1482" s="1">
        <v>64862</v>
      </c>
      <c r="B1482" s="1" t="s">
        <v>3216</v>
      </c>
      <c r="C1482" s="1" t="s">
        <v>2750</v>
      </c>
      <c r="D1482" s="1" t="s">
        <v>2746</v>
      </c>
      <c r="E1482" s="1">
        <v>40</v>
      </c>
      <c r="F1482" s="1">
        <v>26.67</v>
      </c>
      <c r="G1482" s="1" t="s">
        <v>2747</v>
      </c>
      <c r="H1482" s="1">
        <v>1</v>
      </c>
      <c r="I1482" s="1"/>
      <c r="J1482" s="1"/>
      <c r="K1482" s="1"/>
    </row>
    <row r="1483" spans="1:11">
      <c r="A1483" s="1">
        <v>29834</v>
      </c>
      <c r="B1483" s="1" t="s">
        <v>1124</v>
      </c>
      <c r="C1483" s="1" t="s">
        <v>2814</v>
      </c>
      <c r="D1483" s="1" t="s">
        <v>2746</v>
      </c>
      <c r="E1483" s="1">
        <v>40</v>
      </c>
      <c r="F1483" s="1">
        <v>34</v>
      </c>
      <c r="G1483" s="1" t="s">
        <v>2747</v>
      </c>
      <c r="H1483" s="1">
        <v>8</v>
      </c>
      <c r="I1483" s="1"/>
      <c r="J1483" s="1"/>
      <c r="K1483" s="1"/>
    </row>
    <row r="1484" spans="1:11">
      <c r="A1484" s="1">
        <v>29836</v>
      </c>
      <c r="B1484" s="1" t="s">
        <v>3217</v>
      </c>
      <c r="C1484" s="1" t="s">
        <v>2750</v>
      </c>
      <c r="D1484" s="1" t="s">
        <v>2746</v>
      </c>
      <c r="E1484" s="1">
        <v>37</v>
      </c>
      <c r="F1484" s="1">
        <v>24.67</v>
      </c>
      <c r="G1484" s="1" t="s">
        <v>2747</v>
      </c>
      <c r="H1484" s="1">
        <v>2</v>
      </c>
      <c r="I1484" s="1"/>
      <c r="J1484" s="1"/>
      <c r="K1484" s="1"/>
    </row>
    <row r="1485" spans="1:11">
      <c r="A1485" s="1">
        <v>29835</v>
      </c>
      <c r="B1485" s="1" t="s">
        <v>1125</v>
      </c>
      <c r="C1485" s="1" t="s">
        <v>2814</v>
      </c>
      <c r="D1485" s="1" t="s">
        <v>2746</v>
      </c>
      <c r="E1485" s="1">
        <v>40</v>
      </c>
      <c r="F1485" s="1">
        <v>34</v>
      </c>
      <c r="G1485" s="1" t="s">
        <v>2843</v>
      </c>
      <c r="H1485" s="1">
        <v>8</v>
      </c>
      <c r="I1485" s="1"/>
      <c r="J1485" s="1"/>
      <c r="K1485" s="1"/>
    </row>
    <row r="1486" spans="1:11">
      <c r="A1486" s="1">
        <v>44359</v>
      </c>
      <c r="B1486" s="1" t="s">
        <v>1126</v>
      </c>
      <c r="C1486" s="1" t="s">
        <v>2745</v>
      </c>
      <c r="D1486" s="1" t="s">
        <v>2746</v>
      </c>
      <c r="E1486" s="1">
        <v>86</v>
      </c>
      <c r="F1486" s="1">
        <v>60.2</v>
      </c>
      <c r="G1486" s="1" t="s">
        <v>2791</v>
      </c>
      <c r="H1486" s="1">
        <v>1</v>
      </c>
      <c r="I1486" s="1"/>
      <c r="J1486" s="1"/>
      <c r="K1486" s="1"/>
    </row>
    <row r="1487" spans="1:11">
      <c r="A1487" s="1">
        <v>28541</v>
      </c>
      <c r="B1487" s="1" t="s">
        <v>1127</v>
      </c>
      <c r="C1487" s="1" t="s">
        <v>2745</v>
      </c>
      <c r="D1487" s="1" t="s">
        <v>2757</v>
      </c>
      <c r="E1487" s="1">
        <v>142.2</v>
      </c>
      <c r="F1487" s="1">
        <v>93.95</v>
      </c>
      <c r="G1487" s="1" t="s">
        <v>2769</v>
      </c>
      <c r="H1487" s="1">
        <v>3</v>
      </c>
      <c r="I1487" s="1"/>
      <c r="J1487" s="1"/>
      <c r="K1487" s="1"/>
    </row>
    <row r="1488" spans="1:11">
      <c r="A1488" s="1">
        <v>30422</v>
      </c>
      <c r="B1488" s="1" t="s">
        <v>1128</v>
      </c>
      <c r="C1488" s="1" t="s">
        <v>2745</v>
      </c>
      <c r="D1488" s="1" t="s">
        <v>2746</v>
      </c>
      <c r="E1488" s="1">
        <v>75</v>
      </c>
      <c r="F1488" s="1">
        <v>52.5</v>
      </c>
      <c r="G1488" s="1" t="s">
        <v>2837</v>
      </c>
      <c r="H1488" s="1">
        <v>1</v>
      </c>
      <c r="I1488" s="1"/>
      <c r="J1488" s="1"/>
      <c r="K1488" s="1"/>
    </row>
    <row r="1489" spans="1:11">
      <c r="A1489" s="1">
        <v>106491</v>
      </c>
      <c r="B1489" s="1" t="s">
        <v>1129</v>
      </c>
      <c r="C1489" s="2" t="s">
        <v>2777</v>
      </c>
      <c r="D1489" s="1" t="s">
        <v>2786</v>
      </c>
      <c r="E1489" s="1">
        <v>419</v>
      </c>
      <c r="F1489" s="1">
        <v>294.36</v>
      </c>
      <c r="G1489" s="1" t="s">
        <v>2796</v>
      </c>
      <c r="H1489" s="1">
        <v>1</v>
      </c>
      <c r="I1489" s="1"/>
      <c r="J1489" s="1"/>
      <c r="K1489" s="1"/>
    </row>
    <row r="1490" spans="1:11">
      <c r="A1490" s="1">
        <v>31825</v>
      </c>
      <c r="B1490" s="1" t="s">
        <v>3218</v>
      </c>
      <c r="C1490" s="1" t="s">
        <v>2745</v>
      </c>
      <c r="D1490" s="1" t="s">
        <v>2757</v>
      </c>
      <c r="E1490" s="1">
        <v>193.6</v>
      </c>
      <c r="F1490" s="1">
        <v>127.91</v>
      </c>
      <c r="G1490" s="1" t="s">
        <v>2761</v>
      </c>
      <c r="H1490" s="1">
        <v>-16</v>
      </c>
      <c r="I1490" s="1"/>
      <c r="J1490" s="1"/>
      <c r="K1490" s="1"/>
    </row>
    <row r="1491" spans="1:11">
      <c r="A1491" s="1">
        <v>37002</v>
      </c>
      <c r="B1491" s="1" t="s">
        <v>1130</v>
      </c>
      <c r="C1491" s="2" t="s">
        <v>2777</v>
      </c>
      <c r="D1491" s="1" t="s">
        <v>2786</v>
      </c>
      <c r="E1491" s="1">
        <v>291</v>
      </c>
      <c r="F1491" s="1">
        <v>204.89</v>
      </c>
      <c r="G1491" s="1" t="s">
        <v>2843</v>
      </c>
      <c r="H1491" s="1">
        <v>9</v>
      </c>
      <c r="I1491" s="1"/>
      <c r="J1491" s="1"/>
      <c r="K1491" s="1"/>
    </row>
    <row r="1492" spans="1:11">
      <c r="A1492" s="1">
        <v>89583</v>
      </c>
      <c r="B1492" s="1" t="s">
        <v>1131</v>
      </c>
      <c r="C1492" s="1" t="s">
        <v>2745</v>
      </c>
      <c r="D1492" s="1" t="s">
        <v>2746</v>
      </c>
      <c r="E1492" s="1">
        <v>129</v>
      </c>
      <c r="F1492" s="1">
        <v>90.3</v>
      </c>
      <c r="G1492" s="1" t="s">
        <v>2788</v>
      </c>
      <c r="H1492" s="1">
        <v>1</v>
      </c>
      <c r="I1492" s="1"/>
      <c r="J1492" s="1"/>
      <c r="K1492" s="1"/>
    </row>
    <row r="1493" spans="1:11">
      <c r="A1493" s="1">
        <v>27763</v>
      </c>
      <c r="B1493" s="1" t="s">
        <v>1132</v>
      </c>
      <c r="C1493" s="1" t="s">
        <v>2745</v>
      </c>
      <c r="D1493" s="1" t="s">
        <v>2757</v>
      </c>
      <c r="E1493" s="1">
        <v>24.6</v>
      </c>
      <c r="F1493" s="1">
        <v>16.25</v>
      </c>
      <c r="G1493" s="1" t="s">
        <v>2821</v>
      </c>
      <c r="H1493" s="1">
        <v>18</v>
      </c>
      <c r="I1493" s="1"/>
      <c r="J1493" s="1"/>
      <c r="K1493" s="1"/>
    </row>
    <row r="1494" spans="1:11">
      <c r="A1494" s="1">
        <v>27461</v>
      </c>
      <c r="B1494" s="1" t="s">
        <v>1133</v>
      </c>
      <c r="C1494" s="1" t="s">
        <v>2745</v>
      </c>
      <c r="D1494" s="1" t="s">
        <v>2757</v>
      </c>
      <c r="E1494" s="1">
        <v>20.8</v>
      </c>
      <c r="F1494" s="1">
        <v>13.74</v>
      </c>
      <c r="G1494" s="1" t="s">
        <v>2821</v>
      </c>
      <c r="H1494" s="1">
        <v>13</v>
      </c>
      <c r="I1494" s="1"/>
      <c r="J1494" s="1"/>
      <c r="K1494" s="1"/>
    </row>
    <row r="1495" spans="1:11">
      <c r="A1495" s="1">
        <v>45269</v>
      </c>
      <c r="B1495" s="1" t="s">
        <v>1134</v>
      </c>
      <c r="C1495" s="1" t="s">
        <v>2814</v>
      </c>
      <c r="D1495" s="1" t="s">
        <v>2786</v>
      </c>
      <c r="E1495" s="1">
        <v>69.5</v>
      </c>
      <c r="F1495" s="1">
        <v>59.07</v>
      </c>
      <c r="G1495" s="1" t="s">
        <v>2814</v>
      </c>
      <c r="H1495" s="1">
        <v>2</v>
      </c>
      <c r="I1495" s="1"/>
      <c r="J1495" s="1"/>
      <c r="K1495" s="1"/>
    </row>
    <row r="1496" spans="1:11">
      <c r="A1496" s="1">
        <v>44430</v>
      </c>
      <c r="B1496" s="1" t="s">
        <v>3219</v>
      </c>
      <c r="C1496" s="1" t="s">
        <v>3220</v>
      </c>
      <c r="D1496" s="1" t="s">
        <v>2757</v>
      </c>
      <c r="E1496" s="1">
        <v>176.28</v>
      </c>
      <c r="F1496" s="1">
        <v>123.4</v>
      </c>
      <c r="G1496" s="1" t="s">
        <v>2747</v>
      </c>
      <c r="H1496" s="1">
        <v>1</v>
      </c>
      <c r="I1496" s="1"/>
      <c r="J1496" s="1"/>
      <c r="K1496" s="1"/>
    </row>
    <row r="1497" spans="1:11">
      <c r="A1497" s="1">
        <v>28548</v>
      </c>
      <c r="B1497" s="1" t="s">
        <v>1135</v>
      </c>
      <c r="C1497" s="1" t="s">
        <v>2745</v>
      </c>
      <c r="D1497" s="1" t="s">
        <v>2757</v>
      </c>
      <c r="E1497" s="1">
        <v>134.5</v>
      </c>
      <c r="F1497" s="1">
        <v>88.86</v>
      </c>
      <c r="G1497" s="1" t="s">
        <v>2761</v>
      </c>
      <c r="H1497" s="1">
        <v>4</v>
      </c>
      <c r="I1497" s="1"/>
      <c r="J1497" s="1"/>
      <c r="K1497" s="1"/>
    </row>
    <row r="1498" spans="1:11">
      <c r="A1498" s="1">
        <v>27766</v>
      </c>
      <c r="B1498" s="1" t="s">
        <v>1136</v>
      </c>
      <c r="C1498" s="1" t="s">
        <v>2745</v>
      </c>
      <c r="D1498" s="1" t="s">
        <v>2757</v>
      </c>
      <c r="E1498" s="1">
        <v>39.7</v>
      </c>
      <c r="F1498" s="1">
        <v>26.23</v>
      </c>
      <c r="G1498" s="1" t="s">
        <v>2770</v>
      </c>
      <c r="H1498" s="1">
        <v>5</v>
      </c>
      <c r="I1498" s="1"/>
      <c r="J1498" s="1"/>
      <c r="K1498" s="1"/>
    </row>
    <row r="1499" spans="1:11">
      <c r="A1499" s="1">
        <v>27767</v>
      </c>
      <c r="B1499" s="1" t="s">
        <v>1137</v>
      </c>
      <c r="C1499" s="1" t="s">
        <v>2745</v>
      </c>
      <c r="D1499" s="1" t="s">
        <v>2757</v>
      </c>
      <c r="E1499" s="1">
        <v>39.7</v>
      </c>
      <c r="F1499" s="1">
        <v>26.23</v>
      </c>
      <c r="G1499" s="1" t="s">
        <v>2770</v>
      </c>
      <c r="H1499" s="1">
        <v>23</v>
      </c>
      <c r="I1499" s="1"/>
      <c r="J1499" s="1"/>
      <c r="K1499" s="1"/>
    </row>
    <row r="1500" spans="1:11">
      <c r="A1500" s="1">
        <v>28628</v>
      </c>
      <c r="B1500" s="1" t="s">
        <v>1138</v>
      </c>
      <c r="C1500" s="1" t="s">
        <v>2745</v>
      </c>
      <c r="D1500" s="1" t="s">
        <v>2757</v>
      </c>
      <c r="E1500" s="1">
        <v>225</v>
      </c>
      <c r="F1500" s="1">
        <v>148.66</v>
      </c>
      <c r="G1500" s="1" t="s">
        <v>2768</v>
      </c>
      <c r="H1500" s="1">
        <v>1</v>
      </c>
      <c r="I1500" s="1"/>
      <c r="J1500" s="1"/>
      <c r="K1500" s="1"/>
    </row>
    <row r="1501" spans="1:11">
      <c r="A1501" s="1">
        <v>27724</v>
      </c>
      <c r="B1501" s="1" t="s">
        <v>3221</v>
      </c>
      <c r="C1501" s="1" t="s">
        <v>2745</v>
      </c>
      <c r="D1501" s="1" t="s">
        <v>2757</v>
      </c>
      <c r="E1501" s="1">
        <v>37.2</v>
      </c>
      <c r="F1501" s="1">
        <v>24.58</v>
      </c>
      <c r="G1501" s="1" t="s">
        <v>2821</v>
      </c>
      <c r="H1501" s="1">
        <v>6</v>
      </c>
      <c r="I1501" s="1"/>
      <c r="J1501" s="1"/>
      <c r="K1501" s="1"/>
    </row>
    <row r="1502" spans="1:11">
      <c r="A1502" s="1">
        <v>27504</v>
      </c>
      <c r="B1502" s="1" t="s">
        <v>1139</v>
      </c>
      <c r="C1502" s="1" t="s">
        <v>2745</v>
      </c>
      <c r="D1502" s="1" t="s">
        <v>2757</v>
      </c>
      <c r="E1502" s="1">
        <v>25.1</v>
      </c>
      <c r="F1502" s="1">
        <v>16.58</v>
      </c>
      <c r="G1502" s="1" t="s">
        <v>2761</v>
      </c>
      <c r="H1502" s="1">
        <v>3</v>
      </c>
      <c r="I1502" s="1"/>
      <c r="J1502" s="1"/>
      <c r="K1502" s="1"/>
    </row>
    <row r="1503" spans="1:11">
      <c r="A1503" s="1">
        <v>27598</v>
      </c>
      <c r="B1503" s="1" t="s">
        <v>1140</v>
      </c>
      <c r="C1503" s="1" t="s">
        <v>2745</v>
      </c>
      <c r="D1503" s="1" t="s">
        <v>2757</v>
      </c>
      <c r="E1503" s="1">
        <v>30.5</v>
      </c>
      <c r="F1503" s="1">
        <v>20.15</v>
      </c>
      <c r="G1503" s="1" t="s">
        <v>2770</v>
      </c>
      <c r="H1503" s="1">
        <v>1</v>
      </c>
      <c r="I1503" s="1"/>
      <c r="J1503" s="1"/>
      <c r="K1503" s="1"/>
    </row>
    <row r="1504" spans="1:11">
      <c r="A1504" s="1">
        <v>27298</v>
      </c>
      <c r="B1504" s="1" t="s">
        <v>1141</v>
      </c>
      <c r="C1504" s="1" t="s">
        <v>2745</v>
      </c>
      <c r="D1504" s="1" t="s">
        <v>2757</v>
      </c>
      <c r="E1504" s="1">
        <v>16.3</v>
      </c>
      <c r="F1504" s="1">
        <v>10.77</v>
      </c>
      <c r="G1504" s="1" t="s">
        <v>2770</v>
      </c>
      <c r="H1504" s="1">
        <v>2</v>
      </c>
      <c r="I1504" s="1"/>
      <c r="J1504" s="1"/>
      <c r="K1504" s="1"/>
    </row>
    <row r="1505" spans="1:11">
      <c r="A1505" s="1">
        <v>27512</v>
      </c>
      <c r="B1505" s="1" t="s">
        <v>1142</v>
      </c>
      <c r="C1505" s="1" t="s">
        <v>2745</v>
      </c>
      <c r="D1505" s="1" t="s">
        <v>2757</v>
      </c>
      <c r="E1505" s="1">
        <v>26.4</v>
      </c>
      <c r="F1505" s="1">
        <v>17.44</v>
      </c>
      <c r="G1505" s="1" t="s">
        <v>2784</v>
      </c>
      <c r="H1505" s="1">
        <v>1</v>
      </c>
      <c r="I1505" s="1"/>
      <c r="J1505" s="1"/>
      <c r="K1505" s="1"/>
    </row>
    <row r="1506" spans="1:11">
      <c r="A1506" s="1">
        <v>29916</v>
      </c>
      <c r="B1506" s="1" t="s">
        <v>1143</v>
      </c>
      <c r="C1506" s="1" t="s">
        <v>2745</v>
      </c>
      <c r="D1506" s="1" t="s">
        <v>2757</v>
      </c>
      <c r="E1506" s="1">
        <v>42</v>
      </c>
      <c r="F1506" s="1">
        <v>27.75</v>
      </c>
      <c r="G1506" s="1" t="s">
        <v>2784</v>
      </c>
      <c r="H1506" s="1">
        <v>3</v>
      </c>
      <c r="I1506" s="1"/>
      <c r="J1506" s="1"/>
      <c r="K1506" s="1"/>
    </row>
    <row r="1507" spans="1:11">
      <c r="A1507" s="1">
        <v>29558</v>
      </c>
      <c r="B1507" s="1" t="s">
        <v>1144</v>
      </c>
      <c r="C1507" s="1" t="s">
        <v>2745</v>
      </c>
      <c r="D1507" s="1" t="s">
        <v>2786</v>
      </c>
      <c r="E1507" s="1">
        <v>20</v>
      </c>
      <c r="F1507" s="1">
        <v>13.21</v>
      </c>
      <c r="G1507" s="1" t="s">
        <v>2761</v>
      </c>
      <c r="H1507" s="1">
        <v>1</v>
      </c>
      <c r="I1507" s="1"/>
      <c r="J1507" s="1"/>
      <c r="K1507" s="1"/>
    </row>
    <row r="1508" spans="1:11">
      <c r="A1508" s="1">
        <v>36916</v>
      </c>
      <c r="B1508" s="1" t="s">
        <v>3222</v>
      </c>
      <c r="C1508" s="1" t="s">
        <v>2750</v>
      </c>
      <c r="D1508" s="1" t="s">
        <v>2746</v>
      </c>
      <c r="E1508" s="1">
        <v>6</v>
      </c>
      <c r="F1508" s="1">
        <v>4</v>
      </c>
      <c r="G1508" s="1" t="s">
        <v>2780</v>
      </c>
      <c r="H1508" s="1">
        <v>5</v>
      </c>
      <c r="I1508" s="1"/>
      <c r="J1508" s="1"/>
      <c r="K1508" s="1"/>
    </row>
    <row r="1509" spans="1:11">
      <c r="A1509" s="1">
        <v>128488</v>
      </c>
      <c r="B1509" s="1" t="s">
        <v>3223</v>
      </c>
      <c r="C1509" s="1" t="s">
        <v>2745</v>
      </c>
      <c r="D1509" s="1" t="s">
        <v>2757</v>
      </c>
      <c r="E1509" s="1">
        <v>132.9</v>
      </c>
      <c r="F1509" s="1">
        <v>87.81</v>
      </c>
      <c r="G1509" s="1" t="s">
        <v>2747</v>
      </c>
      <c r="H1509" s="1">
        <v>2</v>
      </c>
      <c r="I1509" s="1"/>
      <c r="J1509" s="1"/>
      <c r="K1509" s="1"/>
    </row>
    <row r="1510" spans="1:11">
      <c r="A1510" s="1">
        <v>42627</v>
      </c>
      <c r="B1510" s="1" t="s">
        <v>1145</v>
      </c>
      <c r="C1510" s="2" t="s">
        <v>2777</v>
      </c>
      <c r="D1510" s="1" t="s">
        <v>2786</v>
      </c>
      <c r="E1510" s="1">
        <v>390</v>
      </c>
      <c r="F1510" s="1">
        <v>273.99</v>
      </c>
      <c r="G1510" s="1" t="s">
        <v>2796</v>
      </c>
      <c r="H1510" s="1">
        <v>-1</v>
      </c>
      <c r="I1510" s="1"/>
      <c r="J1510" s="1"/>
      <c r="K1510" s="1"/>
    </row>
    <row r="1511" spans="1:11">
      <c r="A1511" s="1">
        <v>42629</v>
      </c>
      <c r="B1511" s="1" t="s">
        <v>1146</v>
      </c>
      <c r="C1511" s="2" t="s">
        <v>2777</v>
      </c>
      <c r="D1511" s="1" t="s">
        <v>2786</v>
      </c>
      <c r="E1511" s="1">
        <v>390</v>
      </c>
      <c r="F1511" s="1">
        <v>273.99</v>
      </c>
      <c r="G1511" s="1" t="s">
        <v>2796</v>
      </c>
      <c r="H1511" s="1">
        <v>5</v>
      </c>
      <c r="I1511" s="1"/>
      <c r="J1511" s="1"/>
      <c r="K1511" s="1"/>
    </row>
    <row r="1512" spans="1:11">
      <c r="A1512" s="1">
        <v>145518</v>
      </c>
      <c r="B1512" s="1" t="s">
        <v>1147</v>
      </c>
      <c r="C1512" s="2" t="s">
        <v>2777</v>
      </c>
      <c r="D1512" s="1" t="s">
        <v>2786</v>
      </c>
      <c r="E1512" s="1">
        <v>390</v>
      </c>
      <c r="F1512" s="1">
        <v>273.99</v>
      </c>
      <c r="G1512" s="1" t="s">
        <v>2747</v>
      </c>
      <c r="H1512" s="1">
        <v>2</v>
      </c>
      <c r="I1512" s="1"/>
      <c r="J1512" s="1"/>
      <c r="K1512" s="1"/>
    </row>
    <row r="1513" spans="1:11">
      <c r="A1513" s="1">
        <v>37196</v>
      </c>
      <c r="B1513" s="1" t="s">
        <v>3224</v>
      </c>
      <c r="C1513" s="1" t="s">
        <v>2750</v>
      </c>
      <c r="D1513" s="1" t="s">
        <v>2746</v>
      </c>
      <c r="E1513" s="1">
        <v>16.5</v>
      </c>
      <c r="F1513" s="1">
        <v>11</v>
      </c>
      <c r="G1513" s="1" t="s">
        <v>2747</v>
      </c>
      <c r="H1513" s="1">
        <v>-1</v>
      </c>
      <c r="I1513" s="1"/>
      <c r="J1513" s="1"/>
      <c r="K1513" s="1"/>
    </row>
    <row r="1514" spans="1:11">
      <c r="A1514" s="1">
        <v>83988</v>
      </c>
      <c r="B1514" s="1" t="s">
        <v>1148</v>
      </c>
      <c r="C1514" s="1" t="s">
        <v>2745</v>
      </c>
      <c r="D1514" s="1" t="s">
        <v>2757</v>
      </c>
      <c r="E1514" s="1">
        <v>109.2</v>
      </c>
      <c r="F1514" s="1">
        <v>72.15</v>
      </c>
      <c r="G1514" s="1" t="s">
        <v>2761</v>
      </c>
      <c r="H1514" s="1">
        <v>2</v>
      </c>
      <c r="I1514" s="1"/>
      <c r="J1514" s="1"/>
      <c r="K1514" s="1"/>
    </row>
    <row r="1515" spans="1:11">
      <c r="A1515" s="1">
        <v>83987</v>
      </c>
      <c r="B1515" s="1" t="s">
        <v>1149</v>
      </c>
      <c r="C1515" s="1" t="s">
        <v>2745</v>
      </c>
      <c r="D1515" s="1" t="s">
        <v>2757</v>
      </c>
      <c r="E1515" s="1">
        <v>204</v>
      </c>
      <c r="F1515" s="1">
        <v>135.43</v>
      </c>
      <c r="G1515" s="1" t="s">
        <v>2761</v>
      </c>
      <c r="H1515" s="1">
        <v>1</v>
      </c>
      <c r="I1515" s="1"/>
      <c r="J1515" s="1"/>
      <c r="K1515" s="1"/>
    </row>
    <row r="1516" spans="1:11">
      <c r="A1516" s="1">
        <v>45131</v>
      </c>
      <c r="B1516" s="1" t="s">
        <v>1150</v>
      </c>
      <c r="C1516" s="2" t="s">
        <v>2777</v>
      </c>
      <c r="D1516" s="1" t="s">
        <v>2757</v>
      </c>
      <c r="E1516" s="1">
        <v>744</v>
      </c>
      <c r="F1516" s="1">
        <v>522.68</v>
      </c>
      <c r="G1516" s="1" t="s">
        <v>2843</v>
      </c>
      <c r="H1516" s="1">
        <v>1</v>
      </c>
      <c r="I1516" s="1"/>
      <c r="J1516" s="1"/>
      <c r="K1516" s="1"/>
    </row>
    <row r="1517" spans="1:11">
      <c r="A1517" s="1">
        <v>28996</v>
      </c>
      <c r="B1517" s="1" t="s">
        <v>1151</v>
      </c>
      <c r="C1517" s="1" t="s">
        <v>2745</v>
      </c>
      <c r="D1517" s="1" t="s">
        <v>2757</v>
      </c>
      <c r="E1517" s="1">
        <v>38.5</v>
      </c>
      <c r="F1517" s="1">
        <v>25.44</v>
      </c>
      <c r="G1517" s="1" t="s">
        <v>2816</v>
      </c>
      <c r="H1517" s="1">
        <v>1</v>
      </c>
      <c r="I1517" s="1"/>
      <c r="J1517" s="1"/>
      <c r="K1517" s="1"/>
    </row>
    <row r="1518" spans="1:11">
      <c r="A1518" s="1">
        <v>27025</v>
      </c>
      <c r="B1518" s="1" t="s">
        <v>1152</v>
      </c>
      <c r="C1518" s="1" t="s">
        <v>2745</v>
      </c>
      <c r="D1518" s="1" t="s">
        <v>2757</v>
      </c>
      <c r="E1518" s="1">
        <v>12.1</v>
      </c>
      <c r="F1518" s="1">
        <v>7.99</v>
      </c>
      <c r="G1518" s="1" t="s">
        <v>2816</v>
      </c>
      <c r="H1518" s="1">
        <v>26</v>
      </c>
      <c r="I1518" s="1"/>
      <c r="J1518" s="1"/>
      <c r="K1518" s="1"/>
    </row>
    <row r="1519" spans="1:11">
      <c r="A1519" s="1">
        <v>45059</v>
      </c>
      <c r="B1519" s="1" t="s">
        <v>1153</v>
      </c>
      <c r="C1519" s="1" t="s">
        <v>2745</v>
      </c>
      <c r="D1519" s="1" t="s">
        <v>2757</v>
      </c>
      <c r="E1519" s="1">
        <v>82.7</v>
      </c>
      <c r="F1519" s="1">
        <v>54.64</v>
      </c>
      <c r="G1519" s="1" t="s">
        <v>2816</v>
      </c>
      <c r="H1519" s="1">
        <v>3</v>
      </c>
      <c r="I1519" s="1"/>
      <c r="J1519" s="1"/>
      <c r="K1519" s="1"/>
    </row>
    <row r="1520" spans="1:11">
      <c r="A1520" s="1">
        <v>27289</v>
      </c>
      <c r="B1520" s="1" t="s">
        <v>1154</v>
      </c>
      <c r="C1520" s="1" t="s">
        <v>2745</v>
      </c>
      <c r="D1520" s="1" t="s">
        <v>2757</v>
      </c>
      <c r="E1520" s="1">
        <v>15.3</v>
      </c>
      <c r="F1520" s="1">
        <v>10.11</v>
      </c>
      <c r="G1520" s="1" t="s">
        <v>2761</v>
      </c>
      <c r="H1520" s="1">
        <v>2</v>
      </c>
      <c r="I1520" s="1"/>
      <c r="J1520" s="1"/>
      <c r="K1520" s="1"/>
    </row>
    <row r="1521" spans="1:11">
      <c r="A1521" s="1">
        <v>27385</v>
      </c>
      <c r="B1521" s="1" t="s">
        <v>1155</v>
      </c>
      <c r="C1521" s="1" t="s">
        <v>2745</v>
      </c>
      <c r="D1521" s="1" t="s">
        <v>2757</v>
      </c>
      <c r="E1521" s="1">
        <v>20.4</v>
      </c>
      <c r="F1521" s="1">
        <v>13.48</v>
      </c>
      <c r="G1521" s="1" t="s">
        <v>2788</v>
      </c>
      <c r="H1521" s="1">
        <v>1</v>
      </c>
      <c r="I1521" s="1"/>
      <c r="J1521" s="1"/>
      <c r="K1521" s="1"/>
    </row>
    <row r="1522" spans="1:11">
      <c r="A1522" s="1">
        <v>55916</v>
      </c>
      <c r="B1522" s="1" t="s">
        <v>1156</v>
      </c>
      <c r="C1522" s="1" t="s">
        <v>2745</v>
      </c>
      <c r="D1522" s="1" t="s">
        <v>2757</v>
      </c>
      <c r="E1522" s="1">
        <v>43</v>
      </c>
      <c r="F1522" s="1">
        <v>28.41</v>
      </c>
      <c r="G1522" s="1" t="s">
        <v>2761</v>
      </c>
      <c r="H1522" s="1">
        <v>2</v>
      </c>
      <c r="I1522" s="1"/>
      <c r="J1522" s="1"/>
      <c r="K1522" s="1"/>
    </row>
    <row r="1523" spans="1:11">
      <c r="A1523" s="1">
        <v>55118</v>
      </c>
      <c r="B1523" s="1" t="s">
        <v>1157</v>
      </c>
      <c r="C1523" s="1" t="s">
        <v>2745</v>
      </c>
      <c r="D1523" s="1" t="s">
        <v>2757</v>
      </c>
      <c r="E1523" s="1">
        <v>48.4</v>
      </c>
      <c r="F1523" s="1">
        <v>31.98</v>
      </c>
      <c r="G1523" s="1" t="s">
        <v>2788</v>
      </c>
      <c r="H1523" s="1">
        <v>12</v>
      </c>
      <c r="I1523" s="1"/>
      <c r="J1523" s="1"/>
      <c r="K1523" s="1"/>
    </row>
    <row r="1524" spans="1:11">
      <c r="A1524" s="1">
        <v>55120</v>
      </c>
      <c r="B1524" s="1" t="s">
        <v>3225</v>
      </c>
      <c r="C1524" s="1" t="s">
        <v>2745</v>
      </c>
      <c r="D1524" s="1" t="s">
        <v>2757</v>
      </c>
      <c r="E1524" s="1">
        <v>48.4</v>
      </c>
      <c r="F1524" s="1">
        <v>31.98</v>
      </c>
      <c r="G1524" s="1" t="s">
        <v>2788</v>
      </c>
      <c r="H1524" s="1">
        <v>11</v>
      </c>
      <c r="I1524" s="1"/>
      <c r="J1524" s="1"/>
      <c r="K1524" s="1"/>
    </row>
    <row r="1525" spans="1:11">
      <c r="A1525" s="1">
        <v>122792</v>
      </c>
      <c r="B1525" s="1" t="s">
        <v>3226</v>
      </c>
      <c r="C1525" s="1" t="s">
        <v>2745</v>
      </c>
      <c r="D1525" s="1" t="s">
        <v>2757</v>
      </c>
      <c r="E1525" s="1">
        <v>98.9</v>
      </c>
      <c r="F1525" s="1">
        <v>65.34</v>
      </c>
      <c r="G1525" s="1" t="s">
        <v>2769</v>
      </c>
      <c r="H1525" s="1">
        <v>3</v>
      </c>
      <c r="I1525" s="1"/>
      <c r="J1525" s="1"/>
      <c r="K1525" s="1"/>
    </row>
    <row r="1526" spans="1:11">
      <c r="A1526" s="1">
        <v>109474</v>
      </c>
      <c r="B1526" s="1" t="s">
        <v>3227</v>
      </c>
      <c r="C1526" s="1" t="s">
        <v>2750</v>
      </c>
      <c r="D1526" s="1" t="s">
        <v>2746</v>
      </c>
      <c r="E1526" s="1">
        <v>24</v>
      </c>
      <c r="F1526" s="1">
        <v>16</v>
      </c>
      <c r="G1526" s="1" t="s">
        <v>2747</v>
      </c>
      <c r="H1526" s="1">
        <v>-1</v>
      </c>
      <c r="I1526" s="1"/>
      <c r="J1526" s="1"/>
      <c r="K1526" s="1"/>
    </row>
    <row r="1527" spans="1:11">
      <c r="A1527" s="1">
        <v>27800</v>
      </c>
      <c r="B1527" s="1" t="s">
        <v>1158</v>
      </c>
      <c r="C1527" s="1" t="s">
        <v>2745</v>
      </c>
      <c r="D1527" s="1" t="s">
        <v>2757</v>
      </c>
      <c r="E1527" s="1">
        <v>41</v>
      </c>
      <c r="F1527" s="1">
        <v>27.09</v>
      </c>
      <c r="G1527" s="1" t="s">
        <v>2821</v>
      </c>
      <c r="H1527" s="1">
        <v>8</v>
      </c>
      <c r="I1527" s="1"/>
      <c r="J1527" s="1"/>
      <c r="K1527" s="1"/>
    </row>
    <row r="1528" spans="1:11">
      <c r="A1528" s="1">
        <v>101832</v>
      </c>
      <c r="B1528" s="1" t="s">
        <v>1159</v>
      </c>
      <c r="C1528" s="1" t="s">
        <v>2745</v>
      </c>
      <c r="D1528" s="1" t="s">
        <v>2746</v>
      </c>
      <c r="E1528" s="1">
        <v>99.5</v>
      </c>
      <c r="F1528" s="1">
        <v>69.65</v>
      </c>
      <c r="G1528" s="1" t="s">
        <v>2780</v>
      </c>
      <c r="H1528" s="1">
        <v>1</v>
      </c>
      <c r="I1528" s="1"/>
      <c r="J1528" s="1"/>
      <c r="K1528" s="1"/>
    </row>
    <row r="1529" spans="1:11">
      <c r="A1529" s="1">
        <v>121681</v>
      </c>
      <c r="B1529" s="1" t="s">
        <v>1160</v>
      </c>
      <c r="C1529" s="1" t="s">
        <v>2748</v>
      </c>
      <c r="D1529" s="1" t="s">
        <v>2746</v>
      </c>
      <c r="E1529" s="1">
        <v>79</v>
      </c>
      <c r="F1529" s="1">
        <v>52.67</v>
      </c>
      <c r="G1529" s="1" t="s">
        <v>2747</v>
      </c>
      <c r="H1529" s="1">
        <v>1</v>
      </c>
      <c r="I1529" s="1"/>
      <c r="J1529" s="1"/>
      <c r="K1529" s="1"/>
    </row>
    <row r="1530" spans="1:11">
      <c r="A1530" s="1">
        <v>57283</v>
      </c>
      <c r="B1530" s="1" t="s">
        <v>3228</v>
      </c>
      <c r="C1530" s="1" t="s">
        <v>2745</v>
      </c>
      <c r="D1530" s="1" t="s">
        <v>2786</v>
      </c>
      <c r="E1530" s="1">
        <v>1132</v>
      </c>
      <c r="F1530" s="1">
        <v>891.28</v>
      </c>
      <c r="G1530" s="1" t="s">
        <v>2747</v>
      </c>
      <c r="H1530" s="1">
        <v>4</v>
      </c>
      <c r="I1530" s="1"/>
      <c r="J1530" s="1"/>
      <c r="K1530" s="1"/>
    </row>
    <row r="1531" spans="1:11">
      <c r="A1531" s="1">
        <v>45705</v>
      </c>
      <c r="B1531" s="1" t="s">
        <v>1161</v>
      </c>
      <c r="C1531" s="1" t="s">
        <v>2745</v>
      </c>
      <c r="D1531" s="1" t="s">
        <v>2786</v>
      </c>
      <c r="E1531" s="1">
        <v>40</v>
      </c>
      <c r="F1531" s="1">
        <v>26.43</v>
      </c>
      <c r="G1531" s="1" t="s">
        <v>2761</v>
      </c>
      <c r="H1531" s="1">
        <v>4</v>
      </c>
      <c r="I1531" s="1"/>
      <c r="J1531" s="1"/>
      <c r="K1531" s="1"/>
    </row>
    <row r="1532" spans="1:11">
      <c r="A1532" s="1">
        <v>30222</v>
      </c>
      <c r="B1532" s="1" t="s">
        <v>3229</v>
      </c>
      <c r="C1532" s="1" t="s">
        <v>2745</v>
      </c>
      <c r="D1532" s="1" t="s">
        <v>2786</v>
      </c>
      <c r="E1532" s="1">
        <v>63</v>
      </c>
      <c r="F1532" s="1">
        <v>41.63</v>
      </c>
      <c r="G1532" s="1" t="s">
        <v>2747</v>
      </c>
      <c r="H1532" s="1">
        <v>3</v>
      </c>
      <c r="I1532" s="1"/>
      <c r="J1532" s="1"/>
      <c r="K1532" s="1"/>
    </row>
    <row r="1533" spans="1:11">
      <c r="A1533" s="1">
        <v>29673</v>
      </c>
      <c r="B1533" s="1" t="s">
        <v>3230</v>
      </c>
      <c r="C1533" s="1" t="s">
        <v>2745</v>
      </c>
      <c r="D1533" s="1" t="s">
        <v>2757</v>
      </c>
      <c r="E1533" s="1">
        <v>26.3</v>
      </c>
      <c r="F1533" s="1">
        <v>17.38</v>
      </c>
      <c r="G1533" s="1" t="s">
        <v>2821</v>
      </c>
      <c r="H1533" s="1">
        <v>2</v>
      </c>
      <c r="I1533" s="1"/>
      <c r="J1533" s="1"/>
      <c r="K1533" s="1"/>
    </row>
    <row r="1534" spans="1:11">
      <c r="A1534" s="1">
        <v>27107</v>
      </c>
      <c r="B1534" s="1" t="s">
        <v>1163</v>
      </c>
      <c r="C1534" s="1" t="s">
        <v>2745</v>
      </c>
      <c r="D1534" s="1" t="s">
        <v>2786</v>
      </c>
      <c r="E1534" s="1">
        <v>21.5</v>
      </c>
      <c r="F1534" s="1">
        <v>14.21</v>
      </c>
      <c r="G1534" s="1" t="s">
        <v>2784</v>
      </c>
      <c r="H1534" s="1">
        <v>6</v>
      </c>
      <c r="I1534" s="1"/>
      <c r="J1534" s="1"/>
      <c r="K1534" s="1"/>
    </row>
    <row r="1535" spans="1:11">
      <c r="A1535" s="1">
        <v>28455</v>
      </c>
      <c r="B1535" s="1" t="s">
        <v>1164</v>
      </c>
      <c r="C1535" s="1" t="s">
        <v>2745</v>
      </c>
      <c r="D1535" s="1" t="s">
        <v>2786</v>
      </c>
      <c r="E1535" s="1">
        <v>104.6</v>
      </c>
      <c r="F1535" s="1">
        <v>69.11</v>
      </c>
      <c r="G1535" s="1" t="s">
        <v>2784</v>
      </c>
      <c r="H1535" s="1">
        <v>2</v>
      </c>
      <c r="I1535" s="1"/>
      <c r="J1535" s="1"/>
      <c r="K1535" s="1"/>
    </row>
    <row r="1536" spans="1:11">
      <c r="A1536" s="1">
        <v>28483</v>
      </c>
      <c r="B1536" s="1" t="s">
        <v>1165</v>
      </c>
      <c r="C1536" s="1" t="s">
        <v>2745</v>
      </c>
      <c r="D1536" s="1" t="s">
        <v>2786</v>
      </c>
      <c r="E1536" s="1">
        <v>112</v>
      </c>
      <c r="F1536" s="1">
        <v>74</v>
      </c>
      <c r="G1536" s="1" t="s">
        <v>2784</v>
      </c>
      <c r="H1536" s="1">
        <v>2</v>
      </c>
      <c r="I1536" s="1"/>
      <c r="J1536" s="1"/>
      <c r="K1536" s="1"/>
    </row>
    <row r="1537" spans="1:11">
      <c r="A1537" s="1">
        <v>27045</v>
      </c>
      <c r="B1537" s="1" t="s">
        <v>3231</v>
      </c>
      <c r="C1537" s="1" t="s">
        <v>2745</v>
      </c>
      <c r="D1537" s="1" t="s">
        <v>2786</v>
      </c>
      <c r="E1537" s="1">
        <v>26.2</v>
      </c>
      <c r="F1537" s="1">
        <v>17.31</v>
      </c>
      <c r="G1537" s="1" t="s">
        <v>2784</v>
      </c>
      <c r="H1537" s="1">
        <v>-1</v>
      </c>
      <c r="I1537" s="1"/>
      <c r="J1537" s="1"/>
      <c r="K1537" s="1"/>
    </row>
    <row r="1538" spans="1:11">
      <c r="A1538" s="1">
        <v>28983</v>
      </c>
      <c r="B1538" s="1" t="s">
        <v>1166</v>
      </c>
      <c r="C1538" s="1" t="s">
        <v>2745</v>
      </c>
      <c r="D1538" s="1" t="s">
        <v>2786</v>
      </c>
      <c r="E1538" s="1">
        <v>11.4</v>
      </c>
      <c r="F1538" s="1">
        <v>7.53</v>
      </c>
      <c r="G1538" s="1" t="s">
        <v>3043</v>
      </c>
      <c r="H1538" s="1">
        <v>9</v>
      </c>
      <c r="I1538" s="1"/>
      <c r="J1538" s="1"/>
      <c r="K1538" s="1"/>
    </row>
    <row r="1539" spans="1:11">
      <c r="A1539" s="1">
        <v>30589</v>
      </c>
      <c r="B1539" s="1" t="s">
        <v>1167</v>
      </c>
      <c r="C1539" s="1" t="s">
        <v>2745</v>
      </c>
      <c r="D1539" s="1" t="s">
        <v>2786</v>
      </c>
      <c r="E1539" s="1">
        <v>81.4</v>
      </c>
      <c r="F1539" s="1">
        <v>53.78</v>
      </c>
      <c r="G1539" s="1" t="s">
        <v>2747</v>
      </c>
      <c r="H1539" s="1">
        <v>1</v>
      </c>
      <c r="I1539" s="1"/>
      <c r="J1539" s="1"/>
      <c r="K1539" s="1"/>
    </row>
    <row r="1540" spans="1:11">
      <c r="A1540" s="1">
        <v>29695</v>
      </c>
      <c r="B1540" s="1" t="s">
        <v>1168</v>
      </c>
      <c r="C1540" s="1" t="s">
        <v>2745</v>
      </c>
      <c r="D1540" s="1" t="s">
        <v>2786</v>
      </c>
      <c r="E1540" s="1">
        <v>27</v>
      </c>
      <c r="F1540" s="1">
        <v>17.84</v>
      </c>
      <c r="G1540" s="1" t="s">
        <v>3043</v>
      </c>
      <c r="H1540" s="1">
        <v>3</v>
      </c>
      <c r="I1540" s="1"/>
      <c r="J1540" s="1"/>
      <c r="K1540" s="1"/>
    </row>
    <row r="1541" spans="1:11">
      <c r="A1541" s="1">
        <v>30961</v>
      </c>
      <c r="B1541" s="1" t="s">
        <v>1169</v>
      </c>
      <c r="C1541" s="1" t="s">
        <v>2745</v>
      </c>
      <c r="D1541" s="1" t="s">
        <v>2786</v>
      </c>
      <c r="E1541" s="1">
        <v>123.5</v>
      </c>
      <c r="F1541" s="1">
        <v>81.6</v>
      </c>
      <c r="G1541" s="1" t="s">
        <v>2784</v>
      </c>
      <c r="H1541" s="1">
        <v>2</v>
      </c>
      <c r="I1541" s="1"/>
      <c r="J1541" s="1"/>
      <c r="K1541" s="1"/>
    </row>
    <row r="1542" spans="1:11">
      <c r="A1542" s="1">
        <v>27857</v>
      </c>
      <c r="B1542" s="1" t="s">
        <v>1170</v>
      </c>
      <c r="C1542" s="1" t="s">
        <v>2745</v>
      </c>
      <c r="D1542" s="1" t="s">
        <v>2786</v>
      </c>
      <c r="E1542" s="1">
        <v>26.9</v>
      </c>
      <c r="F1542" s="1">
        <v>17.77</v>
      </c>
      <c r="G1542" s="1" t="s">
        <v>2796</v>
      </c>
      <c r="H1542" s="1">
        <v>3</v>
      </c>
      <c r="I1542" s="1"/>
      <c r="J1542" s="1"/>
      <c r="K1542" s="1"/>
    </row>
    <row r="1543" spans="1:11">
      <c r="A1543" s="1">
        <v>28122</v>
      </c>
      <c r="B1543" s="1" t="s">
        <v>1171</v>
      </c>
      <c r="C1543" s="1" t="s">
        <v>2745</v>
      </c>
      <c r="D1543" s="1" t="s">
        <v>2786</v>
      </c>
      <c r="E1543" s="1">
        <v>40</v>
      </c>
      <c r="F1543" s="1">
        <v>26.43</v>
      </c>
      <c r="G1543" s="1" t="s">
        <v>2796</v>
      </c>
      <c r="H1543" s="1">
        <v>7</v>
      </c>
      <c r="I1543" s="1"/>
      <c r="J1543" s="1"/>
      <c r="K1543" s="1"/>
    </row>
    <row r="1544" spans="1:11">
      <c r="A1544" s="1">
        <v>76735</v>
      </c>
      <c r="B1544" s="1" t="s">
        <v>1172</v>
      </c>
      <c r="C1544" s="1" t="s">
        <v>2745</v>
      </c>
      <c r="D1544" s="1" t="s">
        <v>2786</v>
      </c>
      <c r="E1544" s="1">
        <v>61.7</v>
      </c>
      <c r="F1544" s="1">
        <v>40.77</v>
      </c>
      <c r="G1544" s="1" t="s">
        <v>2761</v>
      </c>
      <c r="H1544" s="1">
        <v>3</v>
      </c>
      <c r="I1544" s="1"/>
      <c r="J1544" s="1"/>
      <c r="K1544" s="1"/>
    </row>
    <row r="1545" spans="1:11">
      <c r="A1545" s="1">
        <v>50172</v>
      </c>
      <c r="B1545" s="1" t="s">
        <v>1173</v>
      </c>
      <c r="C1545" s="1" t="s">
        <v>2745</v>
      </c>
      <c r="D1545" s="1" t="s">
        <v>2746</v>
      </c>
      <c r="E1545" s="1">
        <v>89</v>
      </c>
      <c r="F1545" s="1">
        <v>62.3</v>
      </c>
      <c r="G1545" s="1" t="s">
        <v>2791</v>
      </c>
      <c r="H1545" s="1">
        <v>1</v>
      </c>
      <c r="I1545" s="1"/>
      <c r="J1545" s="1"/>
      <c r="K1545" s="1"/>
    </row>
    <row r="1546" spans="1:11">
      <c r="A1546" s="1">
        <v>99610</v>
      </c>
      <c r="B1546" s="1" t="s">
        <v>3232</v>
      </c>
      <c r="C1546" s="1" t="s">
        <v>2750</v>
      </c>
      <c r="D1546" s="1" t="s">
        <v>2746</v>
      </c>
      <c r="E1546" s="1">
        <v>39.8</v>
      </c>
      <c r="F1546" s="1">
        <v>26.53</v>
      </c>
      <c r="G1546" s="1" t="s">
        <v>2747</v>
      </c>
      <c r="H1546" s="1">
        <v>1</v>
      </c>
      <c r="I1546" s="1"/>
      <c r="J1546" s="1"/>
      <c r="K1546" s="1"/>
    </row>
    <row r="1547" spans="1:11">
      <c r="A1547" s="1">
        <v>107524</v>
      </c>
      <c r="B1547" s="1" t="s">
        <v>3233</v>
      </c>
      <c r="C1547" s="1" t="s">
        <v>2750</v>
      </c>
      <c r="D1547" s="1" t="s">
        <v>2746</v>
      </c>
      <c r="E1547" s="1">
        <v>39.8</v>
      </c>
      <c r="F1547" s="1">
        <v>27.8</v>
      </c>
      <c r="G1547" s="1" t="s">
        <v>2747</v>
      </c>
      <c r="H1547" s="1">
        <v>1</v>
      </c>
      <c r="I1547" s="1"/>
      <c r="J1547" s="1"/>
      <c r="K1547" s="1"/>
    </row>
    <row r="1548" spans="1:11">
      <c r="A1548" s="1">
        <v>107749</v>
      </c>
      <c r="B1548" s="1" t="s">
        <v>3234</v>
      </c>
      <c r="C1548" s="1" t="s">
        <v>2750</v>
      </c>
      <c r="D1548" s="1" t="s">
        <v>2746</v>
      </c>
      <c r="E1548" s="1">
        <v>20</v>
      </c>
      <c r="F1548" s="1">
        <v>13.33</v>
      </c>
      <c r="G1548" s="1" t="s">
        <v>3035</v>
      </c>
      <c r="H1548" s="1">
        <v>3</v>
      </c>
      <c r="I1548" s="1"/>
      <c r="J1548" s="1"/>
      <c r="K1548" s="1"/>
    </row>
    <row r="1549" spans="1:11">
      <c r="A1549" s="1">
        <v>29562</v>
      </c>
      <c r="B1549" s="1" t="s">
        <v>1174</v>
      </c>
      <c r="C1549" s="1" t="s">
        <v>2745</v>
      </c>
      <c r="D1549" s="1" t="s">
        <v>2786</v>
      </c>
      <c r="E1549" s="1">
        <v>20</v>
      </c>
      <c r="F1549" s="1">
        <v>13.21</v>
      </c>
      <c r="G1549" s="1" t="s">
        <v>2796</v>
      </c>
      <c r="H1549" s="1">
        <v>1</v>
      </c>
      <c r="I1549" s="1"/>
      <c r="J1549" s="1"/>
      <c r="K1549" s="1"/>
    </row>
    <row r="1550" spans="1:11">
      <c r="A1550" s="1">
        <v>27786</v>
      </c>
      <c r="B1550" s="1" t="s">
        <v>1175</v>
      </c>
      <c r="C1550" s="1" t="s">
        <v>2745</v>
      </c>
      <c r="D1550" s="1" t="s">
        <v>2786</v>
      </c>
      <c r="E1550" s="1">
        <v>40</v>
      </c>
      <c r="F1550" s="1">
        <v>26.43</v>
      </c>
      <c r="G1550" s="1" t="s">
        <v>2796</v>
      </c>
      <c r="H1550" s="1">
        <v>9</v>
      </c>
      <c r="I1550" s="1"/>
      <c r="J1550" s="1"/>
      <c r="K1550" s="1"/>
    </row>
    <row r="1551" spans="1:11">
      <c r="A1551" s="1">
        <v>28063</v>
      </c>
      <c r="B1551" s="1" t="s">
        <v>1176</v>
      </c>
      <c r="C1551" s="1" t="s">
        <v>2745</v>
      </c>
      <c r="D1551" s="1" t="s">
        <v>2786</v>
      </c>
      <c r="E1551" s="1">
        <v>60</v>
      </c>
      <c r="F1551" s="1">
        <v>39.64</v>
      </c>
      <c r="G1551" s="1" t="s">
        <v>2796</v>
      </c>
      <c r="H1551" s="1">
        <v>12</v>
      </c>
      <c r="I1551" s="1"/>
      <c r="J1551" s="1"/>
      <c r="K1551" s="1"/>
    </row>
    <row r="1552" spans="1:11">
      <c r="A1552" s="1">
        <v>28278</v>
      </c>
      <c r="B1552" s="1" t="s">
        <v>1177</v>
      </c>
      <c r="C1552" s="1" t="s">
        <v>2745</v>
      </c>
      <c r="D1552" s="1" t="s">
        <v>2786</v>
      </c>
      <c r="E1552" s="1">
        <v>68.8</v>
      </c>
      <c r="F1552" s="1">
        <v>45.46</v>
      </c>
      <c r="G1552" s="1" t="s">
        <v>2796</v>
      </c>
      <c r="H1552" s="1">
        <v>10</v>
      </c>
      <c r="I1552" s="1"/>
      <c r="J1552" s="1"/>
      <c r="K1552" s="1"/>
    </row>
    <row r="1553" spans="1:11">
      <c r="A1553" s="1">
        <v>27046</v>
      </c>
      <c r="B1553" s="1" t="s">
        <v>1178</v>
      </c>
      <c r="C1553" s="1" t="s">
        <v>2745</v>
      </c>
      <c r="D1553" s="1" t="s">
        <v>2786</v>
      </c>
      <c r="E1553" s="1">
        <v>28</v>
      </c>
      <c r="F1553" s="1">
        <v>18.5</v>
      </c>
      <c r="G1553" s="1" t="s">
        <v>2796</v>
      </c>
      <c r="H1553" s="1">
        <v>12</v>
      </c>
      <c r="I1553" s="1"/>
      <c r="J1553" s="1"/>
      <c r="K1553" s="1"/>
    </row>
    <row r="1554" spans="1:11">
      <c r="A1554" s="1">
        <v>27396</v>
      </c>
      <c r="B1554" s="1" t="s">
        <v>3235</v>
      </c>
      <c r="C1554" s="1" t="s">
        <v>2745</v>
      </c>
      <c r="D1554" s="1" t="s">
        <v>2786</v>
      </c>
      <c r="E1554" s="1">
        <v>20.8</v>
      </c>
      <c r="F1554" s="1">
        <v>13.74</v>
      </c>
      <c r="G1554" s="1" t="s">
        <v>2796</v>
      </c>
      <c r="H1554" s="1">
        <v>7</v>
      </c>
      <c r="I1554" s="1"/>
      <c r="J1554" s="1"/>
      <c r="K1554" s="1"/>
    </row>
    <row r="1555" spans="1:11">
      <c r="A1555" s="1">
        <v>29621</v>
      </c>
      <c r="B1555" s="1" t="s">
        <v>1179</v>
      </c>
      <c r="C1555" s="1" t="s">
        <v>2745</v>
      </c>
      <c r="D1555" s="1" t="s">
        <v>2786</v>
      </c>
      <c r="E1555" s="1">
        <v>23.9</v>
      </c>
      <c r="F1555" s="1">
        <v>15.79</v>
      </c>
      <c r="G1555" s="1" t="s">
        <v>2796</v>
      </c>
      <c r="H1555" s="1">
        <v>7</v>
      </c>
      <c r="I1555" s="1"/>
      <c r="J1555" s="1"/>
      <c r="K1555" s="1"/>
    </row>
    <row r="1556" spans="1:11">
      <c r="A1556" s="1">
        <v>27861</v>
      </c>
      <c r="B1556" s="1" t="s">
        <v>1180</v>
      </c>
      <c r="C1556" s="1" t="s">
        <v>2745</v>
      </c>
      <c r="D1556" s="1" t="s">
        <v>2786</v>
      </c>
      <c r="E1556" s="1">
        <v>45.2</v>
      </c>
      <c r="F1556" s="1">
        <v>29.86</v>
      </c>
      <c r="G1556" s="1" t="s">
        <v>2796</v>
      </c>
      <c r="H1556" s="1">
        <v>10</v>
      </c>
      <c r="I1556" s="1"/>
      <c r="J1556" s="1"/>
      <c r="K1556" s="1"/>
    </row>
    <row r="1557" spans="1:11">
      <c r="A1557" s="1">
        <v>27929</v>
      </c>
      <c r="B1557" s="1" t="s">
        <v>1181</v>
      </c>
      <c r="C1557" s="1" t="s">
        <v>2745</v>
      </c>
      <c r="D1557" s="1" t="s">
        <v>2786</v>
      </c>
      <c r="E1557" s="1">
        <v>49.7</v>
      </c>
      <c r="F1557" s="1">
        <v>32.84</v>
      </c>
      <c r="G1557" s="1" t="s">
        <v>2796</v>
      </c>
      <c r="H1557" s="1">
        <v>-8</v>
      </c>
      <c r="I1557" s="1"/>
      <c r="J1557" s="1"/>
      <c r="K1557" s="1"/>
    </row>
    <row r="1558" spans="1:11">
      <c r="A1558" s="1">
        <v>107007</v>
      </c>
      <c r="B1558" s="1" t="s">
        <v>3236</v>
      </c>
      <c r="C1558" s="1" t="s">
        <v>2745</v>
      </c>
      <c r="D1558" s="1" t="s">
        <v>2757</v>
      </c>
      <c r="E1558" s="1">
        <v>19.4</v>
      </c>
      <c r="F1558" s="1">
        <v>12.82</v>
      </c>
      <c r="G1558" s="1" t="s">
        <v>2788</v>
      </c>
      <c r="H1558" s="1">
        <v>1</v>
      </c>
      <c r="I1558" s="1"/>
      <c r="J1558" s="1"/>
      <c r="K1558" s="1"/>
    </row>
    <row r="1559" spans="1:11">
      <c r="A1559" s="1">
        <v>142332</v>
      </c>
      <c r="B1559" s="1" t="s">
        <v>3237</v>
      </c>
      <c r="C1559" s="1" t="s">
        <v>2745</v>
      </c>
      <c r="D1559" s="1" t="s">
        <v>2757</v>
      </c>
      <c r="E1559" s="1">
        <v>19.4</v>
      </c>
      <c r="F1559" s="1">
        <v>12.82</v>
      </c>
      <c r="G1559" s="1" t="s">
        <v>2747</v>
      </c>
      <c r="H1559" s="1">
        <v>4</v>
      </c>
      <c r="I1559" s="1"/>
      <c r="J1559" s="1"/>
      <c r="K1559" s="1"/>
    </row>
    <row r="1560" spans="1:11">
      <c r="A1560" s="1">
        <v>28044</v>
      </c>
      <c r="B1560" s="1" t="s">
        <v>1182</v>
      </c>
      <c r="C1560" s="1" t="s">
        <v>2745</v>
      </c>
      <c r="D1560" s="1" t="s">
        <v>2786</v>
      </c>
      <c r="E1560" s="1">
        <v>42</v>
      </c>
      <c r="F1560" s="1">
        <v>27.75</v>
      </c>
      <c r="G1560" s="1" t="s">
        <v>2796</v>
      </c>
      <c r="H1560" s="1">
        <v>15</v>
      </c>
      <c r="I1560" s="1"/>
      <c r="J1560" s="1"/>
      <c r="K1560" s="1"/>
    </row>
    <row r="1561" spans="1:11">
      <c r="A1561" s="1">
        <v>28045</v>
      </c>
      <c r="B1561" s="1" t="s">
        <v>1183</v>
      </c>
      <c r="C1561" s="1" t="s">
        <v>2745</v>
      </c>
      <c r="D1561" s="1" t="s">
        <v>2786</v>
      </c>
      <c r="E1561" s="1">
        <v>47.4</v>
      </c>
      <c r="F1561" s="1">
        <v>31.32</v>
      </c>
      <c r="G1561" s="1" t="s">
        <v>2796</v>
      </c>
      <c r="H1561" s="1">
        <v>12</v>
      </c>
      <c r="I1561" s="1"/>
      <c r="J1561" s="1"/>
      <c r="K1561" s="1"/>
    </row>
    <row r="1562" spans="1:11">
      <c r="A1562" s="1">
        <v>27362</v>
      </c>
      <c r="B1562" s="1" t="s">
        <v>1184</v>
      </c>
      <c r="C1562" s="1" t="s">
        <v>2745</v>
      </c>
      <c r="D1562" s="1" t="s">
        <v>2786</v>
      </c>
      <c r="E1562" s="1">
        <v>19.5</v>
      </c>
      <c r="F1562" s="1">
        <v>12.88</v>
      </c>
      <c r="G1562" s="1" t="s">
        <v>2796</v>
      </c>
      <c r="H1562" s="1">
        <v>3</v>
      </c>
      <c r="I1562" s="1"/>
      <c r="J1562" s="1"/>
      <c r="K1562" s="1"/>
    </row>
    <row r="1563" spans="1:11">
      <c r="A1563" s="1">
        <v>29582</v>
      </c>
      <c r="B1563" s="1" t="s">
        <v>1185</v>
      </c>
      <c r="C1563" s="1" t="s">
        <v>2745</v>
      </c>
      <c r="D1563" s="1" t="s">
        <v>2786</v>
      </c>
      <c r="E1563" s="1">
        <v>21.4</v>
      </c>
      <c r="F1563" s="1">
        <v>14.14</v>
      </c>
      <c r="G1563" s="1" t="s">
        <v>2796</v>
      </c>
      <c r="H1563" s="1">
        <v>2</v>
      </c>
      <c r="I1563" s="1"/>
      <c r="J1563" s="1"/>
      <c r="K1563" s="1"/>
    </row>
    <row r="1564" spans="1:11">
      <c r="A1564" s="1">
        <v>27742</v>
      </c>
      <c r="B1564" s="1" t="s">
        <v>1186</v>
      </c>
      <c r="C1564" s="1" t="s">
        <v>2745</v>
      </c>
      <c r="D1564" s="1" t="s">
        <v>2786</v>
      </c>
      <c r="E1564" s="1">
        <v>38.1</v>
      </c>
      <c r="F1564" s="1">
        <v>25.17</v>
      </c>
      <c r="G1564" s="1" t="s">
        <v>2796</v>
      </c>
      <c r="H1564" s="1">
        <v>1</v>
      </c>
      <c r="I1564" s="1"/>
      <c r="J1564" s="1"/>
      <c r="K1564" s="1"/>
    </row>
    <row r="1565" spans="1:11">
      <c r="A1565" s="1">
        <v>71768</v>
      </c>
      <c r="B1565" s="1" t="s">
        <v>1188</v>
      </c>
      <c r="C1565" s="1" t="s">
        <v>2745</v>
      </c>
      <c r="D1565" s="1" t="s">
        <v>2786</v>
      </c>
      <c r="E1565" s="1">
        <v>141.5</v>
      </c>
      <c r="F1565" s="1">
        <v>93.49</v>
      </c>
      <c r="G1565" s="1" t="s">
        <v>2796</v>
      </c>
      <c r="H1565" s="1">
        <v>1</v>
      </c>
      <c r="I1565" s="1"/>
      <c r="J1565" s="1"/>
      <c r="K1565" s="1"/>
    </row>
    <row r="1566" spans="1:11">
      <c r="A1566" s="1">
        <v>71085</v>
      </c>
      <c r="B1566" s="1" t="s">
        <v>1189</v>
      </c>
      <c r="C1566" s="1" t="s">
        <v>2745</v>
      </c>
      <c r="D1566" s="1" t="s">
        <v>2786</v>
      </c>
      <c r="E1566" s="1">
        <v>51.7</v>
      </c>
      <c r="F1566" s="1">
        <v>34.16</v>
      </c>
      <c r="G1566" s="1" t="s">
        <v>2796</v>
      </c>
      <c r="H1566" s="1">
        <v>2</v>
      </c>
      <c r="I1566" s="1"/>
      <c r="J1566" s="1"/>
      <c r="K1566" s="1"/>
    </row>
    <row r="1567" spans="1:11">
      <c r="A1567" s="1">
        <v>71713</v>
      </c>
      <c r="B1567" s="1" t="s">
        <v>1190</v>
      </c>
      <c r="C1567" s="1" t="s">
        <v>2745</v>
      </c>
      <c r="D1567" s="1" t="s">
        <v>2786</v>
      </c>
      <c r="E1567" s="1">
        <v>148.1</v>
      </c>
      <c r="F1567" s="1">
        <v>97.85</v>
      </c>
      <c r="G1567" s="1" t="s">
        <v>2747</v>
      </c>
      <c r="H1567" s="1">
        <v>2</v>
      </c>
      <c r="I1567" s="1"/>
      <c r="J1567" s="1"/>
      <c r="K1567" s="1"/>
    </row>
    <row r="1568" spans="1:11">
      <c r="A1568" s="1">
        <v>71506</v>
      </c>
      <c r="B1568" s="1" t="s">
        <v>1191</v>
      </c>
      <c r="C1568" s="1" t="s">
        <v>2745</v>
      </c>
      <c r="D1568" s="1" t="s">
        <v>2786</v>
      </c>
      <c r="E1568" s="1">
        <v>56.8</v>
      </c>
      <c r="F1568" s="1">
        <v>37.53</v>
      </c>
      <c r="G1568" s="1" t="s">
        <v>2796</v>
      </c>
      <c r="H1568" s="1">
        <v>2</v>
      </c>
      <c r="I1568" s="1"/>
      <c r="J1568" s="1"/>
      <c r="K1568" s="1"/>
    </row>
    <row r="1569" spans="1:11">
      <c r="A1569" s="1">
        <v>71769</v>
      </c>
      <c r="B1569" s="1" t="s">
        <v>1192</v>
      </c>
      <c r="C1569" s="1" t="s">
        <v>2745</v>
      </c>
      <c r="D1569" s="1" t="s">
        <v>2786</v>
      </c>
      <c r="E1569" s="1">
        <v>153.4</v>
      </c>
      <c r="F1569" s="1">
        <v>101.35</v>
      </c>
      <c r="G1569" s="1" t="s">
        <v>2796</v>
      </c>
      <c r="H1569" s="1">
        <v>2</v>
      </c>
      <c r="I1569" s="1"/>
      <c r="J1569" s="1"/>
      <c r="K1569" s="1"/>
    </row>
    <row r="1570" spans="1:11">
      <c r="A1570" s="1">
        <v>29561</v>
      </c>
      <c r="B1570" s="1" t="s">
        <v>1193</v>
      </c>
      <c r="C1570" s="1" t="s">
        <v>2745</v>
      </c>
      <c r="D1570" s="1" t="s">
        <v>2786</v>
      </c>
      <c r="E1570" s="1">
        <v>20</v>
      </c>
      <c r="F1570" s="1">
        <v>13.21</v>
      </c>
      <c r="G1570" s="1" t="s">
        <v>2796</v>
      </c>
      <c r="H1570" s="1">
        <v>1</v>
      </c>
      <c r="I1570" s="1"/>
      <c r="J1570" s="1"/>
      <c r="K1570" s="1"/>
    </row>
    <row r="1571" spans="1:11">
      <c r="A1571" s="1">
        <v>27783</v>
      </c>
      <c r="B1571" s="1" t="s">
        <v>1194</v>
      </c>
      <c r="C1571" s="1" t="s">
        <v>2745</v>
      </c>
      <c r="D1571" s="1" t="s">
        <v>2786</v>
      </c>
      <c r="E1571" s="1">
        <v>40</v>
      </c>
      <c r="F1571" s="1">
        <v>26.43</v>
      </c>
      <c r="G1571" s="1" t="s">
        <v>2796</v>
      </c>
      <c r="H1571" s="1">
        <v>3</v>
      </c>
      <c r="I1571" s="1"/>
      <c r="J1571" s="1"/>
      <c r="K1571" s="1"/>
    </row>
    <row r="1572" spans="1:11">
      <c r="A1572" s="1">
        <v>28061</v>
      </c>
      <c r="B1572" s="1" t="s">
        <v>1195</v>
      </c>
      <c r="C1572" s="1" t="s">
        <v>2745</v>
      </c>
      <c r="D1572" s="1" t="s">
        <v>2786</v>
      </c>
      <c r="E1572" s="1">
        <v>60</v>
      </c>
      <c r="F1572" s="1">
        <v>39.64</v>
      </c>
      <c r="G1572" s="1" t="s">
        <v>2796</v>
      </c>
      <c r="H1572" s="1">
        <v>3</v>
      </c>
      <c r="I1572" s="1"/>
      <c r="J1572" s="1"/>
      <c r="K1572" s="1"/>
    </row>
    <row r="1573" spans="1:11">
      <c r="A1573" s="1">
        <v>28275</v>
      </c>
      <c r="B1573" s="1" t="s">
        <v>1196</v>
      </c>
      <c r="C1573" s="1" t="s">
        <v>2745</v>
      </c>
      <c r="D1573" s="1" t="s">
        <v>2786</v>
      </c>
      <c r="E1573" s="1">
        <v>68.8</v>
      </c>
      <c r="F1573" s="1">
        <v>45.46</v>
      </c>
      <c r="G1573" s="1" t="s">
        <v>2796</v>
      </c>
      <c r="H1573" s="1">
        <v>1</v>
      </c>
      <c r="I1573" s="1"/>
      <c r="J1573" s="1"/>
      <c r="K1573" s="1"/>
    </row>
    <row r="1574" spans="1:11">
      <c r="A1574" s="1">
        <v>49466</v>
      </c>
      <c r="B1574" s="1" t="s">
        <v>3238</v>
      </c>
      <c r="C1574" s="1" t="s">
        <v>2745</v>
      </c>
      <c r="D1574" s="1" t="s">
        <v>2746</v>
      </c>
      <c r="E1574" s="1">
        <v>995</v>
      </c>
      <c r="F1574" s="1">
        <v>696.5</v>
      </c>
      <c r="G1574" s="1" t="s">
        <v>2747</v>
      </c>
      <c r="H1574" s="1">
        <v>1</v>
      </c>
      <c r="I1574" s="1"/>
      <c r="J1574" s="1"/>
      <c r="K1574" s="1"/>
    </row>
    <row r="1575" spans="1:11">
      <c r="A1575" s="1">
        <v>44894</v>
      </c>
      <c r="B1575" s="1" t="s">
        <v>3239</v>
      </c>
      <c r="C1575" s="1" t="s">
        <v>2750</v>
      </c>
      <c r="D1575" s="1" t="s">
        <v>2746</v>
      </c>
      <c r="E1575" s="1">
        <v>18.75</v>
      </c>
      <c r="F1575" s="1">
        <v>12.5</v>
      </c>
      <c r="G1575" s="1" t="s">
        <v>2780</v>
      </c>
      <c r="H1575" s="1">
        <v>-9</v>
      </c>
      <c r="I1575" s="1"/>
      <c r="J1575" s="1"/>
      <c r="K1575" s="1"/>
    </row>
    <row r="1576" spans="1:11">
      <c r="A1576" s="1">
        <v>55303</v>
      </c>
      <c r="B1576" s="1" t="s">
        <v>1197</v>
      </c>
      <c r="C1576" s="1" t="s">
        <v>2750</v>
      </c>
      <c r="D1576" s="1" t="s">
        <v>2746</v>
      </c>
      <c r="E1576" s="1">
        <v>15</v>
      </c>
      <c r="F1576" s="1">
        <v>10</v>
      </c>
      <c r="G1576" s="1" t="s">
        <v>2780</v>
      </c>
      <c r="H1576" s="1">
        <v>24</v>
      </c>
      <c r="I1576" s="1"/>
      <c r="J1576" s="1"/>
      <c r="K1576" s="1"/>
    </row>
    <row r="1577" spans="1:11">
      <c r="A1577" s="1">
        <v>81266</v>
      </c>
      <c r="B1577" s="1" t="s">
        <v>1198</v>
      </c>
      <c r="C1577" s="1" t="s">
        <v>2750</v>
      </c>
      <c r="D1577" s="1" t="s">
        <v>2746</v>
      </c>
      <c r="E1577" s="1">
        <v>16.6</v>
      </c>
      <c r="F1577" s="1">
        <v>11.07</v>
      </c>
      <c r="G1577" s="1" t="s">
        <v>2780</v>
      </c>
      <c r="H1577" s="1">
        <v>11</v>
      </c>
      <c r="I1577" s="1"/>
      <c r="J1577" s="1"/>
      <c r="K1577" s="1"/>
    </row>
    <row r="1578" spans="1:11">
      <c r="A1578" s="1">
        <v>54612</v>
      </c>
      <c r="B1578" s="1" t="s">
        <v>3240</v>
      </c>
      <c r="C1578" s="1" t="s">
        <v>2750</v>
      </c>
      <c r="D1578" s="1" t="s">
        <v>2746</v>
      </c>
      <c r="E1578" s="1">
        <v>18.8</v>
      </c>
      <c r="F1578" s="1">
        <v>12.53</v>
      </c>
      <c r="G1578" s="1" t="s">
        <v>2747</v>
      </c>
      <c r="H1578" s="1">
        <v>1</v>
      </c>
      <c r="I1578" s="1"/>
      <c r="J1578" s="1"/>
      <c r="K1578" s="1"/>
    </row>
    <row r="1579" spans="1:11">
      <c r="A1579" s="1">
        <v>50312</v>
      </c>
      <c r="B1579" s="1" t="s">
        <v>3241</v>
      </c>
      <c r="C1579" s="1" t="s">
        <v>2745</v>
      </c>
      <c r="D1579" s="1" t="s">
        <v>2786</v>
      </c>
      <c r="E1579" s="1">
        <v>2487</v>
      </c>
      <c r="F1579" s="1">
        <v>2087.79</v>
      </c>
      <c r="G1579" s="1" t="s">
        <v>2747</v>
      </c>
      <c r="H1579" s="1">
        <v>1</v>
      </c>
      <c r="I1579" s="1"/>
      <c r="J1579" s="1"/>
      <c r="K1579" s="1"/>
    </row>
    <row r="1580" spans="1:11">
      <c r="A1580" s="1">
        <v>94939</v>
      </c>
      <c r="B1580" s="1" t="s">
        <v>3242</v>
      </c>
      <c r="C1580" s="1" t="s">
        <v>2748</v>
      </c>
      <c r="D1580" s="1" t="s">
        <v>2746</v>
      </c>
      <c r="E1580" s="1">
        <v>168</v>
      </c>
      <c r="F1580" s="1">
        <v>112.01</v>
      </c>
      <c r="G1580" s="1" t="s">
        <v>2747</v>
      </c>
      <c r="H1580" s="1">
        <v>1</v>
      </c>
      <c r="I1580" s="1"/>
      <c r="J1580" s="1"/>
      <c r="K1580" s="1"/>
    </row>
    <row r="1581" spans="1:11">
      <c r="A1581" s="1">
        <v>27177</v>
      </c>
      <c r="B1581" s="1" t="s">
        <v>1199</v>
      </c>
      <c r="C1581" s="1" t="s">
        <v>2745</v>
      </c>
      <c r="D1581" s="1" t="s">
        <v>2757</v>
      </c>
      <c r="E1581" s="1">
        <v>61.2</v>
      </c>
      <c r="F1581" s="1">
        <v>40.44</v>
      </c>
      <c r="G1581" s="1" t="s">
        <v>2793</v>
      </c>
      <c r="H1581" s="1">
        <v>3</v>
      </c>
      <c r="I1581" s="1"/>
      <c r="J1581" s="1"/>
      <c r="K1581" s="1"/>
    </row>
    <row r="1582" spans="1:11">
      <c r="A1582" s="1">
        <v>99226</v>
      </c>
      <c r="B1582" s="1" t="s">
        <v>1200</v>
      </c>
      <c r="C1582" s="1" t="s">
        <v>2750</v>
      </c>
      <c r="D1582" s="1" t="s">
        <v>2746</v>
      </c>
      <c r="E1582" s="1">
        <v>9.06</v>
      </c>
      <c r="F1582" s="1">
        <v>7.7</v>
      </c>
      <c r="G1582" s="1" t="s">
        <v>2780</v>
      </c>
      <c r="H1582" s="1">
        <v>1</v>
      </c>
      <c r="I1582" s="1"/>
      <c r="J1582" s="1"/>
      <c r="K1582" s="1"/>
    </row>
    <row r="1583" spans="1:11">
      <c r="A1583" s="1">
        <v>29653</v>
      </c>
      <c r="B1583" s="1" t="s">
        <v>1201</v>
      </c>
      <c r="C1583" s="1" t="s">
        <v>2745</v>
      </c>
      <c r="D1583" s="1" t="s">
        <v>2757</v>
      </c>
      <c r="E1583" s="1">
        <v>23.2</v>
      </c>
      <c r="F1583" s="1">
        <v>15.33</v>
      </c>
      <c r="G1583" s="1" t="s">
        <v>2761</v>
      </c>
      <c r="H1583" s="1">
        <v>1</v>
      </c>
      <c r="I1583" s="1"/>
      <c r="J1583" s="1"/>
      <c r="K1583" s="1"/>
    </row>
    <row r="1584" spans="1:11">
      <c r="A1584" s="1">
        <v>27819</v>
      </c>
      <c r="B1584" s="1" t="s">
        <v>1202</v>
      </c>
      <c r="C1584" s="1" t="s">
        <v>2745</v>
      </c>
      <c r="D1584" s="1" t="s">
        <v>2757</v>
      </c>
      <c r="E1584" s="1">
        <v>37.5</v>
      </c>
      <c r="F1584" s="1">
        <v>24.78</v>
      </c>
      <c r="G1584" s="1" t="s">
        <v>2761</v>
      </c>
      <c r="H1584" s="1">
        <v>1</v>
      </c>
      <c r="I1584" s="1"/>
      <c r="J1584" s="1"/>
      <c r="K1584" s="1"/>
    </row>
    <row r="1585" spans="1:11">
      <c r="A1585" s="1">
        <v>27874</v>
      </c>
      <c r="B1585" s="1" t="s">
        <v>1203</v>
      </c>
      <c r="C1585" s="1" t="s">
        <v>2745</v>
      </c>
      <c r="D1585" s="1" t="s">
        <v>2757</v>
      </c>
      <c r="E1585" s="1">
        <v>37.1</v>
      </c>
      <c r="F1585" s="1">
        <v>24.51</v>
      </c>
      <c r="G1585" s="1" t="s">
        <v>2761</v>
      </c>
      <c r="H1585" s="1">
        <v>1</v>
      </c>
      <c r="I1585" s="1"/>
      <c r="J1585" s="1"/>
      <c r="K1585" s="1"/>
    </row>
    <row r="1586" spans="1:11">
      <c r="A1586" s="1">
        <v>27223</v>
      </c>
      <c r="B1586" s="1" t="s">
        <v>1204</v>
      </c>
      <c r="C1586" s="1" t="s">
        <v>2745</v>
      </c>
      <c r="D1586" s="1" t="s">
        <v>2757</v>
      </c>
      <c r="E1586" s="1">
        <v>10.7</v>
      </c>
      <c r="F1586" s="1">
        <v>7.07</v>
      </c>
      <c r="G1586" s="1" t="s">
        <v>2770</v>
      </c>
      <c r="H1586" s="1">
        <v>1</v>
      </c>
      <c r="I1586" s="1"/>
      <c r="J1586" s="1"/>
      <c r="K1586" s="1"/>
    </row>
    <row r="1587" spans="1:11">
      <c r="A1587" s="1">
        <v>27242</v>
      </c>
      <c r="B1587" s="1" t="s">
        <v>1205</v>
      </c>
      <c r="C1587" s="1" t="s">
        <v>2745</v>
      </c>
      <c r="D1587" s="1" t="s">
        <v>2757</v>
      </c>
      <c r="E1587" s="1">
        <v>12.6</v>
      </c>
      <c r="F1587" s="1">
        <v>8.33</v>
      </c>
      <c r="G1587" s="1" t="s">
        <v>2770</v>
      </c>
      <c r="H1587" s="1">
        <v>5</v>
      </c>
      <c r="I1587" s="1"/>
      <c r="J1587" s="1"/>
      <c r="K1587" s="1"/>
    </row>
    <row r="1588" spans="1:11">
      <c r="A1588" s="1">
        <v>124749</v>
      </c>
      <c r="B1588" s="1" t="s">
        <v>3243</v>
      </c>
      <c r="C1588" s="1" t="s">
        <v>2750</v>
      </c>
      <c r="D1588" s="1" t="s">
        <v>2746</v>
      </c>
      <c r="E1588" s="1">
        <v>180</v>
      </c>
      <c r="F1588" s="1">
        <v>120.01</v>
      </c>
      <c r="G1588" s="1" t="s">
        <v>2747</v>
      </c>
      <c r="H1588" s="1">
        <v>-1</v>
      </c>
      <c r="I1588" s="1"/>
      <c r="J1588" s="1"/>
      <c r="K1588" s="1"/>
    </row>
    <row r="1589" spans="1:11">
      <c r="A1589" s="1">
        <v>44992</v>
      </c>
      <c r="B1589" s="1" t="s">
        <v>3244</v>
      </c>
      <c r="C1589" s="1" t="s">
        <v>2750</v>
      </c>
      <c r="D1589" s="1" t="s">
        <v>2746</v>
      </c>
      <c r="E1589" s="1">
        <v>40.05</v>
      </c>
      <c r="F1589" s="1">
        <v>26.7</v>
      </c>
      <c r="G1589" s="1" t="s">
        <v>2780</v>
      </c>
      <c r="H1589" s="1">
        <v>2</v>
      </c>
      <c r="I1589" s="1"/>
      <c r="J1589" s="1"/>
      <c r="K1589" s="1"/>
    </row>
    <row r="1590" spans="1:11">
      <c r="A1590" s="1">
        <v>63143</v>
      </c>
      <c r="B1590" s="1" t="s">
        <v>3245</v>
      </c>
      <c r="C1590" s="1" t="s">
        <v>2750</v>
      </c>
      <c r="D1590" s="1" t="s">
        <v>2746</v>
      </c>
      <c r="E1590" s="1">
        <v>41.5</v>
      </c>
      <c r="F1590" s="1">
        <v>27.67</v>
      </c>
      <c r="G1590" s="1" t="s">
        <v>3035</v>
      </c>
      <c r="H1590" s="1">
        <v>1</v>
      </c>
      <c r="I1590" s="1"/>
      <c r="J1590" s="1"/>
      <c r="K1590" s="1"/>
    </row>
    <row r="1591" spans="1:11">
      <c r="A1591" s="1">
        <v>42699</v>
      </c>
      <c r="B1591" s="1" t="s">
        <v>3246</v>
      </c>
      <c r="C1591" s="1" t="s">
        <v>2750</v>
      </c>
      <c r="D1591" s="1" t="s">
        <v>2746</v>
      </c>
      <c r="E1591" s="1">
        <v>87.7</v>
      </c>
      <c r="F1591" s="1">
        <v>58.47</v>
      </c>
      <c r="G1591" s="1" t="s">
        <v>2780</v>
      </c>
      <c r="H1591" s="1">
        <v>1</v>
      </c>
      <c r="I1591" s="1"/>
      <c r="J1591" s="1"/>
      <c r="K1591" s="1"/>
    </row>
    <row r="1592" spans="1:11">
      <c r="A1592" s="1">
        <v>44994</v>
      </c>
      <c r="B1592" s="1" t="s">
        <v>3247</v>
      </c>
      <c r="C1592" s="1" t="s">
        <v>2750</v>
      </c>
      <c r="D1592" s="1" t="s">
        <v>2746</v>
      </c>
      <c r="E1592" s="1">
        <v>63</v>
      </c>
      <c r="F1592" s="1">
        <v>42</v>
      </c>
      <c r="G1592" s="1" t="s">
        <v>3035</v>
      </c>
      <c r="H1592" s="1">
        <v>2</v>
      </c>
      <c r="I1592" s="1"/>
      <c r="J1592" s="1"/>
      <c r="K1592" s="1"/>
    </row>
    <row r="1593" spans="1:11">
      <c r="A1593" s="1">
        <v>44957</v>
      </c>
      <c r="B1593" s="1" t="s">
        <v>1207</v>
      </c>
      <c r="C1593" s="1" t="s">
        <v>2750</v>
      </c>
      <c r="D1593" s="1" t="s">
        <v>2746</v>
      </c>
      <c r="E1593" s="1">
        <v>63</v>
      </c>
      <c r="F1593" s="1">
        <v>42</v>
      </c>
      <c r="G1593" s="1" t="s">
        <v>2780</v>
      </c>
      <c r="H1593" s="1">
        <v>1</v>
      </c>
      <c r="I1593" s="1"/>
      <c r="J1593" s="1"/>
      <c r="K1593" s="1"/>
    </row>
    <row r="1594" spans="1:11">
      <c r="A1594" s="1">
        <v>44959</v>
      </c>
      <c r="B1594" s="1" t="s">
        <v>1208</v>
      </c>
      <c r="C1594" s="1" t="s">
        <v>2750</v>
      </c>
      <c r="D1594" s="1" t="s">
        <v>2746</v>
      </c>
      <c r="E1594" s="1">
        <v>63</v>
      </c>
      <c r="F1594" s="1">
        <v>42</v>
      </c>
      <c r="G1594" s="1" t="s">
        <v>2780</v>
      </c>
      <c r="H1594" s="1">
        <v>1</v>
      </c>
      <c r="I1594" s="1"/>
      <c r="J1594" s="1"/>
      <c r="K1594" s="1"/>
    </row>
    <row r="1595" spans="1:11">
      <c r="A1595" s="1">
        <v>49318</v>
      </c>
      <c r="B1595" s="1" t="s">
        <v>1209</v>
      </c>
      <c r="C1595" s="1" t="s">
        <v>2750</v>
      </c>
      <c r="D1595" s="1" t="s">
        <v>2746</v>
      </c>
      <c r="E1595" s="1">
        <v>73.05</v>
      </c>
      <c r="F1595" s="1">
        <v>48.71</v>
      </c>
      <c r="G1595" s="1" t="s">
        <v>2780</v>
      </c>
      <c r="H1595" s="1">
        <v>1</v>
      </c>
      <c r="I1595" s="1"/>
      <c r="J1595" s="1"/>
      <c r="K1595" s="1"/>
    </row>
    <row r="1596" spans="1:11">
      <c r="A1596" s="1">
        <v>141105</v>
      </c>
      <c r="B1596" s="1" t="s">
        <v>1210</v>
      </c>
      <c r="C1596" s="1" t="s">
        <v>2745</v>
      </c>
      <c r="D1596" s="1" t="s">
        <v>2757</v>
      </c>
      <c r="E1596" s="1">
        <v>44.3</v>
      </c>
      <c r="F1596" s="1">
        <v>29.27</v>
      </c>
      <c r="G1596" s="1" t="s">
        <v>2747</v>
      </c>
      <c r="H1596" s="1">
        <v>3</v>
      </c>
      <c r="I1596" s="1"/>
      <c r="J1596" s="1"/>
      <c r="K1596" s="1"/>
    </row>
    <row r="1597" spans="1:11">
      <c r="A1597" s="1">
        <v>140473</v>
      </c>
      <c r="B1597" s="1" t="s">
        <v>3248</v>
      </c>
      <c r="C1597" s="1" t="s">
        <v>2750</v>
      </c>
      <c r="D1597" s="1" t="s">
        <v>2746</v>
      </c>
      <c r="E1597" s="1">
        <v>120</v>
      </c>
      <c r="F1597" s="1">
        <v>80</v>
      </c>
      <c r="G1597" s="1" t="s">
        <v>2747</v>
      </c>
      <c r="H1597" s="1">
        <v>1</v>
      </c>
      <c r="I1597" s="1"/>
      <c r="J1597" s="1"/>
      <c r="K1597" s="1"/>
    </row>
    <row r="1598" spans="1:11">
      <c r="A1598" s="1">
        <v>27780</v>
      </c>
      <c r="B1598" s="1" t="s">
        <v>1211</v>
      </c>
      <c r="C1598" s="1" t="s">
        <v>2745</v>
      </c>
      <c r="D1598" s="1" t="s">
        <v>2757</v>
      </c>
      <c r="E1598" s="1">
        <v>40</v>
      </c>
      <c r="F1598" s="1">
        <v>26.43</v>
      </c>
      <c r="G1598" s="1" t="s">
        <v>2784</v>
      </c>
      <c r="H1598" s="1">
        <v>2</v>
      </c>
      <c r="I1598" s="1"/>
      <c r="J1598" s="1"/>
      <c r="K1598" s="1"/>
    </row>
    <row r="1599" spans="1:11">
      <c r="A1599" s="1">
        <v>36986</v>
      </c>
      <c r="B1599" s="1" t="s">
        <v>1212</v>
      </c>
      <c r="C1599" s="1" t="s">
        <v>2745</v>
      </c>
      <c r="D1599" s="1" t="s">
        <v>2757</v>
      </c>
      <c r="E1599" s="1">
        <v>69.9</v>
      </c>
      <c r="F1599" s="1">
        <v>46.18</v>
      </c>
      <c r="G1599" s="1" t="s">
        <v>2843</v>
      </c>
      <c r="H1599" s="1">
        <v>3</v>
      </c>
      <c r="I1599" s="1"/>
      <c r="J1599" s="1"/>
      <c r="K1599" s="1"/>
    </row>
    <row r="1600" spans="1:11">
      <c r="A1600" s="1">
        <v>28221</v>
      </c>
      <c r="B1600" s="1" t="s">
        <v>3249</v>
      </c>
      <c r="C1600" s="1" t="s">
        <v>2745</v>
      </c>
      <c r="D1600" s="1" t="s">
        <v>2757</v>
      </c>
      <c r="E1600" s="1">
        <v>57.9</v>
      </c>
      <c r="F1600" s="1">
        <v>38.25</v>
      </c>
      <c r="G1600" s="1" t="s">
        <v>2793</v>
      </c>
      <c r="H1600" s="1">
        <v>1</v>
      </c>
      <c r="I1600" s="1"/>
      <c r="J1600" s="1"/>
      <c r="K1600" s="1"/>
    </row>
    <row r="1601" spans="1:11">
      <c r="A1601" s="1">
        <v>55116</v>
      </c>
      <c r="B1601" s="1" t="s">
        <v>1213</v>
      </c>
      <c r="C1601" s="1" t="s">
        <v>2745</v>
      </c>
      <c r="D1601" s="1" t="s">
        <v>2757</v>
      </c>
      <c r="E1601" s="1">
        <v>46</v>
      </c>
      <c r="F1601" s="1">
        <v>30.39</v>
      </c>
      <c r="G1601" s="1" t="s">
        <v>2793</v>
      </c>
      <c r="H1601" s="1">
        <v>5</v>
      </c>
      <c r="I1601" s="1"/>
      <c r="J1601" s="1"/>
      <c r="K1601" s="1"/>
    </row>
    <row r="1602" spans="1:11">
      <c r="A1602" s="1">
        <v>30740</v>
      </c>
      <c r="B1602" s="1" t="s">
        <v>3250</v>
      </c>
      <c r="C1602" s="1" t="s">
        <v>2745</v>
      </c>
      <c r="D1602" s="1" t="s">
        <v>2746</v>
      </c>
      <c r="E1602" s="1">
        <v>104</v>
      </c>
      <c r="F1602" s="1">
        <v>72.8</v>
      </c>
      <c r="G1602" s="1" t="s">
        <v>2780</v>
      </c>
      <c r="H1602" s="1">
        <v>-2</v>
      </c>
      <c r="I1602" s="1"/>
      <c r="J1602" s="1"/>
      <c r="K1602" s="1"/>
    </row>
    <row r="1603" spans="1:11">
      <c r="A1603" s="1">
        <v>123789</v>
      </c>
      <c r="B1603" s="1" t="s">
        <v>1214</v>
      </c>
      <c r="C1603" s="1" t="s">
        <v>2748</v>
      </c>
      <c r="D1603" s="1" t="s">
        <v>2746</v>
      </c>
      <c r="E1603" s="1">
        <v>267.5</v>
      </c>
      <c r="F1603" s="1">
        <v>187.25</v>
      </c>
      <c r="G1603" s="1" t="s">
        <v>2761</v>
      </c>
      <c r="H1603" s="1">
        <v>9</v>
      </c>
      <c r="I1603" s="1"/>
      <c r="J1603" s="1"/>
      <c r="K1603" s="1"/>
    </row>
    <row r="1604" spans="1:11">
      <c r="A1604" s="1">
        <v>27027</v>
      </c>
      <c r="B1604" s="1" t="s">
        <v>1215</v>
      </c>
      <c r="C1604" s="1" t="s">
        <v>2745</v>
      </c>
      <c r="D1604" s="1" t="s">
        <v>2757</v>
      </c>
      <c r="E1604" s="1">
        <v>13.8</v>
      </c>
      <c r="F1604" s="1">
        <v>9.12</v>
      </c>
      <c r="G1604" s="1" t="s">
        <v>2791</v>
      </c>
      <c r="H1604" s="1">
        <v>78</v>
      </c>
      <c r="I1604" s="1"/>
      <c r="J1604" s="1"/>
      <c r="K1604" s="1"/>
    </row>
    <row r="1605" spans="1:11">
      <c r="A1605" s="1">
        <v>29001</v>
      </c>
      <c r="B1605" s="1" t="s">
        <v>1216</v>
      </c>
      <c r="C1605" s="1" t="s">
        <v>2745</v>
      </c>
      <c r="D1605" s="1" t="s">
        <v>2757</v>
      </c>
      <c r="E1605" s="1">
        <v>13.2</v>
      </c>
      <c r="F1605" s="1">
        <v>8.72</v>
      </c>
      <c r="G1605" s="1" t="s">
        <v>2816</v>
      </c>
      <c r="H1605" s="1">
        <v>1</v>
      </c>
      <c r="I1605" s="1"/>
      <c r="J1605" s="1"/>
      <c r="K1605" s="1"/>
    </row>
    <row r="1606" spans="1:11">
      <c r="A1606" s="1">
        <v>147339</v>
      </c>
      <c r="B1606" s="1" t="s">
        <v>3251</v>
      </c>
      <c r="C1606" s="1" t="s">
        <v>2748</v>
      </c>
      <c r="D1606" s="1" t="s">
        <v>2746</v>
      </c>
      <c r="E1606" s="1">
        <v>76</v>
      </c>
      <c r="F1606" s="1">
        <v>53.2</v>
      </c>
      <c r="G1606" s="1" t="s">
        <v>2747</v>
      </c>
      <c r="H1606" s="1">
        <v>1</v>
      </c>
      <c r="I1606" s="1"/>
      <c r="J1606" s="1"/>
      <c r="K1606" s="1"/>
    </row>
    <row r="1607" spans="1:11">
      <c r="A1607" s="1">
        <v>95193</v>
      </c>
      <c r="B1607" s="1" t="s">
        <v>3252</v>
      </c>
      <c r="C1607" s="1" t="s">
        <v>2748</v>
      </c>
      <c r="D1607" s="1" t="s">
        <v>2746</v>
      </c>
      <c r="E1607" s="1">
        <v>76</v>
      </c>
      <c r="F1607" s="1">
        <v>53.2</v>
      </c>
      <c r="G1607" s="1" t="s">
        <v>2747</v>
      </c>
      <c r="H1607" s="1">
        <v>1</v>
      </c>
      <c r="I1607" s="1"/>
      <c r="J1607" s="1"/>
      <c r="K1607" s="1"/>
    </row>
    <row r="1608" spans="1:11">
      <c r="A1608" s="1">
        <v>95192</v>
      </c>
      <c r="B1608" s="1" t="s">
        <v>1217</v>
      </c>
      <c r="C1608" s="1" t="s">
        <v>2748</v>
      </c>
      <c r="D1608" s="1" t="s">
        <v>2746</v>
      </c>
      <c r="E1608" s="1">
        <v>76</v>
      </c>
      <c r="F1608" s="1">
        <v>53.2</v>
      </c>
      <c r="G1608" s="1" t="s">
        <v>2747</v>
      </c>
      <c r="H1608" s="1">
        <v>1</v>
      </c>
      <c r="I1608" s="1"/>
      <c r="J1608" s="1"/>
      <c r="K1608" s="1"/>
    </row>
    <row r="1609" spans="1:11">
      <c r="A1609" s="1">
        <v>95719</v>
      </c>
      <c r="B1609" s="1" t="s">
        <v>3253</v>
      </c>
      <c r="C1609" s="1" t="s">
        <v>2748</v>
      </c>
      <c r="D1609" s="1" t="s">
        <v>2746</v>
      </c>
      <c r="E1609" s="1">
        <v>269</v>
      </c>
      <c r="F1609" s="1">
        <v>188.3</v>
      </c>
      <c r="G1609" s="1" t="s">
        <v>2747</v>
      </c>
      <c r="H1609" s="1">
        <v>1</v>
      </c>
      <c r="I1609" s="1"/>
      <c r="J1609" s="1"/>
      <c r="K1609" s="1"/>
    </row>
    <row r="1610" spans="1:11">
      <c r="A1610" s="1">
        <v>68819</v>
      </c>
      <c r="B1610" s="1" t="s">
        <v>1218</v>
      </c>
      <c r="C1610" s="1" t="s">
        <v>2750</v>
      </c>
      <c r="D1610" s="1" t="s">
        <v>2746</v>
      </c>
      <c r="E1610" s="1">
        <v>27</v>
      </c>
      <c r="F1610" s="1">
        <v>18</v>
      </c>
      <c r="G1610" s="1" t="s">
        <v>2780</v>
      </c>
      <c r="H1610" s="1">
        <v>5</v>
      </c>
      <c r="I1610" s="1"/>
      <c r="J1610" s="1"/>
      <c r="K1610" s="1"/>
    </row>
    <row r="1611" spans="1:11">
      <c r="A1611" s="1">
        <v>48715</v>
      </c>
      <c r="B1611" s="1" t="s">
        <v>3254</v>
      </c>
      <c r="C1611" s="1" t="s">
        <v>2750</v>
      </c>
      <c r="D1611" s="1" t="s">
        <v>2757</v>
      </c>
      <c r="E1611" s="1">
        <v>20</v>
      </c>
      <c r="F1611" s="1">
        <v>13.33</v>
      </c>
      <c r="G1611" s="1" t="s">
        <v>2747</v>
      </c>
      <c r="H1611" s="1">
        <v>2</v>
      </c>
      <c r="I1611" s="1"/>
      <c r="J1611" s="1"/>
      <c r="K1611" s="1"/>
    </row>
    <row r="1612" spans="1:11">
      <c r="A1612" s="1">
        <v>37057</v>
      </c>
      <c r="B1612" s="1" t="s">
        <v>1219</v>
      </c>
      <c r="C1612" s="1" t="s">
        <v>2750</v>
      </c>
      <c r="D1612" s="1" t="s">
        <v>2746</v>
      </c>
      <c r="E1612" s="1">
        <v>30</v>
      </c>
      <c r="F1612" s="1">
        <v>20</v>
      </c>
      <c r="G1612" s="1" t="s">
        <v>2843</v>
      </c>
      <c r="H1612" s="1">
        <v>38</v>
      </c>
      <c r="I1612" s="1"/>
      <c r="J1612" s="1"/>
      <c r="K1612" s="1"/>
    </row>
    <row r="1613" spans="1:11">
      <c r="A1613" s="1">
        <v>90881</v>
      </c>
      <c r="B1613" s="1" t="s">
        <v>3255</v>
      </c>
      <c r="C1613" s="1" t="s">
        <v>2750</v>
      </c>
      <c r="D1613" s="1" t="s">
        <v>2746</v>
      </c>
      <c r="E1613" s="1">
        <v>102.86</v>
      </c>
      <c r="F1613" s="1">
        <v>72</v>
      </c>
      <c r="G1613" s="1" t="s">
        <v>2747</v>
      </c>
      <c r="H1613" s="1">
        <v>1</v>
      </c>
      <c r="I1613" s="1"/>
      <c r="J1613" s="1"/>
      <c r="K1613" s="1"/>
    </row>
    <row r="1614" spans="1:11">
      <c r="A1614" s="1">
        <v>86449</v>
      </c>
      <c r="B1614" s="1" t="s">
        <v>1220</v>
      </c>
      <c r="C1614" s="1" t="s">
        <v>2745</v>
      </c>
      <c r="D1614" s="1" t="s">
        <v>2746</v>
      </c>
      <c r="E1614" s="1">
        <v>53</v>
      </c>
      <c r="F1614" s="1">
        <v>37.1</v>
      </c>
      <c r="G1614" s="1" t="s">
        <v>2747</v>
      </c>
      <c r="H1614" s="1">
        <v>1</v>
      </c>
      <c r="I1614" s="1"/>
      <c r="J1614" s="1"/>
      <c r="K1614" s="1"/>
    </row>
    <row r="1615" spans="1:11">
      <c r="A1615" s="1">
        <v>37157</v>
      </c>
      <c r="B1615" s="1" t="s">
        <v>1221</v>
      </c>
      <c r="C1615" s="1" t="s">
        <v>2745</v>
      </c>
      <c r="D1615" s="1" t="s">
        <v>2757</v>
      </c>
      <c r="E1615" s="1">
        <v>10.1</v>
      </c>
      <c r="F1615" s="1">
        <v>6.7</v>
      </c>
      <c r="G1615" s="1" t="s">
        <v>2770</v>
      </c>
      <c r="H1615" s="1">
        <v>12</v>
      </c>
      <c r="I1615" s="1"/>
      <c r="J1615" s="1"/>
      <c r="K1615" s="1"/>
    </row>
    <row r="1616" spans="1:11">
      <c r="A1616" s="1">
        <v>57465</v>
      </c>
      <c r="B1616" s="1" t="s">
        <v>3256</v>
      </c>
      <c r="C1616" s="1" t="s">
        <v>2750</v>
      </c>
      <c r="D1616" s="1" t="s">
        <v>2746</v>
      </c>
      <c r="E1616" s="1">
        <v>260.39</v>
      </c>
      <c r="F1616" s="1">
        <v>173.6</v>
      </c>
      <c r="G1616" s="1" t="s">
        <v>2747</v>
      </c>
      <c r="H1616" s="1">
        <v>-1</v>
      </c>
      <c r="I1616" s="1"/>
      <c r="J1616" s="1"/>
      <c r="K1616" s="1"/>
    </row>
    <row r="1617" spans="1:11">
      <c r="A1617" s="1">
        <v>58229</v>
      </c>
      <c r="B1617" s="1" t="s">
        <v>3257</v>
      </c>
      <c r="C1617" s="1" t="s">
        <v>2750</v>
      </c>
      <c r="D1617" s="1" t="s">
        <v>2746</v>
      </c>
      <c r="E1617" s="1">
        <v>340.48</v>
      </c>
      <c r="F1617" s="1">
        <v>227</v>
      </c>
      <c r="G1617" s="1" t="s">
        <v>2747</v>
      </c>
      <c r="H1617" s="1">
        <v>8</v>
      </c>
      <c r="I1617" s="1"/>
      <c r="J1617" s="1"/>
      <c r="K1617" s="1"/>
    </row>
    <row r="1618" spans="1:11">
      <c r="A1618" s="1">
        <v>82246</v>
      </c>
      <c r="B1618" s="1" t="s">
        <v>3258</v>
      </c>
      <c r="C1618" s="1" t="s">
        <v>2750</v>
      </c>
      <c r="D1618" s="1" t="s">
        <v>2746</v>
      </c>
      <c r="E1618" s="1">
        <v>313.5</v>
      </c>
      <c r="F1618" s="1">
        <v>209.01</v>
      </c>
      <c r="G1618" s="1" t="s">
        <v>2747</v>
      </c>
      <c r="H1618" s="1">
        <v>-3</v>
      </c>
      <c r="I1618" s="1"/>
      <c r="J1618" s="1"/>
      <c r="K1618" s="1"/>
    </row>
    <row r="1619" spans="1:11">
      <c r="A1619" s="1">
        <v>122606</v>
      </c>
      <c r="B1619" s="1" t="s">
        <v>3259</v>
      </c>
      <c r="C1619" s="1" t="s">
        <v>2750</v>
      </c>
      <c r="D1619" s="1" t="s">
        <v>2746</v>
      </c>
      <c r="E1619" s="1">
        <v>388.48</v>
      </c>
      <c r="F1619" s="1">
        <v>259</v>
      </c>
      <c r="G1619" s="1" t="s">
        <v>2839</v>
      </c>
      <c r="H1619" s="1">
        <v>2</v>
      </c>
      <c r="I1619" s="1"/>
      <c r="J1619" s="1"/>
      <c r="K1619" s="1"/>
    </row>
    <row r="1620" spans="1:11">
      <c r="A1620" s="1">
        <v>140800</v>
      </c>
      <c r="B1620" s="1" t="s">
        <v>3260</v>
      </c>
      <c r="C1620" s="1" t="s">
        <v>2750</v>
      </c>
      <c r="D1620" s="1" t="s">
        <v>2746</v>
      </c>
      <c r="E1620" s="1">
        <v>250</v>
      </c>
      <c r="F1620" s="1">
        <v>175</v>
      </c>
      <c r="G1620" s="1" t="s">
        <v>2747</v>
      </c>
      <c r="H1620" s="1">
        <v>-1</v>
      </c>
      <c r="I1620" s="1"/>
      <c r="J1620" s="1"/>
      <c r="K1620" s="1"/>
    </row>
    <row r="1621" spans="1:11">
      <c r="A1621" s="1">
        <v>56351</v>
      </c>
      <c r="B1621" s="1" t="s">
        <v>3261</v>
      </c>
      <c r="C1621" s="1" t="s">
        <v>2750</v>
      </c>
      <c r="D1621" s="1" t="s">
        <v>2746</v>
      </c>
      <c r="E1621" s="1">
        <v>269.99</v>
      </c>
      <c r="F1621" s="1">
        <v>180</v>
      </c>
      <c r="G1621" s="1" t="s">
        <v>2839</v>
      </c>
      <c r="H1621" s="1">
        <v>1</v>
      </c>
      <c r="I1621" s="1"/>
      <c r="J1621" s="1"/>
      <c r="K1621" s="1"/>
    </row>
    <row r="1622" spans="1:11">
      <c r="A1622" s="1">
        <v>30516</v>
      </c>
      <c r="B1622" s="1" t="s">
        <v>1222</v>
      </c>
      <c r="C1622" s="1" t="s">
        <v>2745</v>
      </c>
      <c r="D1622" s="1" t="s">
        <v>2746</v>
      </c>
      <c r="E1622" s="1">
        <v>95</v>
      </c>
      <c r="F1622" s="1">
        <v>66.5</v>
      </c>
      <c r="G1622" s="1" t="s">
        <v>2761</v>
      </c>
      <c r="H1622" s="1">
        <v>1</v>
      </c>
      <c r="I1622" s="1"/>
      <c r="J1622" s="1"/>
      <c r="K1622" s="1"/>
    </row>
    <row r="1623" spans="1:11">
      <c r="A1623" s="1">
        <v>42162</v>
      </c>
      <c r="B1623" s="1" t="s">
        <v>1223</v>
      </c>
      <c r="C1623" s="1" t="s">
        <v>2745</v>
      </c>
      <c r="D1623" s="1" t="s">
        <v>2746</v>
      </c>
      <c r="E1623" s="1">
        <v>119</v>
      </c>
      <c r="F1623" s="1">
        <v>83.3</v>
      </c>
      <c r="G1623" s="1" t="s">
        <v>2837</v>
      </c>
      <c r="H1623" s="1">
        <v>1</v>
      </c>
      <c r="I1623" s="1"/>
      <c r="J1623" s="1"/>
      <c r="K1623" s="1"/>
    </row>
    <row r="1624" spans="1:11">
      <c r="A1624" s="1">
        <v>27364</v>
      </c>
      <c r="B1624" s="1" t="s">
        <v>1224</v>
      </c>
      <c r="C1624" s="1" t="s">
        <v>2745</v>
      </c>
      <c r="D1624" s="1" t="s">
        <v>2757</v>
      </c>
      <c r="E1624" s="1">
        <v>19.6</v>
      </c>
      <c r="F1624" s="1">
        <v>12.95</v>
      </c>
      <c r="G1624" s="1" t="s">
        <v>2770</v>
      </c>
      <c r="H1624" s="1">
        <v>5</v>
      </c>
      <c r="I1624" s="1"/>
      <c r="J1624" s="1"/>
      <c r="K1624" s="1"/>
    </row>
    <row r="1625" spans="1:11">
      <c r="A1625" s="1">
        <v>27079</v>
      </c>
      <c r="B1625" s="1" t="s">
        <v>1225</v>
      </c>
      <c r="C1625" s="1" t="s">
        <v>2745</v>
      </c>
      <c r="D1625" s="1" t="s">
        <v>2757</v>
      </c>
      <c r="E1625" s="1">
        <v>14.5</v>
      </c>
      <c r="F1625" s="1">
        <v>9.58</v>
      </c>
      <c r="G1625" s="1" t="s">
        <v>2784</v>
      </c>
      <c r="H1625" s="1">
        <v>16</v>
      </c>
      <c r="I1625" s="1"/>
      <c r="J1625" s="1"/>
      <c r="K1625" s="1"/>
    </row>
    <row r="1626" spans="1:11">
      <c r="A1626" s="1">
        <v>121020</v>
      </c>
      <c r="B1626" s="1" t="s">
        <v>3262</v>
      </c>
      <c r="C1626" s="1" t="s">
        <v>2745</v>
      </c>
      <c r="D1626" s="1" t="s">
        <v>2786</v>
      </c>
      <c r="E1626" s="1">
        <v>153.2</v>
      </c>
      <c r="F1626" s="1">
        <v>101.25</v>
      </c>
      <c r="G1626" s="1" t="s">
        <v>2747</v>
      </c>
      <c r="H1626" s="1">
        <v>2</v>
      </c>
      <c r="I1626" s="1"/>
      <c r="J1626" s="1"/>
      <c r="K1626" s="1"/>
    </row>
    <row r="1627" spans="1:11">
      <c r="A1627" s="1">
        <v>53871</v>
      </c>
      <c r="B1627" s="1" t="s">
        <v>1226</v>
      </c>
      <c r="C1627" s="1" t="s">
        <v>2745</v>
      </c>
      <c r="D1627" s="1" t="s">
        <v>2746</v>
      </c>
      <c r="E1627" s="1">
        <v>48</v>
      </c>
      <c r="F1627" s="1">
        <v>33.6</v>
      </c>
      <c r="G1627" s="1" t="s">
        <v>2770</v>
      </c>
      <c r="H1627" s="1">
        <v>1</v>
      </c>
      <c r="I1627" s="1"/>
      <c r="J1627" s="1"/>
      <c r="K1627" s="1"/>
    </row>
    <row r="1628" spans="1:11">
      <c r="A1628" s="1">
        <v>27751</v>
      </c>
      <c r="B1628" s="1" t="s">
        <v>1227</v>
      </c>
      <c r="C1628" s="1" t="s">
        <v>2745</v>
      </c>
      <c r="D1628" s="1" t="s">
        <v>2746</v>
      </c>
      <c r="E1628" s="1">
        <v>39.8</v>
      </c>
      <c r="F1628" s="1">
        <v>27.86</v>
      </c>
      <c r="G1628" s="1" t="s">
        <v>2780</v>
      </c>
      <c r="H1628" s="1">
        <v>10</v>
      </c>
      <c r="I1628" s="1"/>
      <c r="J1628" s="1"/>
      <c r="K1628" s="1"/>
    </row>
    <row r="1629" spans="1:11">
      <c r="A1629" s="1">
        <v>30218</v>
      </c>
      <c r="B1629" s="1" t="s">
        <v>1228</v>
      </c>
      <c r="C1629" s="1" t="s">
        <v>2745</v>
      </c>
      <c r="D1629" s="1" t="s">
        <v>2746</v>
      </c>
      <c r="E1629" s="1">
        <v>73.8</v>
      </c>
      <c r="F1629" s="1">
        <v>51.66</v>
      </c>
      <c r="G1629" s="1" t="s">
        <v>2780</v>
      </c>
      <c r="H1629" s="1">
        <v>1</v>
      </c>
      <c r="I1629" s="1"/>
      <c r="J1629" s="1"/>
      <c r="K1629" s="1"/>
    </row>
    <row r="1630" spans="1:11">
      <c r="A1630" s="1">
        <v>107279</v>
      </c>
      <c r="B1630" s="1" t="s">
        <v>1229</v>
      </c>
      <c r="C1630" s="1" t="s">
        <v>2748</v>
      </c>
      <c r="D1630" s="1" t="s">
        <v>2746</v>
      </c>
      <c r="E1630" s="1">
        <v>59</v>
      </c>
      <c r="F1630" s="1">
        <v>39.34</v>
      </c>
      <c r="G1630" s="1" t="s">
        <v>2788</v>
      </c>
      <c r="H1630" s="1">
        <v>1</v>
      </c>
      <c r="I1630" s="1"/>
      <c r="J1630" s="1"/>
      <c r="K1630" s="1"/>
    </row>
    <row r="1631" spans="1:11">
      <c r="A1631" s="1">
        <v>107208</v>
      </c>
      <c r="B1631" s="1" t="s">
        <v>1230</v>
      </c>
      <c r="C1631" s="1" t="s">
        <v>2748</v>
      </c>
      <c r="D1631" s="1" t="s">
        <v>2746</v>
      </c>
      <c r="E1631" s="1">
        <v>59</v>
      </c>
      <c r="F1631" s="1">
        <v>39.34</v>
      </c>
      <c r="G1631" s="1" t="s">
        <v>2788</v>
      </c>
      <c r="H1631" s="1">
        <v>1</v>
      </c>
      <c r="I1631" s="1"/>
      <c r="J1631" s="1"/>
      <c r="K1631" s="1"/>
    </row>
    <row r="1632" spans="1:11">
      <c r="A1632" s="1">
        <v>27525</v>
      </c>
      <c r="B1632" s="1" t="s">
        <v>3263</v>
      </c>
      <c r="C1632" s="1" t="s">
        <v>2745</v>
      </c>
      <c r="D1632" s="1" t="s">
        <v>2757</v>
      </c>
      <c r="E1632" s="1">
        <v>27</v>
      </c>
      <c r="F1632" s="1">
        <v>17.84</v>
      </c>
      <c r="G1632" s="1" t="s">
        <v>2788</v>
      </c>
      <c r="H1632" s="1">
        <v>3</v>
      </c>
      <c r="I1632" s="1"/>
      <c r="J1632" s="1"/>
      <c r="K1632" s="1"/>
    </row>
    <row r="1633" spans="1:11">
      <c r="A1633" s="1">
        <v>27446</v>
      </c>
      <c r="B1633" s="1" t="s">
        <v>3264</v>
      </c>
      <c r="C1633" s="1" t="s">
        <v>2745</v>
      </c>
      <c r="D1633" s="1" t="s">
        <v>2757</v>
      </c>
      <c r="E1633" s="1">
        <v>23</v>
      </c>
      <c r="F1633" s="1">
        <v>15.2</v>
      </c>
      <c r="G1633" s="1" t="s">
        <v>2788</v>
      </c>
      <c r="H1633" s="1">
        <v>1</v>
      </c>
      <c r="I1633" s="1"/>
      <c r="J1633" s="1"/>
      <c r="K1633" s="1"/>
    </row>
    <row r="1634" spans="1:11">
      <c r="A1634" s="1">
        <v>28992</v>
      </c>
      <c r="B1634" s="1" t="s">
        <v>1231</v>
      </c>
      <c r="C1634" s="1" t="s">
        <v>2745</v>
      </c>
      <c r="D1634" s="1" t="s">
        <v>2757</v>
      </c>
      <c r="E1634" s="1">
        <v>12.7</v>
      </c>
      <c r="F1634" s="1">
        <v>8.42</v>
      </c>
      <c r="G1634" s="1" t="s">
        <v>3035</v>
      </c>
      <c r="H1634" s="1">
        <v>4</v>
      </c>
      <c r="I1634" s="1"/>
      <c r="J1634" s="1"/>
      <c r="K1634" s="1"/>
    </row>
    <row r="1635" spans="1:11">
      <c r="A1635" s="1">
        <v>27261</v>
      </c>
      <c r="B1635" s="1" t="s">
        <v>1232</v>
      </c>
      <c r="C1635" s="1" t="s">
        <v>2745</v>
      </c>
      <c r="D1635" s="1" t="s">
        <v>2757</v>
      </c>
      <c r="E1635" s="1">
        <v>14</v>
      </c>
      <c r="F1635" s="1">
        <v>9.25</v>
      </c>
      <c r="G1635" s="1" t="s">
        <v>2788</v>
      </c>
      <c r="H1635" s="1">
        <v>5</v>
      </c>
      <c r="I1635" s="1"/>
      <c r="J1635" s="1"/>
      <c r="K1635" s="1"/>
    </row>
    <row r="1636" spans="1:11">
      <c r="A1636" s="1">
        <v>27030</v>
      </c>
      <c r="B1636" s="1" t="s">
        <v>1233</v>
      </c>
      <c r="C1636" s="1" t="s">
        <v>2745</v>
      </c>
      <c r="D1636" s="1" t="s">
        <v>2757</v>
      </c>
      <c r="E1636" s="1">
        <v>14</v>
      </c>
      <c r="F1636" s="1">
        <v>9.25</v>
      </c>
      <c r="G1636" s="1" t="s">
        <v>2788</v>
      </c>
      <c r="H1636" s="1">
        <v>49</v>
      </c>
      <c r="I1636" s="1"/>
      <c r="J1636" s="1"/>
      <c r="K1636" s="1"/>
    </row>
    <row r="1637" spans="1:11">
      <c r="A1637" s="1">
        <v>30819</v>
      </c>
      <c r="B1637" s="1" t="s">
        <v>1234</v>
      </c>
      <c r="C1637" s="1" t="s">
        <v>2745</v>
      </c>
      <c r="D1637" s="1" t="s">
        <v>2786</v>
      </c>
      <c r="E1637" s="1">
        <v>98.5</v>
      </c>
      <c r="F1637" s="1">
        <v>65.08</v>
      </c>
      <c r="G1637" s="1" t="s">
        <v>2784</v>
      </c>
      <c r="H1637" s="1">
        <v>1</v>
      </c>
      <c r="I1637" s="1"/>
      <c r="J1637" s="1"/>
      <c r="K1637" s="1"/>
    </row>
    <row r="1638" spans="1:11">
      <c r="A1638" s="1">
        <v>30156</v>
      </c>
      <c r="B1638" s="1" t="s">
        <v>1235</v>
      </c>
      <c r="C1638" s="1" t="s">
        <v>2745</v>
      </c>
      <c r="D1638" s="1" t="s">
        <v>2757</v>
      </c>
      <c r="E1638" s="1">
        <v>58</v>
      </c>
      <c r="F1638" s="1">
        <v>38.32</v>
      </c>
      <c r="G1638" s="1" t="s">
        <v>2761</v>
      </c>
      <c r="H1638" s="1">
        <v>1</v>
      </c>
      <c r="I1638" s="1"/>
      <c r="J1638" s="1"/>
      <c r="K1638" s="1"/>
    </row>
    <row r="1639" spans="1:11">
      <c r="A1639" s="1">
        <v>29657</v>
      </c>
      <c r="B1639" s="1" t="s">
        <v>1236</v>
      </c>
      <c r="C1639" s="1" t="s">
        <v>2745</v>
      </c>
      <c r="D1639" s="1" t="s">
        <v>2757</v>
      </c>
      <c r="E1639" s="1">
        <v>26</v>
      </c>
      <c r="F1639" s="1">
        <v>17.18</v>
      </c>
      <c r="G1639" s="1" t="s">
        <v>2788</v>
      </c>
      <c r="H1639" s="1">
        <v>1</v>
      </c>
      <c r="I1639" s="1"/>
      <c r="J1639" s="1"/>
      <c r="K1639" s="1"/>
    </row>
    <row r="1640" spans="1:11">
      <c r="A1640" s="1">
        <v>95120</v>
      </c>
      <c r="B1640" s="1" t="s">
        <v>1237</v>
      </c>
      <c r="C1640" s="1" t="s">
        <v>2748</v>
      </c>
      <c r="D1640" s="1" t="s">
        <v>2746</v>
      </c>
      <c r="E1640" s="1">
        <v>54</v>
      </c>
      <c r="F1640" s="1">
        <v>37.8</v>
      </c>
      <c r="G1640" s="1" t="s">
        <v>2780</v>
      </c>
      <c r="H1640" s="1">
        <v>1</v>
      </c>
      <c r="I1640" s="1"/>
      <c r="J1640" s="1"/>
      <c r="K1640" s="1"/>
    </row>
    <row r="1641" spans="1:11">
      <c r="A1641" s="1">
        <v>115826</v>
      </c>
      <c r="B1641" s="1" t="s">
        <v>1238</v>
      </c>
      <c r="C1641" s="1" t="s">
        <v>2748</v>
      </c>
      <c r="D1641" s="1" t="s">
        <v>2746</v>
      </c>
      <c r="E1641" s="1">
        <v>79.9</v>
      </c>
      <c r="F1641" s="1">
        <v>53.27</v>
      </c>
      <c r="G1641" s="1" t="s">
        <v>2747</v>
      </c>
      <c r="H1641" s="1">
        <v>1</v>
      </c>
      <c r="I1641" s="1"/>
      <c r="J1641" s="1"/>
      <c r="K1641" s="1"/>
    </row>
    <row r="1642" spans="1:11">
      <c r="A1642" s="1">
        <v>115825</v>
      </c>
      <c r="B1642" s="1" t="s">
        <v>3265</v>
      </c>
      <c r="C1642" s="1" t="s">
        <v>2748</v>
      </c>
      <c r="D1642" s="1" t="s">
        <v>2746</v>
      </c>
      <c r="E1642" s="1">
        <v>146.9</v>
      </c>
      <c r="F1642" s="1">
        <v>97.94</v>
      </c>
      <c r="G1642" s="1" t="s">
        <v>2761</v>
      </c>
      <c r="H1642" s="1">
        <v>1</v>
      </c>
      <c r="I1642" s="1"/>
      <c r="J1642" s="1"/>
      <c r="K1642" s="1"/>
    </row>
    <row r="1643" spans="1:11">
      <c r="A1643" s="1">
        <v>27413</v>
      </c>
      <c r="B1643" s="1" t="s">
        <v>1239</v>
      </c>
      <c r="C1643" s="1" t="s">
        <v>2745</v>
      </c>
      <c r="D1643" s="1" t="s">
        <v>2786</v>
      </c>
      <c r="E1643" s="1">
        <v>21.7</v>
      </c>
      <c r="F1643" s="1">
        <v>14.34</v>
      </c>
      <c r="G1643" s="1" t="s">
        <v>2761</v>
      </c>
      <c r="H1643" s="1">
        <v>2</v>
      </c>
      <c r="I1643" s="1"/>
      <c r="J1643" s="1"/>
      <c r="K1643" s="1"/>
    </row>
    <row r="1644" spans="1:11">
      <c r="A1644" s="1">
        <v>136358</v>
      </c>
      <c r="B1644" s="1" t="s">
        <v>3266</v>
      </c>
      <c r="C1644" s="1" t="s">
        <v>2750</v>
      </c>
      <c r="D1644" s="1" t="s">
        <v>2746</v>
      </c>
      <c r="E1644" s="1">
        <v>11.25</v>
      </c>
      <c r="F1644" s="1">
        <v>7.5</v>
      </c>
      <c r="G1644" s="1" t="s">
        <v>2780</v>
      </c>
      <c r="H1644" s="1">
        <v>4</v>
      </c>
      <c r="I1644" s="1"/>
      <c r="J1644" s="1"/>
      <c r="K1644" s="1"/>
    </row>
    <row r="1645" spans="1:11">
      <c r="A1645" s="1">
        <v>47609</v>
      </c>
      <c r="B1645" s="1" t="s">
        <v>3267</v>
      </c>
      <c r="C1645" s="1" t="s">
        <v>2750</v>
      </c>
      <c r="D1645" s="1" t="s">
        <v>2746</v>
      </c>
      <c r="E1645" s="1">
        <v>14</v>
      </c>
      <c r="F1645" s="1">
        <v>9.33</v>
      </c>
      <c r="G1645" s="1" t="s">
        <v>2747</v>
      </c>
      <c r="H1645" s="1">
        <v>-1</v>
      </c>
      <c r="I1645" s="1"/>
      <c r="J1645" s="1"/>
      <c r="K1645" s="1"/>
    </row>
    <row r="1646" spans="1:11">
      <c r="A1646" s="1">
        <v>43838</v>
      </c>
      <c r="B1646" s="1" t="s">
        <v>3268</v>
      </c>
      <c r="C1646" s="1" t="s">
        <v>2750</v>
      </c>
      <c r="D1646" s="1" t="s">
        <v>2746</v>
      </c>
      <c r="E1646" s="1">
        <v>193.49</v>
      </c>
      <c r="F1646" s="1">
        <v>129</v>
      </c>
      <c r="G1646" s="1" t="s">
        <v>2747</v>
      </c>
      <c r="H1646" s="1">
        <v>1</v>
      </c>
      <c r="I1646" s="1"/>
      <c r="J1646" s="1"/>
      <c r="K1646" s="1"/>
    </row>
    <row r="1647" spans="1:11">
      <c r="A1647" s="1">
        <v>101034</v>
      </c>
      <c r="B1647" s="1" t="s">
        <v>3269</v>
      </c>
      <c r="C1647" s="1" t="s">
        <v>2750</v>
      </c>
      <c r="D1647" s="1" t="s">
        <v>2746</v>
      </c>
      <c r="E1647" s="1">
        <v>88.5</v>
      </c>
      <c r="F1647" s="1">
        <v>59</v>
      </c>
      <c r="G1647" s="1" t="s">
        <v>2788</v>
      </c>
      <c r="H1647" s="1">
        <v>1</v>
      </c>
      <c r="I1647" s="1"/>
      <c r="J1647" s="1"/>
      <c r="K1647" s="1"/>
    </row>
    <row r="1648" spans="1:11">
      <c r="A1648" s="1">
        <v>47902</v>
      </c>
      <c r="B1648" s="1" t="s">
        <v>3270</v>
      </c>
      <c r="C1648" s="1" t="s">
        <v>2750</v>
      </c>
      <c r="D1648" s="1" t="s">
        <v>2746</v>
      </c>
      <c r="E1648" s="1">
        <v>20</v>
      </c>
      <c r="F1648" s="1">
        <v>13.33</v>
      </c>
      <c r="G1648" s="1" t="s">
        <v>2747</v>
      </c>
      <c r="H1648" s="1">
        <v>-1</v>
      </c>
      <c r="I1648" s="1"/>
      <c r="J1648" s="1"/>
      <c r="K1648" s="1"/>
    </row>
    <row r="1649" spans="1:11">
      <c r="A1649" s="1">
        <v>47912</v>
      </c>
      <c r="B1649" s="1" t="s">
        <v>3271</v>
      </c>
      <c r="C1649" s="1" t="s">
        <v>2750</v>
      </c>
      <c r="D1649" s="1" t="s">
        <v>2746</v>
      </c>
      <c r="E1649" s="1">
        <v>35</v>
      </c>
      <c r="F1649" s="1">
        <v>23.33</v>
      </c>
      <c r="G1649" s="1" t="s">
        <v>2747</v>
      </c>
      <c r="H1649" s="1">
        <v>-1</v>
      </c>
      <c r="I1649" s="1"/>
      <c r="J1649" s="1"/>
      <c r="K1649" s="1"/>
    </row>
    <row r="1650" spans="1:11">
      <c r="A1650" s="1">
        <v>47914</v>
      </c>
      <c r="B1650" s="1" t="s">
        <v>3272</v>
      </c>
      <c r="C1650" s="1" t="s">
        <v>2750</v>
      </c>
      <c r="D1650" s="1" t="s">
        <v>2746</v>
      </c>
      <c r="E1650" s="1">
        <v>35</v>
      </c>
      <c r="F1650" s="1">
        <v>23.33</v>
      </c>
      <c r="G1650" s="1" t="s">
        <v>2788</v>
      </c>
      <c r="H1650" s="1">
        <v>1</v>
      </c>
      <c r="I1650" s="1"/>
      <c r="J1650" s="1"/>
      <c r="K1650" s="1"/>
    </row>
    <row r="1651" spans="1:11">
      <c r="A1651" s="1">
        <v>111493</v>
      </c>
      <c r="B1651" s="1" t="s">
        <v>3273</v>
      </c>
      <c r="C1651" s="1" t="s">
        <v>2750</v>
      </c>
      <c r="D1651" s="1" t="s">
        <v>2746</v>
      </c>
      <c r="E1651" s="1">
        <v>47.25</v>
      </c>
      <c r="F1651" s="1">
        <v>31.5</v>
      </c>
      <c r="G1651" s="1" t="s">
        <v>2788</v>
      </c>
      <c r="H1651" s="1">
        <v>1</v>
      </c>
      <c r="I1651" s="1"/>
      <c r="J1651" s="1"/>
      <c r="K1651" s="1"/>
    </row>
    <row r="1652" spans="1:11">
      <c r="A1652" s="1">
        <v>48487</v>
      </c>
      <c r="B1652" s="1" t="s">
        <v>1240</v>
      </c>
      <c r="C1652" s="1" t="s">
        <v>2745</v>
      </c>
      <c r="D1652" s="1" t="s">
        <v>2786</v>
      </c>
      <c r="E1652" s="1">
        <v>111</v>
      </c>
      <c r="F1652" s="1">
        <v>73.34</v>
      </c>
      <c r="G1652" s="1" t="s">
        <v>2843</v>
      </c>
      <c r="H1652" s="1">
        <v>-2</v>
      </c>
      <c r="I1652" s="1"/>
      <c r="J1652" s="1"/>
      <c r="K1652" s="1"/>
    </row>
    <row r="1653" spans="1:11">
      <c r="A1653" s="1">
        <v>30820</v>
      </c>
      <c r="B1653" s="1" t="s">
        <v>1241</v>
      </c>
      <c r="C1653" s="1" t="s">
        <v>2745</v>
      </c>
      <c r="D1653" s="1" t="s">
        <v>2786</v>
      </c>
      <c r="E1653" s="1">
        <v>111</v>
      </c>
      <c r="F1653" s="1">
        <v>73.34</v>
      </c>
      <c r="G1653" s="1" t="s">
        <v>2843</v>
      </c>
      <c r="H1653" s="1">
        <v>10</v>
      </c>
      <c r="I1653" s="1"/>
      <c r="J1653" s="1"/>
      <c r="K1653" s="1"/>
    </row>
    <row r="1654" spans="1:11">
      <c r="A1654" s="1">
        <v>30821</v>
      </c>
      <c r="B1654" s="1" t="s">
        <v>1242</v>
      </c>
      <c r="C1654" s="1" t="s">
        <v>2745</v>
      </c>
      <c r="D1654" s="1" t="s">
        <v>2786</v>
      </c>
      <c r="E1654" s="1">
        <v>111</v>
      </c>
      <c r="F1654" s="1">
        <v>73.34</v>
      </c>
      <c r="G1654" s="1" t="s">
        <v>2843</v>
      </c>
      <c r="H1654" s="1">
        <v>5</v>
      </c>
      <c r="I1654" s="1"/>
      <c r="J1654" s="1"/>
      <c r="K1654" s="1"/>
    </row>
    <row r="1655" spans="1:11">
      <c r="A1655" s="1">
        <v>27584</v>
      </c>
      <c r="B1655" s="1" t="s">
        <v>1243</v>
      </c>
      <c r="C1655" s="1" t="s">
        <v>2745</v>
      </c>
      <c r="D1655" s="1" t="s">
        <v>2757</v>
      </c>
      <c r="E1655" s="1">
        <v>30</v>
      </c>
      <c r="F1655" s="1">
        <v>19.82</v>
      </c>
      <c r="G1655" s="1" t="s">
        <v>2747</v>
      </c>
      <c r="H1655" s="1">
        <v>4</v>
      </c>
      <c r="I1655" s="1"/>
      <c r="J1655" s="1"/>
      <c r="K1655" s="1"/>
    </row>
    <row r="1656" spans="1:11">
      <c r="A1656" s="1">
        <v>29773</v>
      </c>
      <c r="B1656" s="1" t="s">
        <v>1244</v>
      </c>
      <c r="C1656" s="1" t="s">
        <v>2745</v>
      </c>
      <c r="D1656" s="1" t="s">
        <v>2757</v>
      </c>
      <c r="E1656" s="1">
        <v>34</v>
      </c>
      <c r="F1656" s="1">
        <v>22.46</v>
      </c>
      <c r="G1656" s="1" t="s">
        <v>2780</v>
      </c>
      <c r="H1656" s="1">
        <v>6</v>
      </c>
      <c r="I1656" s="1"/>
      <c r="J1656" s="1"/>
      <c r="K1656" s="1"/>
    </row>
    <row r="1657" spans="1:11">
      <c r="A1657" s="1">
        <v>27664</v>
      </c>
      <c r="B1657" s="1" t="s">
        <v>3274</v>
      </c>
      <c r="C1657" s="1" t="s">
        <v>2745</v>
      </c>
      <c r="D1657" s="1" t="s">
        <v>2757</v>
      </c>
      <c r="E1657" s="1">
        <v>34</v>
      </c>
      <c r="F1657" s="1">
        <v>22.46</v>
      </c>
      <c r="G1657" s="1" t="s">
        <v>2780</v>
      </c>
      <c r="H1657" s="1">
        <v>-1</v>
      </c>
      <c r="I1657" s="1"/>
      <c r="J1657" s="1"/>
      <c r="K1657" s="1"/>
    </row>
    <row r="1658" spans="1:11">
      <c r="A1658" s="1">
        <v>27456</v>
      </c>
      <c r="B1658" s="1" t="s">
        <v>1245</v>
      </c>
      <c r="C1658" s="1" t="s">
        <v>2745</v>
      </c>
      <c r="D1658" s="1" t="s">
        <v>2757</v>
      </c>
      <c r="E1658" s="1">
        <v>23.5</v>
      </c>
      <c r="F1658" s="1">
        <v>15.53</v>
      </c>
      <c r="G1658" s="1" t="s">
        <v>2780</v>
      </c>
      <c r="H1658" s="1">
        <v>1</v>
      </c>
      <c r="I1658" s="1"/>
      <c r="J1658" s="1"/>
      <c r="K1658" s="1"/>
    </row>
    <row r="1659" spans="1:11">
      <c r="A1659" s="1">
        <v>27387</v>
      </c>
      <c r="B1659" s="1" t="s">
        <v>1246</v>
      </c>
      <c r="C1659" s="1" t="s">
        <v>2745</v>
      </c>
      <c r="D1659" s="1" t="s">
        <v>2757</v>
      </c>
      <c r="E1659" s="1">
        <v>20.4</v>
      </c>
      <c r="F1659" s="1">
        <v>13.48</v>
      </c>
      <c r="G1659" s="1" t="s">
        <v>2793</v>
      </c>
      <c r="H1659" s="1">
        <v>3</v>
      </c>
      <c r="I1659" s="1"/>
      <c r="J1659" s="1"/>
      <c r="K1659" s="1"/>
    </row>
    <row r="1660" spans="1:11">
      <c r="A1660" s="1">
        <v>82790</v>
      </c>
      <c r="B1660" s="1" t="s">
        <v>1247</v>
      </c>
      <c r="C1660" s="1" t="s">
        <v>2745</v>
      </c>
      <c r="D1660" s="1" t="s">
        <v>2757</v>
      </c>
      <c r="E1660" s="1">
        <v>131</v>
      </c>
      <c r="F1660" s="1">
        <v>86.55</v>
      </c>
      <c r="G1660" s="1" t="s">
        <v>2816</v>
      </c>
      <c r="H1660" s="1">
        <v>3</v>
      </c>
      <c r="I1660" s="1"/>
      <c r="J1660" s="1"/>
      <c r="K1660" s="1"/>
    </row>
    <row r="1661" spans="1:11">
      <c r="A1661" s="1">
        <v>82789</v>
      </c>
      <c r="B1661" s="1" t="s">
        <v>1248</v>
      </c>
      <c r="C1661" s="1" t="s">
        <v>2745</v>
      </c>
      <c r="D1661" s="1" t="s">
        <v>2757</v>
      </c>
      <c r="E1661" s="1">
        <v>192.1</v>
      </c>
      <c r="F1661" s="1">
        <v>126.92</v>
      </c>
      <c r="G1661" s="1" t="s">
        <v>2816</v>
      </c>
      <c r="H1661" s="1">
        <v>1</v>
      </c>
      <c r="I1661" s="1"/>
      <c r="J1661" s="1"/>
      <c r="K1661" s="1"/>
    </row>
    <row r="1662" spans="1:11">
      <c r="A1662" s="1">
        <v>83405</v>
      </c>
      <c r="B1662" s="1" t="s">
        <v>1249</v>
      </c>
      <c r="C1662" s="1" t="s">
        <v>2745</v>
      </c>
      <c r="D1662" s="1" t="s">
        <v>2757</v>
      </c>
      <c r="E1662" s="1">
        <v>79.2</v>
      </c>
      <c r="F1662" s="1">
        <v>52.33</v>
      </c>
      <c r="G1662" s="1" t="s">
        <v>2816</v>
      </c>
      <c r="H1662" s="1">
        <v>1</v>
      </c>
      <c r="I1662" s="1"/>
      <c r="J1662" s="1"/>
      <c r="K1662" s="1"/>
    </row>
    <row r="1663" spans="1:11">
      <c r="A1663" s="1">
        <v>82788</v>
      </c>
      <c r="B1663" s="1" t="s">
        <v>1250</v>
      </c>
      <c r="C1663" s="1" t="s">
        <v>2745</v>
      </c>
      <c r="D1663" s="1" t="s">
        <v>2757</v>
      </c>
      <c r="E1663" s="1">
        <v>76</v>
      </c>
      <c r="F1663" s="1">
        <v>50.21</v>
      </c>
      <c r="G1663" s="1" t="s">
        <v>2747</v>
      </c>
      <c r="H1663" s="1">
        <v>1</v>
      </c>
      <c r="I1663" s="1"/>
      <c r="J1663" s="1"/>
      <c r="K1663" s="1"/>
    </row>
    <row r="1664" spans="1:11">
      <c r="A1664" s="1">
        <v>62340</v>
      </c>
      <c r="B1664" s="1" t="s">
        <v>3275</v>
      </c>
      <c r="C1664" s="1" t="s">
        <v>2745</v>
      </c>
      <c r="D1664" s="1" t="s">
        <v>2746</v>
      </c>
      <c r="E1664" s="1">
        <v>1250</v>
      </c>
      <c r="F1664" s="1">
        <v>825.88</v>
      </c>
      <c r="G1664" s="1" t="s">
        <v>2747</v>
      </c>
      <c r="H1664" s="1">
        <v>2</v>
      </c>
      <c r="I1664" s="1"/>
      <c r="J1664" s="1"/>
      <c r="K1664" s="1"/>
    </row>
    <row r="1665" spans="1:11">
      <c r="A1665" s="1">
        <v>56340</v>
      </c>
      <c r="B1665" s="1" t="s">
        <v>3276</v>
      </c>
      <c r="C1665" s="1" t="s">
        <v>2745</v>
      </c>
      <c r="D1665" s="1" t="s">
        <v>2746</v>
      </c>
      <c r="E1665" s="1">
        <v>84.7</v>
      </c>
      <c r="F1665" s="1">
        <v>59.29</v>
      </c>
      <c r="G1665" s="1" t="s">
        <v>2747</v>
      </c>
      <c r="H1665" s="1">
        <v>1</v>
      </c>
      <c r="I1665" s="1"/>
      <c r="J1665" s="1"/>
      <c r="K1665" s="1"/>
    </row>
    <row r="1666" spans="1:11">
      <c r="A1666" s="1">
        <v>27793</v>
      </c>
      <c r="B1666" s="1" t="s">
        <v>1251</v>
      </c>
      <c r="C1666" s="1" t="s">
        <v>2745</v>
      </c>
      <c r="D1666" s="1" t="s">
        <v>2757</v>
      </c>
      <c r="E1666" s="1">
        <v>40.4</v>
      </c>
      <c r="F1666" s="1">
        <v>26.69</v>
      </c>
      <c r="G1666" s="1" t="s">
        <v>2770</v>
      </c>
      <c r="H1666" s="1">
        <v>2</v>
      </c>
      <c r="I1666" s="1"/>
      <c r="J1666" s="1"/>
      <c r="K1666" s="1"/>
    </row>
    <row r="1667" spans="1:11">
      <c r="A1667" s="1">
        <v>85244</v>
      </c>
      <c r="B1667" s="1" t="s">
        <v>1252</v>
      </c>
      <c r="C1667" s="1" t="s">
        <v>2750</v>
      </c>
      <c r="D1667" s="1" t="s">
        <v>2746</v>
      </c>
      <c r="E1667" s="1">
        <v>125</v>
      </c>
      <c r="F1667" s="1">
        <v>83.34</v>
      </c>
      <c r="G1667" s="1" t="s">
        <v>2821</v>
      </c>
      <c r="H1667" s="1">
        <v>2</v>
      </c>
      <c r="I1667" s="1"/>
      <c r="J1667" s="1"/>
      <c r="K1667" s="1"/>
    </row>
    <row r="1668" spans="1:11">
      <c r="A1668" s="1">
        <v>58734</v>
      </c>
      <c r="B1668" s="1" t="s">
        <v>3277</v>
      </c>
      <c r="C1668" s="1" t="s">
        <v>2750</v>
      </c>
      <c r="D1668" s="1" t="s">
        <v>2746</v>
      </c>
      <c r="E1668" s="1">
        <v>142.49</v>
      </c>
      <c r="F1668" s="1">
        <v>95</v>
      </c>
      <c r="G1668" s="1" t="s">
        <v>2780</v>
      </c>
      <c r="H1668" s="1">
        <v>1</v>
      </c>
      <c r="I1668" s="1"/>
      <c r="J1668" s="1"/>
      <c r="K1668" s="1"/>
    </row>
    <row r="1669" spans="1:11">
      <c r="A1669" s="1">
        <v>54595</v>
      </c>
      <c r="B1669" s="1" t="s">
        <v>3278</v>
      </c>
      <c r="C1669" s="1" t="s">
        <v>2750</v>
      </c>
      <c r="D1669" s="1" t="s">
        <v>2746</v>
      </c>
      <c r="E1669" s="1">
        <v>94</v>
      </c>
      <c r="F1669" s="1">
        <v>62.67</v>
      </c>
      <c r="G1669" s="1" t="s">
        <v>2780</v>
      </c>
      <c r="H1669" s="1">
        <v>2</v>
      </c>
      <c r="I1669" s="1"/>
      <c r="J1669" s="1"/>
      <c r="K1669" s="1"/>
    </row>
    <row r="1670" spans="1:11">
      <c r="A1670" s="1">
        <v>57921</v>
      </c>
      <c r="B1670" s="1" t="s">
        <v>1253</v>
      </c>
      <c r="C1670" s="1" t="s">
        <v>2750</v>
      </c>
      <c r="D1670" s="1" t="s">
        <v>2746</v>
      </c>
      <c r="E1670" s="1">
        <v>119.99</v>
      </c>
      <c r="F1670" s="1">
        <v>80</v>
      </c>
      <c r="G1670" s="1" t="s">
        <v>2780</v>
      </c>
      <c r="H1670" s="1">
        <v>1</v>
      </c>
      <c r="I1670" s="1"/>
      <c r="J1670" s="1"/>
      <c r="K1670" s="1"/>
    </row>
    <row r="1671" spans="1:11">
      <c r="A1671" s="1">
        <v>27823</v>
      </c>
      <c r="B1671" s="1" t="s">
        <v>1254</v>
      </c>
      <c r="C1671" s="1" t="s">
        <v>2745</v>
      </c>
      <c r="D1671" s="1" t="s">
        <v>2757</v>
      </c>
      <c r="E1671" s="1">
        <v>37.5</v>
      </c>
      <c r="F1671" s="1">
        <v>24.78</v>
      </c>
      <c r="G1671" s="1" t="s">
        <v>2761</v>
      </c>
      <c r="H1671" s="1">
        <v>2</v>
      </c>
      <c r="I1671" s="1"/>
      <c r="J1671" s="1"/>
      <c r="K1671" s="1"/>
    </row>
    <row r="1672" spans="1:11">
      <c r="A1672" s="1">
        <v>100203</v>
      </c>
      <c r="B1672" s="1" t="s">
        <v>1255</v>
      </c>
      <c r="C1672" s="1" t="s">
        <v>2750</v>
      </c>
      <c r="D1672" s="1" t="s">
        <v>2746</v>
      </c>
      <c r="E1672" s="1">
        <v>79</v>
      </c>
      <c r="F1672" s="1">
        <v>55.3</v>
      </c>
      <c r="G1672" s="1" t="s">
        <v>2747</v>
      </c>
      <c r="H1672" s="1">
        <v>22</v>
      </c>
      <c r="I1672" s="1"/>
      <c r="J1672" s="1"/>
      <c r="K1672" s="1"/>
    </row>
    <row r="1673" spans="1:11">
      <c r="A1673" s="1">
        <v>100290</v>
      </c>
      <c r="B1673" s="1" t="s">
        <v>1256</v>
      </c>
      <c r="C1673" s="1" t="s">
        <v>2750</v>
      </c>
      <c r="D1673" s="1" t="s">
        <v>2746</v>
      </c>
      <c r="E1673" s="1">
        <v>75</v>
      </c>
      <c r="F1673" s="1">
        <v>52.5</v>
      </c>
      <c r="G1673" s="1" t="s">
        <v>2747</v>
      </c>
      <c r="H1673" s="1">
        <v>-1</v>
      </c>
      <c r="I1673" s="1"/>
      <c r="J1673" s="1"/>
      <c r="K1673" s="1"/>
    </row>
    <row r="1674" spans="1:11">
      <c r="A1674" s="1">
        <v>57047</v>
      </c>
      <c r="B1674" s="1" t="s">
        <v>1257</v>
      </c>
      <c r="C1674" s="1" t="s">
        <v>2745</v>
      </c>
      <c r="D1674" s="1" t="s">
        <v>2746</v>
      </c>
      <c r="E1674" s="1">
        <v>119</v>
      </c>
      <c r="F1674" s="1">
        <v>83.3</v>
      </c>
      <c r="G1674" s="1" t="s">
        <v>2821</v>
      </c>
      <c r="H1674" s="1">
        <v>1</v>
      </c>
      <c r="I1674" s="1"/>
      <c r="J1674" s="1"/>
      <c r="K1674" s="1"/>
    </row>
    <row r="1675" spans="1:11">
      <c r="A1675" s="1">
        <v>28037</v>
      </c>
      <c r="B1675" s="1" t="s">
        <v>1258</v>
      </c>
      <c r="C1675" s="1" t="s">
        <v>2745</v>
      </c>
      <c r="D1675" s="1" t="s">
        <v>2757</v>
      </c>
      <c r="E1675" s="1">
        <v>58.5</v>
      </c>
      <c r="F1675" s="1">
        <v>38.65</v>
      </c>
      <c r="G1675" s="1" t="s">
        <v>2784</v>
      </c>
      <c r="H1675" s="1">
        <v>5</v>
      </c>
      <c r="I1675" s="1"/>
      <c r="J1675" s="1"/>
      <c r="K1675" s="1"/>
    </row>
    <row r="1676" spans="1:11">
      <c r="A1676" s="1">
        <v>44848</v>
      </c>
      <c r="B1676" s="1" t="s">
        <v>1259</v>
      </c>
      <c r="C1676" s="1" t="s">
        <v>2745</v>
      </c>
      <c r="D1676" s="1" t="s">
        <v>2746</v>
      </c>
      <c r="E1676" s="1">
        <v>109</v>
      </c>
      <c r="F1676" s="1">
        <v>76.3</v>
      </c>
      <c r="G1676" s="1" t="s">
        <v>2821</v>
      </c>
      <c r="H1676" s="1">
        <v>2</v>
      </c>
      <c r="I1676" s="1"/>
      <c r="J1676" s="1"/>
      <c r="K1676" s="1"/>
    </row>
    <row r="1677" spans="1:11">
      <c r="A1677" s="1">
        <v>60596</v>
      </c>
      <c r="B1677" s="1" t="s">
        <v>1260</v>
      </c>
      <c r="C1677" s="1" t="s">
        <v>2750</v>
      </c>
      <c r="D1677" s="1" t="s">
        <v>2746</v>
      </c>
      <c r="E1677" s="1">
        <v>130</v>
      </c>
      <c r="F1677" s="1">
        <v>86.67</v>
      </c>
      <c r="G1677" s="1" t="s">
        <v>2821</v>
      </c>
      <c r="H1677" s="1">
        <v>6</v>
      </c>
      <c r="I1677" s="1"/>
      <c r="J1677" s="1"/>
      <c r="K1677" s="1"/>
    </row>
    <row r="1678" spans="1:11">
      <c r="A1678" s="1">
        <v>92061</v>
      </c>
      <c r="B1678" s="1" t="s">
        <v>3279</v>
      </c>
      <c r="C1678" s="1" t="s">
        <v>2750</v>
      </c>
      <c r="D1678" s="1" t="s">
        <v>2746</v>
      </c>
      <c r="E1678" s="1">
        <v>128</v>
      </c>
      <c r="F1678" s="1">
        <v>85.34</v>
      </c>
      <c r="G1678" s="1" t="s">
        <v>2821</v>
      </c>
      <c r="H1678" s="1">
        <v>1</v>
      </c>
      <c r="I1678" s="1"/>
      <c r="J1678" s="1"/>
      <c r="K1678" s="1"/>
    </row>
    <row r="1679" spans="1:11">
      <c r="A1679" s="1">
        <v>42126</v>
      </c>
      <c r="B1679" s="1" t="s">
        <v>1261</v>
      </c>
      <c r="C1679" s="1" t="s">
        <v>2745</v>
      </c>
      <c r="D1679" s="1" t="s">
        <v>2746</v>
      </c>
      <c r="E1679" s="1">
        <v>80</v>
      </c>
      <c r="F1679" s="1">
        <v>56</v>
      </c>
      <c r="G1679" s="1" t="s">
        <v>2780</v>
      </c>
      <c r="H1679" s="1">
        <v>1</v>
      </c>
      <c r="I1679" s="1"/>
      <c r="J1679" s="1"/>
      <c r="K1679" s="1"/>
    </row>
    <row r="1680" spans="1:11">
      <c r="A1680" s="1">
        <v>31023</v>
      </c>
      <c r="B1680" s="1" t="s">
        <v>3280</v>
      </c>
      <c r="C1680" s="1" t="s">
        <v>2750</v>
      </c>
      <c r="D1680" s="1" t="s">
        <v>2746</v>
      </c>
      <c r="E1680" s="1">
        <v>150</v>
      </c>
      <c r="F1680" s="1">
        <v>105</v>
      </c>
      <c r="G1680" s="1" t="s">
        <v>2821</v>
      </c>
      <c r="H1680" s="1">
        <v>1</v>
      </c>
      <c r="I1680" s="1"/>
      <c r="J1680" s="1"/>
      <c r="K1680" s="1"/>
    </row>
    <row r="1681" spans="1:11">
      <c r="A1681" s="1">
        <v>28681</v>
      </c>
      <c r="B1681" s="1" t="s">
        <v>1262</v>
      </c>
      <c r="C1681" s="1" t="s">
        <v>2745</v>
      </c>
      <c r="D1681" s="1" t="s">
        <v>2786</v>
      </c>
      <c r="E1681" s="1">
        <v>113.5</v>
      </c>
      <c r="F1681" s="1">
        <v>74.99</v>
      </c>
      <c r="G1681" s="1" t="s">
        <v>2761</v>
      </c>
      <c r="H1681" s="1">
        <v>1</v>
      </c>
      <c r="I1681" s="1"/>
      <c r="J1681" s="1"/>
      <c r="K1681" s="1"/>
    </row>
    <row r="1682" spans="1:11">
      <c r="A1682" s="1">
        <v>65612</v>
      </c>
      <c r="B1682" s="1" t="s">
        <v>3281</v>
      </c>
      <c r="C1682" s="1" t="s">
        <v>2750</v>
      </c>
      <c r="D1682" s="1" t="s">
        <v>2746</v>
      </c>
      <c r="E1682" s="1">
        <v>21.75</v>
      </c>
      <c r="F1682" s="1">
        <v>14.5</v>
      </c>
      <c r="G1682" s="1" t="s">
        <v>2747</v>
      </c>
      <c r="H1682" s="1">
        <v>-1</v>
      </c>
      <c r="I1682" s="1"/>
      <c r="J1682" s="1"/>
      <c r="K1682" s="1"/>
    </row>
    <row r="1683" spans="1:11">
      <c r="A1683" s="1">
        <v>28529</v>
      </c>
      <c r="B1683" s="1" t="s">
        <v>1263</v>
      </c>
      <c r="C1683" s="1" t="s">
        <v>2745</v>
      </c>
      <c r="D1683" s="1" t="s">
        <v>2786</v>
      </c>
      <c r="E1683" s="1">
        <v>71.5</v>
      </c>
      <c r="F1683" s="1">
        <v>47.24</v>
      </c>
      <c r="G1683" s="1" t="s">
        <v>2761</v>
      </c>
      <c r="H1683" s="1">
        <v>2</v>
      </c>
      <c r="I1683" s="1"/>
      <c r="J1683" s="1"/>
      <c r="K1683" s="1"/>
    </row>
    <row r="1684" spans="1:11">
      <c r="A1684" s="1">
        <v>28665</v>
      </c>
      <c r="B1684" s="1" t="s">
        <v>1264</v>
      </c>
      <c r="C1684" s="1" t="s">
        <v>2745</v>
      </c>
      <c r="D1684" s="1" t="s">
        <v>2786</v>
      </c>
      <c r="E1684" s="1">
        <v>176.2</v>
      </c>
      <c r="F1684" s="1">
        <v>116.42</v>
      </c>
      <c r="G1684" s="1" t="s">
        <v>2761</v>
      </c>
      <c r="H1684" s="1">
        <v>2</v>
      </c>
      <c r="I1684" s="1"/>
      <c r="J1684" s="1"/>
      <c r="K1684" s="1"/>
    </row>
    <row r="1685" spans="1:11">
      <c r="A1685" s="1">
        <v>31681</v>
      </c>
      <c r="B1685" s="1" t="s">
        <v>1265</v>
      </c>
      <c r="C1685" s="1" t="s">
        <v>2745</v>
      </c>
      <c r="D1685" s="1" t="s">
        <v>2786</v>
      </c>
      <c r="E1685" s="1">
        <v>94.7</v>
      </c>
      <c r="F1685" s="1">
        <v>62.57</v>
      </c>
      <c r="G1685" s="1" t="s">
        <v>2761</v>
      </c>
      <c r="H1685" s="1">
        <v>2</v>
      </c>
      <c r="I1685" s="1"/>
      <c r="J1685" s="1"/>
      <c r="K1685" s="1"/>
    </row>
    <row r="1686" spans="1:11">
      <c r="A1686" s="1">
        <v>134301</v>
      </c>
      <c r="B1686" s="1" t="s">
        <v>1266</v>
      </c>
      <c r="C1686" s="1" t="s">
        <v>2750</v>
      </c>
      <c r="D1686" s="1" t="s">
        <v>2746</v>
      </c>
      <c r="E1686" s="1">
        <v>90</v>
      </c>
      <c r="F1686" s="1">
        <v>60</v>
      </c>
      <c r="G1686" s="1" t="s">
        <v>2747</v>
      </c>
      <c r="H1686" s="1">
        <v>1</v>
      </c>
      <c r="I1686" s="1"/>
      <c r="J1686" s="1"/>
      <c r="K1686" s="1"/>
    </row>
    <row r="1687" spans="1:11">
      <c r="A1687" s="1">
        <v>87953</v>
      </c>
      <c r="B1687" s="1" t="s">
        <v>1267</v>
      </c>
      <c r="C1687" s="1" t="s">
        <v>2748</v>
      </c>
      <c r="D1687" s="1" t="s">
        <v>2746</v>
      </c>
      <c r="E1687" s="1">
        <v>270</v>
      </c>
      <c r="F1687" s="1">
        <v>180.01</v>
      </c>
      <c r="G1687" s="1" t="s">
        <v>2780</v>
      </c>
      <c r="H1687" s="1">
        <v>1</v>
      </c>
      <c r="I1687" s="1"/>
      <c r="J1687" s="1"/>
      <c r="K1687" s="1"/>
    </row>
    <row r="1688" spans="1:11">
      <c r="A1688" s="1">
        <v>31753</v>
      </c>
      <c r="B1688" s="1" t="s">
        <v>3282</v>
      </c>
      <c r="C1688" s="1" t="s">
        <v>2750</v>
      </c>
      <c r="D1688" s="1" t="s">
        <v>2746</v>
      </c>
      <c r="E1688" s="1">
        <v>350</v>
      </c>
      <c r="F1688" s="1">
        <v>233.35</v>
      </c>
      <c r="G1688" s="1" t="s">
        <v>2788</v>
      </c>
      <c r="H1688" s="1">
        <v>1</v>
      </c>
      <c r="I1688" s="1"/>
      <c r="J1688" s="1"/>
      <c r="K1688" s="1"/>
    </row>
    <row r="1689" spans="1:11">
      <c r="A1689" s="1">
        <v>43792</v>
      </c>
      <c r="B1689" s="1" t="s">
        <v>1268</v>
      </c>
      <c r="C1689" s="1" t="s">
        <v>2745</v>
      </c>
      <c r="D1689" s="1" t="s">
        <v>2746</v>
      </c>
      <c r="E1689" s="1">
        <v>235</v>
      </c>
      <c r="F1689" s="1">
        <v>164.5</v>
      </c>
      <c r="G1689" s="1" t="s">
        <v>2770</v>
      </c>
      <c r="H1689" s="1">
        <v>3</v>
      </c>
      <c r="I1689" s="1"/>
      <c r="J1689" s="1"/>
      <c r="K1689" s="1"/>
    </row>
    <row r="1690" spans="1:11">
      <c r="A1690" s="1">
        <v>114712</v>
      </c>
      <c r="B1690" s="1" t="s">
        <v>1269</v>
      </c>
      <c r="C1690" s="1" t="s">
        <v>2745</v>
      </c>
      <c r="D1690" s="1" t="s">
        <v>2757</v>
      </c>
      <c r="E1690" s="1">
        <v>87.8</v>
      </c>
      <c r="F1690" s="1">
        <v>58.54</v>
      </c>
      <c r="G1690" s="1" t="s">
        <v>2761</v>
      </c>
      <c r="H1690" s="1">
        <v>1</v>
      </c>
      <c r="I1690" s="1"/>
      <c r="J1690" s="1"/>
      <c r="K1690" s="1"/>
    </row>
    <row r="1691" spans="1:11">
      <c r="A1691" s="1">
        <v>114710</v>
      </c>
      <c r="B1691" s="1" t="s">
        <v>1270</v>
      </c>
      <c r="C1691" s="1" t="s">
        <v>2745</v>
      </c>
      <c r="D1691" s="1" t="s">
        <v>2757</v>
      </c>
      <c r="E1691" s="1">
        <v>29.5</v>
      </c>
      <c r="F1691" s="1">
        <v>19.49</v>
      </c>
      <c r="G1691" s="1" t="s">
        <v>2761</v>
      </c>
      <c r="H1691" s="1">
        <v>2</v>
      </c>
      <c r="I1691" s="1"/>
      <c r="J1691" s="1"/>
      <c r="K1691" s="1"/>
    </row>
    <row r="1692" spans="1:11">
      <c r="A1692" s="1">
        <v>114711</v>
      </c>
      <c r="B1692" s="1" t="s">
        <v>3283</v>
      </c>
      <c r="C1692" s="1" t="s">
        <v>2745</v>
      </c>
      <c r="D1692" s="1" t="s">
        <v>2757</v>
      </c>
      <c r="E1692" s="1">
        <v>54.6</v>
      </c>
      <c r="F1692" s="1">
        <v>36.07</v>
      </c>
      <c r="G1692" s="1" t="s">
        <v>2747</v>
      </c>
      <c r="H1692" s="1">
        <v>1</v>
      </c>
      <c r="I1692" s="1"/>
      <c r="J1692" s="1"/>
      <c r="K1692" s="1"/>
    </row>
    <row r="1693" spans="1:11">
      <c r="A1693" s="1">
        <v>64829</v>
      </c>
      <c r="B1693" s="1" t="s">
        <v>1271</v>
      </c>
      <c r="C1693" s="1" t="s">
        <v>2745</v>
      </c>
      <c r="D1693" s="1" t="s">
        <v>2757</v>
      </c>
      <c r="E1693" s="1">
        <v>93</v>
      </c>
      <c r="F1693" s="1">
        <v>61.45</v>
      </c>
      <c r="G1693" s="1" t="s">
        <v>2769</v>
      </c>
      <c r="H1693" s="1">
        <v>3</v>
      </c>
      <c r="I1693" s="1"/>
      <c r="J1693" s="1"/>
      <c r="K1693" s="1"/>
    </row>
    <row r="1694" spans="1:11">
      <c r="A1694" s="1">
        <v>64825</v>
      </c>
      <c r="B1694" s="1" t="s">
        <v>1272</v>
      </c>
      <c r="C1694" s="1" t="s">
        <v>2745</v>
      </c>
      <c r="D1694" s="1" t="s">
        <v>2757</v>
      </c>
      <c r="E1694" s="1">
        <v>124</v>
      </c>
      <c r="F1694" s="1">
        <v>81.93</v>
      </c>
      <c r="G1694" s="1" t="s">
        <v>2769</v>
      </c>
      <c r="H1694" s="1">
        <v>1</v>
      </c>
      <c r="I1694" s="1"/>
      <c r="J1694" s="1"/>
      <c r="K1694" s="1"/>
    </row>
    <row r="1695" spans="1:11">
      <c r="A1695" s="1">
        <v>64872</v>
      </c>
      <c r="B1695" s="1" t="s">
        <v>1273</v>
      </c>
      <c r="C1695" s="1" t="s">
        <v>2745</v>
      </c>
      <c r="D1695" s="1" t="s">
        <v>2757</v>
      </c>
      <c r="E1695" s="1">
        <v>167</v>
      </c>
      <c r="F1695" s="1">
        <v>110.34</v>
      </c>
      <c r="G1695" s="1" t="s">
        <v>2747</v>
      </c>
      <c r="H1695" s="1">
        <v>1</v>
      </c>
      <c r="I1695" s="1"/>
      <c r="J1695" s="1"/>
      <c r="K1695" s="1"/>
    </row>
    <row r="1696" spans="1:11">
      <c r="A1696" s="1">
        <v>106479</v>
      </c>
      <c r="B1696" s="1" t="s">
        <v>1274</v>
      </c>
      <c r="C1696" s="1" t="s">
        <v>2745</v>
      </c>
      <c r="D1696" s="1" t="s">
        <v>2757</v>
      </c>
      <c r="E1696" s="1">
        <v>91.5</v>
      </c>
      <c r="F1696" s="1">
        <v>60.43</v>
      </c>
      <c r="G1696" s="1" t="s">
        <v>2821</v>
      </c>
      <c r="H1696" s="1">
        <v>2</v>
      </c>
      <c r="I1696" s="1"/>
      <c r="J1696" s="1"/>
      <c r="K1696" s="1"/>
    </row>
    <row r="1697" spans="1:11">
      <c r="A1697" s="1">
        <v>29832</v>
      </c>
      <c r="B1697" s="1" t="s">
        <v>1275</v>
      </c>
      <c r="C1697" s="1" t="s">
        <v>2745</v>
      </c>
      <c r="D1697" s="1" t="s">
        <v>2757</v>
      </c>
      <c r="E1697" s="1">
        <v>37</v>
      </c>
      <c r="F1697" s="1">
        <v>24.45</v>
      </c>
      <c r="G1697" s="1" t="s">
        <v>2770</v>
      </c>
      <c r="H1697" s="1">
        <v>2</v>
      </c>
      <c r="I1697" s="1"/>
      <c r="J1697" s="1"/>
      <c r="K1697" s="1"/>
    </row>
    <row r="1698" spans="1:11">
      <c r="A1698" s="1">
        <v>29139</v>
      </c>
      <c r="B1698" s="1" t="s">
        <v>3284</v>
      </c>
      <c r="C1698" s="1" t="s">
        <v>2745</v>
      </c>
      <c r="D1698" s="1" t="s">
        <v>2757</v>
      </c>
      <c r="E1698" s="1">
        <v>16.5</v>
      </c>
      <c r="F1698" s="1">
        <v>10.9</v>
      </c>
      <c r="G1698" s="1" t="s">
        <v>2747</v>
      </c>
      <c r="H1698" s="1">
        <v>1</v>
      </c>
      <c r="I1698" s="1"/>
      <c r="J1698" s="1"/>
      <c r="K1698" s="1"/>
    </row>
    <row r="1699" spans="1:11">
      <c r="A1699" s="1">
        <v>46433</v>
      </c>
      <c r="B1699" s="1" t="s">
        <v>1276</v>
      </c>
      <c r="C1699" s="1" t="s">
        <v>2745</v>
      </c>
      <c r="D1699" s="1" t="s">
        <v>2757</v>
      </c>
      <c r="E1699" s="1">
        <v>40.1</v>
      </c>
      <c r="F1699" s="1">
        <v>26.49</v>
      </c>
      <c r="G1699" s="1" t="s">
        <v>2761</v>
      </c>
      <c r="H1699" s="1">
        <v>1</v>
      </c>
      <c r="I1699" s="1"/>
      <c r="J1699" s="1"/>
      <c r="K1699" s="1"/>
    </row>
    <row r="1700" spans="1:11">
      <c r="A1700" s="1">
        <v>44476</v>
      </c>
      <c r="B1700" s="1" t="s">
        <v>1277</v>
      </c>
      <c r="C1700" s="1" t="s">
        <v>2745</v>
      </c>
      <c r="D1700" s="1" t="s">
        <v>2757</v>
      </c>
      <c r="E1700" s="1">
        <v>70.5</v>
      </c>
      <c r="F1700" s="1">
        <v>46.58</v>
      </c>
      <c r="G1700" s="1" t="s">
        <v>2761</v>
      </c>
      <c r="H1700" s="1">
        <v>-1</v>
      </c>
      <c r="I1700" s="1"/>
      <c r="J1700" s="1"/>
      <c r="K1700" s="1"/>
    </row>
    <row r="1701" spans="1:11">
      <c r="A1701" s="1">
        <v>100620</v>
      </c>
      <c r="B1701" s="1" t="s">
        <v>1278</v>
      </c>
      <c r="C1701" s="1" t="s">
        <v>2745</v>
      </c>
      <c r="D1701" s="1" t="s">
        <v>2786</v>
      </c>
      <c r="E1701" s="1">
        <v>120</v>
      </c>
      <c r="F1701" s="1">
        <v>79.28</v>
      </c>
      <c r="G1701" s="1" t="s">
        <v>2761</v>
      </c>
      <c r="H1701" s="1">
        <v>2</v>
      </c>
      <c r="I1701" s="1"/>
      <c r="J1701" s="1"/>
      <c r="K1701" s="1"/>
    </row>
    <row r="1702" spans="1:11">
      <c r="A1702" s="1">
        <v>100639</v>
      </c>
      <c r="B1702" s="1" t="s">
        <v>1279</v>
      </c>
      <c r="C1702" s="1" t="s">
        <v>2745</v>
      </c>
      <c r="D1702" s="1" t="s">
        <v>2786</v>
      </c>
      <c r="E1702" s="1">
        <v>150</v>
      </c>
      <c r="F1702" s="1">
        <v>99.11</v>
      </c>
      <c r="G1702" s="1" t="s">
        <v>2761</v>
      </c>
      <c r="H1702" s="1">
        <v>2</v>
      </c>
      <c r="I1702" s="1"/>
      <c r="J1702" s="1"/>
      <c r="K1702" s="1"/>
    </row>
    <row r="1703" spans="1:11">
      <c r="A1703" s="1">
        <v>27532</v>
      </c>
      <c r="B1703" s="1" t="s">
        <v>1280</v>
      </c>
      <c r="C1703" s="1" t="s">
        <v>2745</v>
      </c>
      <c r="D1703" s="1" t="s">
        <v>2757</v>
      </c>
      <c r="E1703" s="1">
        <v>27.5</v>
      </c>
      <c r="F1703" s="1">
        <v>18.17</v>
      </c>
      <c r="G1703" s="1" t="s">
        <v>2821</v>
      </c>
      <c r="H1703" s="1">
        <v>3</v>
      </c>
      <c r="I1703" s="1"/>
      <c r="J1703" s="1"/>
      <c r="K1703" s="1"/>
    </row>
    <row r="1704" spans="1:11">
      <c r="A1704" s="1">
        <v>140329</v>
      </c>
      <c r="B1704" s="1" t="s">
        <v>1281</v>
      </c>
      <c r="C1704" s="1" t="s">
        <v>2745</v>
      </c>
      <c r="D1704" s="1" t="s">
        <v>2757</v>
      </c>
      <c r="E1704" s="1">
        <v>54.5</v>
      </c>
      <c r="F1704" s="1">
        <v>36.34</v>
      </c>
      <c r="G1704" s="1" t="s">
        <v>2747</v>
      </c>
      <c r="H1704" s="1">
        <v>1</v>
      </c>
      <c r="I1704" s="1"/>
      <c r="J1704" s="1"/>
      <c r="K1704" s="1"/>
    </row>
    <row r="1705" spans="1:11">
      <c r="A1705" s="1">
        <v>42971</v>
      </c>
      <c r="B1705" s="1" t="s">
        <v>1282</v>
      </c>
      <c r="C1705" s="1" t="s">
        <v>2745</v>
      </c>
      <c r="D1705" s="1" t="s">
        <v>2757</v>
      </c>
      <c r="E1705" s="1">
        <v>30.3</v>
      </c>
      <c r="F1705" s="1">
        <v>20.02</v>
      </c>
      <c r="G1705" s="1" t="s">
        <v>2821</v>
      </c>
      <c r="H1705" s="1">
        <v>5</v>
      </c>
      <c r="I1705" s="1"/>
      <c r="J1705" s="1"/>
      <c r="K1705" s="1"/>
    </row>
    <row r="1706" spans="1:11">
      <c r="A1706" s="1">
        <v>118363</v>
      </c>
      <c r="B1706" s="1" t="s">
        <v>1283</v>
      </c>
      <c r="C1706" s="1" t="s">
        <v>2745</v>
      </c>
      <c r="D1706" s="1" t="s">
        <v>2786</v>
      </c>
      <c r="E1706" s="1">
        <v>154.1</v>
      </c>
      <c r="F1706" s="1">
        <v>101.81</v>
      </c>
      <c r="G1706" s="1" t="s">
        <v>2761</v>
      </c>
      <c r="H1706" s="1">
        <v>5</v>
      </c>
      <c r="I1706" s="1"/>
      <c r="J1706" s="1"/>
      <c r="K1706" s="1"/>
    </row>
    <row r="1707" spans="1:11">
      <c r="A1707" s="1">
        <v>118357</v>
      </c>
      <c r="B1707" s="1" t="s">
        <v>1284</v>
      </c>
      <c r="C1707" s="1" t="s">
        <v>2745</v>
      </c>
      <c r="D1707" s="1" t="s">
        <v>2786</v>
      </c>
      <c r="E1707" s="1">
        <v>106.5</v>
      </c>
      <c r="F1707" s="1">
        <v>70.36</v>
      </c>
      <c r="G1707" s="1" t="s">
        <v>2747</v>
      </c>
      <c r="H1707" s="1">
        <v>1</v>
      </c>
      <c r="I1707" s="1"/>
      <c r="J1707" s="1"/>
      <c r="K1707" s="1"/>
    </row>
    <row r="1708" spans="1:11">
      <c r="A1708" s="1">
        <v>27369</v>
      </c>
      <c r="B1708" s="1" t="s">
        <v>1286</v>
      </c>
      <c r="C1708" s="1" t="s">
        <v>2745</v>
      </c>
      <c r="D1708" s="1" t="s">
        <v>2757</v>
      </c>
      <c r="E1708" s="1">
        <v>19.9</v>
      </c>
      <c r="F1708" s="1">
        <v>13.15</v>
      </c>
      <c r="G1708" s="1" t="s">
        <v>2784</v>
      </c>
      <c r="H1708" s="1">
        <v>7</v>
      </c>
      <c r="I1708" s="1"/>
      <c r="J1708" s="1"/>
      <c r="K1708" s="1"/>
    </row>
    <row r="1709" spans="1:11">
      <c r="A1709" s="1">
        <v>27729</v>
      </c>
      <c r="B1709" s="1" t="s">
        <v>1287</v>
      </c>
      <c r="C1709" s="1" t="s">
        <v>2745</v>
      </c>
      <c r="D1709" s="1" t="s">
        <v>2757</v>
      </c>
      <c r="E1709" s="1">
        <v>36.9</v>
      </c>
      <c r="F1709" s="1">
        <v>24.38</v>
      </c>
      <c r="G1709" s="1" t="s">
        <v>2784</v>
      </c>
      <c r="H1709" s="1">
        <v>3</v>
      </c>
      <c r="I1709" s="1"/>
      <c r="J1709" s="1"/>
      <c r="K1709" s="1"/>
    </row>
    <row r="1710" spans="1:11">
      <c r="A1710" s="1">
        <v>136326</v>
      </c>
      <c r="B1710" s="1" t="s">
        <v>1288</v>
      </c>
      <c r="C1710" s="1" t="s">
        <v>2745</v>
      </c>
      <c r="D1710" s="1" t="s">
        <v>2746</v>
      </c>
      <c r="E1710" s="1">
        <v>219.3</v>
      </c>
      <c r="F1710" s="1">
        <v>153.51</v>
      </c>
      <c r="G1710" s="1" t="s">
        <v>2821</v>
      </c>
      <c r="H1710" s="1">
        <v>2</v>
      </c>
      <c r="I1710" s="1"/>
      <c r="J1710" s="1"/>
      <c r="K1710" s="1"/>
    </row>
    <row r="1711" spans="1:11">
      <c r="A1711" s="1">
        <v>142766</v>
      </c>
      <c r="B1711" s="1" t="s">
        <v>3285</v>
      </c>
      <c r="C1711" s="1" t="s">
        <v>2745</v>
      </c>
      <c r="D1711" s="1" t="s">
        <v>2746</v>
      </c>
      <c r="E1711" s="1">
        <v>45</v>
      </c>
      <c r="F1711" s="1">
        <v>31.5</v>
      </c>
      <c r="G1711" s="1" t="s">
        <v>2747</v>
      </c>
      <c r="H1711" s="1">
        <v>-7</v>
      </c>
      <c r="I1711" s="1"/>
      <c r="J1711" s="1"/>
      <c r="K1711" s="1"/>
    </row>
    <row r="1712" spans="1:11">
      <c r="A1712" s="1">
        <v>103069</v>
      </c>
      <c r="B1712" s="1" t="s">
        <v>1289</v>
      </c>
      <c r="C1712" s="1" t="s">
        <v>2748</v>
      </c>
      <c r="D1712" s="1" t="s">
        <v>2746</v>
      </c>
      <c r="E1712" s="1">
        <v>89.5</v>
      </c>
      <c r="F1712" s="1">
        <v>62.65</v>
      </c>
      <c r="G1712" s="1" t="s">
        <v>2761</v>
      </c>
      <c r="H1712" s="1">
        <v>1</v>
      </c>
      <c r="I1712" s="1"/>
      <c r="J1712" s="1"/>
      <c r="K1712" s="1"/>
    </row>
    <row r="1713" spans="1:11">
      <c r="A1713" s="1">
        <v>108002</v>
      </c>
      <c r="B1713" s="1" t="s">
        <v>1290</v>
      </c>
      <c r="C1713" s="1" t="s">
        <v>2748</v>
      </c>
      <c r="D1713" s="1" t="s">
        <v>2746</v>
      </c>
      <c r="E1713" s="1">
        <v>99</v>
      </c>
      <c r="F1713" s="1">
        <v>69.3</v>
      </c>
      <c r="G1713" s="1" t="s">
        <v>2761</v>
      </c>
      <c r="H1713" s="1">
        <v>3</v>
      </c>
      <c r="I1713" s="1"/>
      <c r="J1713" s="1"/>
      <c r="K1713" s="1"/>
    </row>
    <row r="1714" spans="1:11">
      <c r="A1714" s="1">
        <v>108017</v>
      </c>
      <c r="B1714" s="1" t="s">
        <v>1291</v>
      </c>
      <c r="C1714" s="1" t="s">
        <v>2748</v>
      </c>
      <c r="D1714" s="1" t="s">
        <v>2746</v>
      </c>
      <c r="E1714" s="1">
        <v>129.8</v>
      </c>
      <c r="F1714" s="1">
        <v>86.54</v>
      </c>
      <c r="G1714" s="1" t="s">
        <v>2761</v>
      </c>
      <c r="H1714" s="1">
        <v>1</v>
      </c>
      <c r="I1714" s="1"/>
      <c r="J1714" s="1"/>
      <c r="K1714" s="1"/>
    </row>
    <row r="1715" spans="1:11">
      <c r="A1715" s="1">
        <v>27123</v>
      </c>
      <c r="B1715" s="1" t="s">
        <v>1293</v>
      </c>
      <c r="C1715" s="1" t="s">
        <v>2745</v>
      </c>
      <c r="D1715" s="1" t="s">
        <v>2757</v>
      </c>
      <c r="E1715" s="1">
        <v>30.5</v>
      </c>
      <c r="F1715" s="1">
        <v>20.15</v>
      </c>
      <c r="G1715" s="1" t="s">
        <v>2761</v>
      </c>
      <c r="H1715" s="1">
        <v>15</v>
      </c>
      <c r="I1715" s="1"/>
      <c r="J1715" s="1"/>
      <c r="K1715" s="1"/>
    </row>
    <row r="1716" spans="1:11">
      <c r="A1716" s="1">
        <v>29930</v>
      </c>
      <c r="B1716" s="1" t="s">
        <v>1294</v>
      </c>
      <c r="C1716" s="1" t="s">
        <v>2745</v>
      </c>
      <c r="D1716" s="1" t="s">
        <v>2757</v>
      </c>
      <c r="E1716" s="1">
        <v>41.5</v>
      </c>
      <c r="F1716" s="1">
        <v>27.44</v>
      </c>
      <c r="G1716" s="1" t="s">
        <v>2816</v>
      </c>
      <c r="H1716" s="1">
        <v>15</v>
      </c>
      <c r="I1716" s="1"/>
      <c r="J1716" s="1"/>
      <c r="K1716" s="1"/>
    </row>
    <row r="1717" spans="1:11">
      <c r="A1717" s="1">
        <v>31859</v>
      </c>
      <c r="B1717" s="1" t="s">
        <v>1295</v>
      </c>
      <c r="C1717" s="2" t="s">
        <v>2777</v>
      </c>
      <c r="D1717" s="1" t="s">
        <v>2757</v>
      </c>
      <c r="E1717" s="1">
        <v>294</v>
      </c>
      <c r="F1717" s="1">
        <v>206.54</v>
      </c>
      <c r="G1717" s="1" t="s">
        <v>2816</v>
      </c>
      <c r="H1717" s="1">
        <v>1</v>
      </c>
      <c r="I1717" s="1"/>
      <c r="J1717" s="1"/>
      <c r="K1717" s="1"/>
    </row>
    <row r="1718" spans="1:11">
      <c r="A1718" s="1">
        <v>27937</v>
      </c>
      <c r="B1718" s="1" t="s">
        <v>1296</v>
      </c>
      <c r="C1718" s="1" t="s">
        <v>2745</v>
      </c>
      <c r="D1718" s="1" t="s">
        <v>2786</v>
      </c>
      <c r="E1718" s="1">
        <v>45.3</v>
      </c>
      <c r="F1718" s="1">
        <v>29.93</v>
      </c>
      <c r="G1718" s="1" t="s">
        <v>2788</v>
      </c>
      <c r="H1718" s="1">
        <v>2</v>
      </c>
      <c r="I1718" s="1"/>
      <c r="J1718" s="1"/>
      <c r="K1718" s="1"/>
    </row>
    <row r="1719" spans="1:11">
      <c r="A1719" s="1">
        <v>27300</v>
      </c>
      <c r="B1719" s="1" t="s">
        <v>1297</v>
      </c>
      <c r="C1719" s="1" t="s">
        <v>2745</v>
      </c>
      <c r="D1719" s="1" t="s">
        <v>2786</v>
      </c>
      <c r="E1719" s="1">
        <v>16.3</v>
      </c>
      <c r="F1719" s="1">
        <v>10.77</v>
      </c>
      <c r="G1719" s="1" t="s">
        <v>2788</v>
      </c>
      <c r="H1719" s="1">
        <v>2</v>
      </c>
      <c r="I1719" s="1"/>
      <c r="J1719" s="1"/>
      <c r="K1719" s="1"/>
    </row>
    <row r="1720" spans="1:11">
      <c r="A1720" s="1">
        <v>28142</v>
      </c>
      <c r="B1720" s="1" t="s">
        <v>1298</v>
      </c>
      <c r="C1720" s="1" t="s">
        <v>2745</v>
      </c>
      <c r="D1720" s="1" t="s">
        <v>2757</v>
      </c>
      <c r="E1720" s="1">
        <v>58</v>
      </c>
      <c r="F1720" s="1">
        <v>38.32</v>
      </c>
      <c r="G1720" s="1" t="s">
        <v>2821</v>
      </c>
      <c r="H1720" s="1">
        <v>5</v>
      </c>
      <c r="I1720" s="1"/>
      <c r="J1720" s="1"/>
      <c r="K1720" s="1"/>
    </row>
    <row r="1721" spans="1:11">
      <c r="A1721" s="1">
        <v>29681</v>
      </c>
      <c r="B1721" s="1" t="s">
        <v>1299</v>
      </c>
      <c r="C1721" s="1" t="s">
        <v>2745</v>
      </c>
      <c r="D1721" s="1" t="s">
        <v>2757</v>
      </c>
      <c r="E1721" s="1">
        <v>24</v>
      </c>
      <c r="F1721" s="1">
        <v>15.86</v>
      </c>
      <c r="G1721" s="1" t="s">
        <v>2761</v>
      </c>
      <c r="H1721" s="1">
        <v>1</v>
      </c>
      <c r="I1721" s="1"/>
      <c r="J1721" s="1"/>
      <c r="K1721" s="1"/>
    </row>
    <row r="1722" spans="1:11">
      <c r="A1722" s="1">
        <v>27743</v>
      </c>
      <c r="B1722" s="1" t="s">
        <v>1300</v>
      </c>
      <c r="C1722" s="1" t="s">
        <v>2745</v>
      </c>
      <c r="D1722" s="1" t="s">
        <v>2757</v>
      </c>
      <c r="E1722" s="1">
        <v>21.2</v>
      </c>
      <c r="F1722" s="1">
        <v>14.01</v>
      </c>
      <c r="G1722" s="1" t="s">
        <v>2784</v>
      </c>
      <c r="H1722" s="1">
        <v>10</v>
      </c>
      <c r="I1722" s="1"/>
      <c r="J1722" s="1"/>
      <c r="K1722" s="1"/>
    </row>
    <row r="1723" spans="1:11">
      <c r="A1723" s="1">
        <v>29615</v>
      </c>
      <c r="B1723" s="1" t="s">
        <v>1301</v>
      </c>
      <c r="C1723" s="1" t="s">
        <v>2745</v>
      </c>
      <c r="D1723" s="1" t="s">
        <v>2757</v>
      </c>
      <c r="E1723" s="1">
        <v>23.5</v>
      </c>
      <c r="F1723" s="1">
        <v>15.53</v>
      </c>
      <c r="G1723" s="1" t="s">
        <v>2784</v>
      </c>
      <c r="H1723" s="1">
        <v>2</v>
      </c>
      <c r="I1723" s="1"/>
      <c r="J1723" s="1"/>
      <c r="K1723" s="1"/>
    </row>
    <row r="1724" spans="1:11">
      <c r="A1724" s="1">
        <v>27384</v>
      </c>
      <c r="B1724" s="1" t="s">
        <v>1302</v>
      </c>
      <c r="C1724" s="1" t="s">
        <v>2745</v>
      </c>
      <c r="D1724" s="1" t="s">
        <v>2757</v>
      </c>
      <c r="E1724" s="1">
        <v>20.3</v>
      </c>
      <c r="F1724" s="1">
        <v>13.41</v>
      </c>
      <c r="G1724" s="1" t="s">
        <v>2761</v>
      </c>
      <c r="H1724" s="1">
        <v>2</v>
      </c>
      <c r="I1724" s="1"/>
      <c r="J1724" s="1"/>
      <c r="K1724" s="1"/>
    </row>
    <row r="1725" spans="1:11">
      <c r="A1725" s="1">
        <v>27406</v>
      </c>
      <c r="B1725" s="1" t="s">
        <v>1303</v>
      </c>
      <c r="C1725" s="1" t="s">
        <v>2745</v>
      </c>
      <c r="D1725" s="1" t="s">
        <v>2757</v>
      </c>
      <c r="E1725" s="1">
        <v>21.2</v>
      </c>
      <c r="F1725" s="1">
        <v>14.01</v>
      </c>
      <c r="G1725" s="1" t="s">
        <v>2784</v>
      </c>
      <c r="H1725" s="1">
        <v>3</v>
      </c>
      <c r="I1725" s="1"/>
      <c r="J1725" s="1"/>
      <c r="K1725" s="1"/>
    </row>
    <row r="1726" spans="1:11">
      <c r="A1726" s="1">
        <v>29016</v>
      </c>
      <c r="B1726" s="1" t="s">
        <v>1304</v>
      </c>
      <c r="C1726" s="1" t="s">
        <v>2745</v>
      </c>
      <c r="D1726" s="1" t="s">
        <v>2757</v>
      </c>
      <c r="E1726" s="1">
        <v>14.6</v>
      </c>
      <c r="F1726" s="1">
        <v>9.65</v>
      </c>
      <c r="G1726" s="1" t="s">
        <v>2784</v>
      </c>
      <c r="H1726" s="1">
        <v>3</v>
      </c>
      <c r="I1726" s="1"/>
      <c r="J1726" s="1"/>
      <c r="K1726" s="1"/>
    </row>
    <row r="1727" spans="1:11">
      <c r="A1727" s="1">
        <v>27727</v>
      </c>
      <c r="B1727" s="1" t="s">
        <v>1305</v>
      </c>
      <c r="C1727" s="1" t="s">
        <v>2745</v>
      </c>
      <c r="D1727" s="1" t="s">
        <v>2757</v>
      </c>
      <c r="E1727" s="1">
        <v>37.6</v>
      </c>
      <c r="F1727" s="1">
        <v>24.84</v>
      </c>
      <c r="G1727" s="1" t="s">
        <v>2761</v>
      </c>
      <c r="H1727" s="1">
        <v>2</v>
      </c>
      <c r="I1727" s="1"/>
      <c r="J1727" s="1"/>
      <c r="K1727" s="1"/>
    </row>
    <row r="1728" spans="1:11">
      <c r="A1728" s="1">
        <v>28263</v>
      </c>
      <c r="B1728" s="1" t="s">
        <v>1306</v>
      </c>
      <c r="C1728" s="1" t="s">
        <v>2745</v>
      </c>
      <c r="D1728" s="1" t="s">
        <v>2757</v>
      </c>
      <c r="E1728" s="1">
        <v>79.5</v>
      </c>
      <c r="F1728" s="1">
        <v>52.53</v>
      </c>
      <c r="G1728" s="1" t="s">
        <v>2761</v>
      </c>
      <c r="H1728" s="1">
        <v>1</v>
      </c>
      <c r="I1728" s="1"/>
      <c r="J1728" s="1"/>
      <c r="K1728" s="1"/>
    </row>
    <row r="1729" spans="1:11">
      <c r="A1729" s="1">
        <v>108347</v>
      </c>
      <c r="B1729" s="1" t="s">
        <v>1307</v>
      </c>
      <c r="C1729" s="1" t="s">
        <v>2745</v>
      </c>
      <c r="D1729" s="1" t="s">
        <v>2757</v>
      </c>
      <c r="E1729" s="1">
        <v>75</v>
      </c>
      <c r="F1729" s="1">
        <v>49.55</v>
      </c>
      <c r="G1729" s="1" t="s">
        <v>2761</v>
      </c>
      <c r="H1729" s="1">
        <v>8</v>
      </c>
      <c r="I1729" s="1"/>
      <c r="J1729" s="1"/>
      <c r="K1729" s="1"/>
    </row>
    <row r="1730" spans="1:11">
      <c r="A1730" s="1">
        <v>108348</v>
      </c>
      <c r="B1730" s="1" t="s">
        <v>1308</v>
      </c>
      <c r="C1730" s="1" t="s">
        <v>2745</v>
      </c>
      <c r="D1730" s="1" t="s">
        <v>2757</v>
      </c>
      <c r="E1730" s="1">
        <v>139</v>
      </c>
      <c r="F1730" s="1">
        <v>91.84</v>
      </c>
      <c r="G1730" s="1" t="s">
        <v>2761</v>
      </c>
      <c r="H1730" s="1">
        <v>3</v>
      </c>
      <c r="I1730" s="1"/>
      <c r="J1730" s="1"/>
      <c r="K1730" s="1"/>
    </row>
    <row r="1731" spans="1:11">
      <c r="A1731" s="1">
        <v>108351</v>
      </c>
      <c r="B1731" s="1" t="s">
        <v>1309</v>
      </c>
      <c r="C1731" s="1" t="s">
        <v>2745</v>
      </c>
      <c r="D1731" s="1" t="s">
        <v>2757</v>
      </c>
      <c r="E1731" s="1">
        <v>39</v>
      </c>
      <c r="F1731" s="1">
        <v>25.77</v>
      </c>
      <c r="G1731" s="1" t="s">
        <v>2761</v>
      </c>
      <c r="H1731" s="1">
        <v>2</v>
      </c>
      <c r="I1731" s="1"/>
      <c r="J1731" s="1"/>
      <c r="K1731" s="1"/>
    </row>
    <row r="1732" spans="1:11">
      <c r="A1732" s="1">
        <v>108352</v>
      </c>
      <c r="B1732" s="1" t="s">
        <v>1311</v>
      </c>
      <c r="C1732" s="1" t="s">
        <v>2745</v>
      </c>
      <c r="D1732" s="1" t="s">
        <v>2757</v>
      </c>
      <c r="E1732" s="1">
        <v>69.8</v>
      </c>
      <c r="F1732" s="1">
        <v>46.12</v>
      </c>
      <c r="G1732" s="1" t="s">
        <v>2761</v>
      </c>
      <c r="H1732" s="1">
        <v>3</v>
      </c>
      <c r="I1732" s="1"/>
      <c r="J1732" s="1"/>
      <c r="K1732" s="1"/>
    </row>
    <row r="1733" spans="1:11">
      <c r="A1733" s="1">
        <v>28621</v>
      </c>
      <c r="B1733" s="1" t="s">
        <v>1312</v>
      </c>
      <c r="C1733" s="1" t="s">
        <v>2745</v>
      </c>
      <c r="D1733" s="1" t="s">
        <v>2757</v>
      </c>
      <c r="E1733" s="1">
        <v>82.1</v>
      </c>
      <c r="F1733" s="1">
        <v>54.27</v>
      </c>
      <c r="G1733" s="1" t="s">
        <v>2761</v>
      </c>
      <c r="H1733" s="1">
        <v>18</v>
      </c>
      <c r="I1733" s="1"/>
      <c r="J1733" s="1"/>
      <c r="K1733" s="1"/>
    </row>
    <row r="1734" spans="1:11">
      <c r="A1734" s="1">
        <v>28651</v>
      </c>
      <c r="B1734" s="1" t="s">
        <v>1313</v>
      </c>
      <c r="C1734" s="1" t="s">
        <v>2745</v>
      </c>
      <c r="D1734" s="1" t="s">
        <v>2757</v>
      </c>
      <c r="E1734" s="1">
        <v>123.6</v>
      </c>
      <c r="F1734" s="1">
        <v>81.68</v>
      </c>
      <c r="G1734" s="1" t="s">
        <v>2761</v>
      </c>
      <c r="H1734" s="1">
        <v>6</v>
      </c>
      <c r="I1734" s="1"/>
      <c r="J1734" s="1"/>
      <c r="K1734" s="1"/>
    </row>
    <row r="1735" spans="1:11">
      <c r="A1735" s="1">
        <v>80711</v>
      </c>
      <c r="B1735" s="1" t="s">
        <v>1315</v>
      </c>
      <c r="C1735" s="1" t="s">
        <v>2745</v>
      </c>
      <c r="D1735" s="1" t="s">
        <v>2757</v>
      </c>
      <c r="E1735" s="1">
        <v>234</v>
      </c>
      <c r="F1735" s="1">
        <v>154.6</v>
      </c>
      <c r="G1735" s="1" t="s">
        <v>2769</v>
      </c>
      <c r="H1735" s="1">
        <v>1</v>
      </c>
      <c r="I1735" s="1"/>
      <c r="J1735" s="1"/>
      <c r="K1735" s="1"/>
    </row>
    <row r="1736" spans="1:11">
      <c r="A1736" s="1">
        <v>96121</v>
      </c>
      <c r="B1736" s="1" t="s">
        <v>1316</v>
      </c>
      <c r="C1736" s="1" t="s">
        <v>2745</v>
      </c>
      <c r="D1736" s="1" t="s">
        <v>2757</v>
      </c>
      <c r="E1736" s="1">
        <v>178.8</v>
      </c>
      <c r="F1736" s="1">
        <v>118.13</v>
      </c>
      <c r="G1736" s="1" t="s">
        <v>2816</v>
      </c>
      <c r="H1736" s="1">
        <v>4</v>
      </c>
      <c r="I1736" s="1"/>
      <c r="J1736" s="1"/>
      <c r="K1736" s="1"/>
    </row>
    <row r="1737" spans="1:11">
      <c r="A1737" s="1">
        <v>95881</v>
      </c>
      <c r="B1737" s="1" t="s">
        <v>1317</v>
      </c>
      <c r="C1737" s="1" t="s">
        <v>2745</v>
      </c>
      <c r="D1737" s="1" t="s">
        <v>2757</v>
      </c>
      <c r="E1737" s="1">
        <v>124.9</v>
      </c>
      <c r="F1737" s="1">
        <v>82.52</v>
      </c>
      <c r="G1737" s="1" t="s">
        <v>2816</v>
      </c>
      <c r="H1737" s="1">
        <v>4</v>
      </c>
      <c r="I1737" s="1"/>
      <c r="J1737" s="1"/>
      <c r="K1737" s="1"/>
    </row>
    <row r="1738" spans="1:11">
      <c r="A1738" s="1">
        <v>30442</v>
      </c>
      <c r="B1738" s="1" t="s">
        <v>1318</v>
      </c>
      <c r="C1738" s="1" t="s">
        <v>2745</v>
      </c>
      <c r="D1738" s="1" t="s">
        <v>2786</v>
      </c>
      <c r="E1738" s="1">
        <v>76</v>
      </c>
      <c r="F1738" s="1">
        <v>50.21</v>
      </c>
      <c r="G1738" s="1" t="s">
        <v>2761</v>
      </c>
      <c r="H1738" s="1">
        <v>4</v>
      </c>
      <c r="I1738" s="1"/>
      <c r="J1738" s="1"/>
      <c r="K1738" s="1"/>
    </row>
    <row r="1739" spans="1:11">
      <c r="A1739" s="1">
        <v>27829</v>
      </c>
      <c r="B1739" s="1" t="s">
        <v>1319</v>
      </c>
      <c r="C1739" s="1" t="s">
        <v>2745</v>
      </c>
      <c r="D1739" s="1" t="s">
        <v>2786</v>
      </c>
      <c r="E1739" s="1">
        <v>43</v>
      </c>
      <c r="F1739" s="1">
        <v>28.41</v>
      </c>
      <c r="G1739" s="1" t="s">
        <v>2761</v>
      </c>
      <c r="H1739" s="1">
        <v>1</v>
      </c>
      <c r="I1739" s="1"/>
      <c r="J1739" s="1"/>
      <c r="K1739" s="1"/>
    </row>
    <row r="1740" spans="1:11">
      <c r="A1740" s="1">
        <v>72595</v>
      </c>
      <c r="B1740" s="1" t="s">
        <v>1320</v>
      </c>
      <c r="C1740" s="1" t="s">
        <v>2750</v>
      </c>
      <c r="D1740" s="1" t="s">
        <v>2746</v>
      </c>
      <c r="E1740" s="1">
        <v>300</v>
      </c>
      <c r="F1740" s="1">
        <v>200.01</v>
      </c>
      <c r="G1740" s="1" t="s">
        <v>2769</v>
      </c>
      <c r="H1740" s="1">
        <v>1</v>
      </c>
      <c r="I1740" s="1"/>
      <c r="J1740" s="1"/>
      <c r="K1740" s="1"/>
    </row>
    <row r="1741" spans="1:11">
      <c r="A1741" s="1">
        <v>72596</v>
      </c>
      <c r="B1741" s="1" t="s">
        <v>1321</v>
      </c>
      <c r="C1741" s="1" t="s">
        <v>2750</v>
      </c>
      <c r="D1741" s="1" t="s">
        <v>2746</v>
      </c>
      <c r="E1741" s="1">
        <v>170</v>
      </c>
      <c r="F1741" s="1">
        <v>113.34</v>
      </c>
      <c r="G1741" s="1" t="s">
        <v>2769</v>
      </c>
      <c r="H1741" s="1">
        <v>5</v>
      </c>
      <c r="I1741" s="1"/>
      <c r="J1741" s="1"/>
      <c r="K1741" s="1"/>
    </row>
    <row r="1742" spans="1:11">
      <c r="A1742" s="1">
        <v>27072</v>
      </c>
      <c r="B1742" s="1" t="s">
        <v>1322</v>
      </c>
      <c r="C1742" s="1" t="s">
        <v>2745</v>
      </c>
      <c r="D1742" s="1" t="s">
        <v>2757</v>
      </c>
      <c r="E1742" s="1">
        <v>13.2</v>
      </c>
      <c r="F1742" s="1">
        <v>8.75</v>
      </c>
      <c r="G1742" s="1" t="s">
        <v>2770</v>
      </c>
      <c r="H1742" s="1">
        <v>18</v>
      </c>
      <c r="I1742" s="1"/>
      <c r="J1742" s="1"/>
      <c r="K1742" s="1"/>
    </row>
    <row r="1743" spans="1:11">
      <c r="A1743" s="1">
        <v>28433</v>
      </c>
      <c r="B1743" s="1" t="s">
        <v>1323</v>
      </c>
      <c r="C1743" s="1" t="s">
        <v>2745</v>
      </c>
      <c r="D1743" s="1" t="s">
        <v>2786</v>
      </c>
      <c r="E1743" s="1">
        <v>92</v>
      </c>
      <c r="F1743" s="1">
        <v>60.78</v>
      </c>
      <c r="G1743" s="1" t="s">
        <v>2761</v>
      </c>
      <c r="H1743" s="1">
        <v>1</v>
      </c>
      <c r="I1743" s="1"/>
      <c r="J1743" s="1"/>
      <c r="K1743" s="1"/>
    </row>
    <row r="1744" spans="1:11">
      <c r="A1744" s="1">
        <v>31414</v>
      </c>
      <c r="B1744" s="1" t="s">
        <v>1324</v>
      </c>
      <c r="C1744" s="1" t="s">
        <v>2745</v>
      </c>
      <c r="D1744" s="1" t="s">
        <v>2786</v>
      </c>
      <c r="E1744" s="1">
        <v>142.7</v>
      </c>
      <c r="F1744" s="1">
        <v>94.28</v>
      </c>
      <c r="G1744" s="1" t="s">
        <v>2761</v>
      </c>
      <c r="H1744" s="1">
        <v>2</v>
      </c>
      <c r="I1744" s="1"/>
      <c r="J1744" s="1"/>
      <c r="K1744" s="1"/>
    </row>
    <row r="1745" spans="1:11">
      <c r="A1745" s="1">
        <v>147247</v>
      </c>
      <c r="B1745" s="1" t="s">
        <v>3286</v>
      </c>
      <c r="C1745" s="1" t="s">
        <v>2745</v>
      </c>
      <c r="D1745" s="1" t="s">
        <v>2757</v>
      </c>
      <c r="E1745" s="1">
        <v>142.7</v>
      </c>
      <c r="F1745" s="1">
        <v>94.28</v>
      </c>
      <c r="G1745" s="1" t="s">
        <v>2747</v>
      </c>
      <c r="H1745" s="1">
        <v>-1</v>
      </c>
      <c r="I1745" s="1"/>
      <c r="J1745" s="1"/>
      <c r="K1745" s="1"/>
    </row>
    <row r="1746" spans="1:11">
      <c r="A1746" s="1">
        <v>136522</v>
      </c>
      <c r="B1746" s="1" t="s">
        <v>1325</v>
      </c>
      <c r="C1746" s="1" t="s">
        <v>2748</v>
      </c>
      <c r="D1746" s="1" t="s">
        <v>2746</v>
      </c>
      <c r="E1746" s="1">
        <v>29</v>
      </c>
      <c r="F1746" s="1">
        <v>19.33</v>
      </c>
      <c r="G1746" s="1" t="s">
        <v>2769</v>
      </c>
      <c r="H1746" s="1">
        <v>2</v>
      </c>
      <c r="I1746" s="1"/>
      <c r="J1746" s="1"/>
      <c r="K1746" s="1"/>
    </row>
    <row r="1747" spans="1:11">
      <c r="A1747" s="1">
        <v>28610</v>
      </c>
      <c r="B1747" s="1" t="s">
        <v>1326</v>
      </c>
      <c r="C1747" s="1" t="s">
        <v>2745</v>
      </c>
      <c r="D1747" s="1" t="s">
        <v>2786</v>
      </c>
      <c r="E1747" s="1">
        <v>192.3</v>
      </c>
      <c r="F1747" s="1">
        <v>127.06</v>
      </c>
      <c r="G1747" s="1" t="s">
        <v>2843</v>
      </c>
      <c r="H1747" s="1">
        <v>1</v>
      </c>
      <c r="I1747" s="1"/>
      <c r="J1747" s="1"/>
      <c r="K1747" s="1"/>
    </row>
    <row r="1748" spans="1:11">
      <c r="A1748" s="1">
        <v>30558</v>
      </c>
      <c r="B1748" s="1" t="s">
        <v>1327</v>
      </c>
      <c r="C1748" s="1" t="s">
        <v>2745</v>
      </c>
      <c r="D1748" s="1" t="s">
        <v>2786</v>
      </c>
      <c r="E1748" s="1">
        <v>85</v>
      </c>
      <c r="F1748" s="1">
        <v>56.16</v>
      </c>
      <c r="G1748" s="1" t="s">
        <v>2843</v>
      </c>
      <c r="H1748" s="1">
        <v>14</v>
      </c>
      <c r="I1748" s="1"/>
      <c r="J1748" s="1"/>
      <c r="K1748" s="1"/>
    </row>
    <row r="1749" spans="1:11">
      <c r="A1749" s="1">
        <v>30559</v>
      </c>
      <c r="B1749" s="1" t="s">
        <v>1328</v>
      </c>
      <c r="C1749" s="1" t="s">
        <v>2745</v>
      </c>
      <c r="D1749" s="1" t="s">
        <v>2786</v>
      </c>
      <c r="E1749" s="1">
        <v>85</v>
      </c>
      <c r="F1749" s="1">
        <v>56.16</v>
      </c>
      <c r="G1749" s="1" t="s">
        <v>2843</v>
      </c>
      <c r="H1749" s="1">
        <v>4</v>
      </c>
      <c r="I1749" s="1"/>
      <c r="J1749" s="1"/>
      <c r="K1749" s="1"/>
    </row>
    <row r="1750" spans="1:11">
      <c r="A1750" s="1">
        <v>101327</v>
      </c>
      <c r="B1750" s="1" t="s">
        <v>1329</v>
      </c>
      <c r="C1750" s="1" t="s">
        <v>2745</v>
      </c>
      <c r="D1750" s="1" t="s">
        <v>2786</v>
      </c>
      <c r="E1750" s="1">
        <v>260</v>
      </c>
      <c r="F1750" s="1">
        <v>171.78</v>
      </c>
      <c r="G1750" s="1" t="s">
        <v>2747</v>
      </c>
      <c r="H1750" s="1">
        <v>1</v>
      </c>
      <c r="I1750" s="1"/>
      <c r="J1750" s="1"/>
      <c r="K1750" s="1"/>
    </row>
    <row r="1751" spans="1:11">
      <c r="A1751" s="1">
        <v>30557</v>
      </c>
      <c r="B1751" s="1" t="s">
        <v>1330</v>
      </c>
      <c r="C1751" s="1" t="s">
        <v>2745</v>
      </c>
      <c r="D1751" s="1" t="s">
        <v>2786</v>
      </c>
      <c r="E1751" s="1">
        <v>85</v>
      </c>
      <c r="F1751" s="1">
        <v>56.16</v>
      </c>
      <c r="G1751" s="1" t="s">
        <v>2843</v>
      </c>
      <c r="H1751" s="1">
        <v>2</v>
      </c>
      <c r="I1751" s="1"/>
      <c r="J1751" s="1"/>
      <c r="K1751" s="1"/>
    </row>
    <row r="1752" spans="1:11">
      <c r="A1752" s="1">
        <v>107772</v>
      </c>
      <c r="B1752" s="1" t="s">
        <v>3287</v>
      </c>
      <c r="C1752" s="1" t="s">
        <v>2748</v>
      </c>
      <c r="D1752" s="1" t="s">
        <v>2746</v>
      </c>
      <c r="E1752" s="1">
        <v>142</v>
      </c>
      <c r="F1752" s="1">
        <v>94.67</v>
      </c>
      <c r="G1752" s="1" t="s">
        <v>2769</v>
      </c>
      <c r="H1752" s="1">
        <v>1</v>
      </c>
      <c r="I1752" s="1"/>
      <c r="J1752" s="1"/>
      <c r="K1752" s="1"/>
    </row>
    <row r="1753" spans="1:11">
      <c r="A1753" s="1">
        <v>27438</v>
      </c>
      <c r="B1753" s="1" t="s">
        <v>1331</v>
      </c>
      <c r="C1753" s="1" t="s">
        <v>2745</v>
      </c>
      <c r="D1753" s="1" t="s">
        <v>2757</v>
      </c>
      <c r="E1753" s="1">
        <v>22.7</v>
      </c>
      <c r="F1753" s="1">
        <v>15</v>
      </c>
      <c r="G1753" s="1" t="s">
        <v>2761</v>
      </c>
      <c r="H1753" s="1">
        <v>1</v>
      </c>
      <c r="I1753" s="1"/>
      <c r="J1753" s="1"/>
      <c r="K1753" s="1"/>
    </row>
    <row r="1754" spans="1:11">
      <c r="A1754" s="1">
        <v>31918</v>
      </c>
      <c r="B1754" s="1" t="s">
        <v>3288</v>
      </c>
      <c r="C1754" s="2" t="s">
        <v>2777</v>
      </c>
      <c r="D1754" s="1" t="s">
        <v>2757</v>
      </c>
      <c r="E1754" s="1">
        <v>606</v>
      </c>
      <c r="F1754" s="1">
        <v>425.73</v>
      </c>
      <c r="G1754" s="1" t="s">
        <v>2747</v>
      </c>
      <c r="H1754" s="1">
        <v>5</v>
      </c>
      <c r="I1754" s="1"/>
      <c r="J1754" s="1"/>
      <c r="K1754" s="1"/>
    </row>
    <row r="1755" spans="1:11">
      <c r="A1755" s="1">
        <v>31331</v>
      </c>
      <c r="B1755" s="1" t="s">
        <v>1332</v>
      </c>
      <c r="C1755" s="1" t="s">
        <v>2745</v>
      </c>
      <c r="D1755" s="1" t="s">
        <v>2786</v>
      </c>
      <c r="E1755" s="1">
        <v>152</v>
      </c>
      <c r="F1755" s="1">
        <v>100.43</v>
      </c>
      <c r="G1755" s="1" t="s">
        <v>2761</v>
      </c>
      <c r="H1755" s="1">
        <v>4</v>
      </c>
      <c r="I1755" s="1"/>
      <c r="J1755" s="1"/>
      <c r="K1755" s="1"/>
    </row>
    <row r="1756" spans="1:11">
      <c r="A1756" s="1">
        <v>30178</v>
      </c>
      <c r="B1756" s="1" t="s">
        <v>1333</v>
      </c>
      <c r="C1756" s="1" t="s">
        <v>2745</v>
      </c>
      <c r="D1756" s="1" t="s">
        <v>2757</v>
      </c>
      <c r="E1756" s="1">
        <v>59</v>
      </c>
      <c r="F1756" s="1">
        <v>38.98</v>
      </c>
      <c r="G1756" s="1" t="s">
        <v>2747</v>
      </c>
      <c r="H1756" s="1">
        <v>1</v>
      </c>
      <c r="I1756" s="1"/>
      <c r="J1756" s="1"/>
      <c r="K1756" s="1"/>
    </row>
    <row r="1757" spans="1:11">
      <c r="A1757" s="1">
        <v>28114</v>
      </c>
      <c r="B1757" s="1" t="s">
        <v>1334</v>
      </c>
      <c r="C1757" s="1" t="s">
        <v>2745</v>
      </c>
      <c r="D1757" s="1" t="s">
        <v>2757</v>
      </c>
      <c r="E1757" s="1">
        <v>53</v>
      </c>
      <c r="F1757" s="1">
        <v>35.02</v>
      </c>
      <c r="G1757" s="1" t="s">
        <v>2761</v>
      </c>
      <c r="H1757" s="1">
        <v>2</v>
      </c>
      <c r="I1757" s="1"/>
      <c r="J1757" s="1"/>
      <c r="K1757" s="1"/>
    </row>
    <row r="1758" spans="1:11">
      <c r="A1758" s="1">
        <v>30809</v>
      </c>
      <c r="B1758" s="1" t="s">
        <v>1335</v>
      </c>
      <c r="C1758" s="1" t="s">
        <v>2745</v>
      </c>
      <c r="D1758" s="1" t="s">
        <v>2757</v>
      </c>
      <c r="E1758" s="1">
        <v>95</v>
      </c>
      <c r="F1758" s="1">
        <v>62.77</v>
      </c>
      <c r="G1758" s="1" t="s">
        <v>2761</v>
      </c>
      <c r="H1758" s="1">
        <v>-4</v>
      </c>
      <c r="I1758" s="1"/>
      <c r="J1758" s="1"/>
      <c r="K1758" s="1"/>
    </row>
    <row r="1759" spans="1:11">
      <c r="A1759" s="1">
        <v>82077</v>
      </c>
      <c r="B1759" s="1" t="s">
        <v>1336</v>
      </c>
      <c r="C1759" s="1" t="s">
        <v>2745</v>
      </c>
      <c r="D1759" s="1" t="s">
        <v>2757</v>
      </c>
      <c r="E1759" s="1">
        <v>22</v>
      </c>
      <c r="F1759" s="1">
        <v>14.54</v>
      </c>
      <c r="G1759" s="1" t="s">
        <v>2761</v>
      </c>
      <c r="H1759" s="1">
        <v>4</v>
      </c>
      <c r="I1759" s="1"/>
      <c r="J1759" s="1"/>
      <c r="K1759" s="1"/>
    </row>
    <row r="1760" spans="1:11">
      <c r="A1760" s="1">
        <v>110571</v>
      </c>
      <c r="B1760" s="1" t="s">
        <v>1337</v>
      </c>
      <c r="C1760" s="1" t="s">
        <v>2745</v>
      </c>
      <c r="D1760" s="1" t="s">
        <v>2786</v>
      </c>
      <c r="E1760" s="1">
        <v>25.1</v>
      </c>
      <c r="F1760" s="1">
        <v>16.58</v>
      </c>
      <c r="G1760" s="1" t="s">
        <v>2796</v>
      </c>
      <c r="H1760" s="1">
        <v>15</v>
      </c>
      <c r="I1760" s="1"/>
      <c r="J1760" s="1"/>
      <c r="K1760" s="1"/>
    </row>
    <row r="1761" spans="1:11">
      <c r="A1761" s="1">
        <v>110572</v>
      </c>
      <c r="B1761" s="1" t="s">
        <v>1338</v>
      </c>
      <c r="C1761" s="1" t="s">
        <v>2745</v>
      </c>
      <c r="D1761" s="1" t="s">
        <v>2786</v>
      </c>
      <c r="E1761" s="1">
        <v>12.9</v>
      </c>
      <c r="F1761" s="1">
        <v>8.52</v>
      </c>
      <c r="G1761" s="1" t="s">
        <v>2796</v>
      </c>
      <c r="H1761" s="1">
        <v>-1</v>
      </c>
      <c r="I1761" s="1"/>
      <c r="J1761" s="1"/>
      <c r="K1761" s="1"/>
    </row>
    <row r="1762" spans="1:11">
      <c r="A1762" s="1">
        <v>44205</v>
      </c>
      <c r="B1762" s="1" t="s">
        <v>1339</v>
      </c>
      <c r="C1762" s="1" t="s">
        <v>2745</v>
      </c>
      <c r="D1762" s="1" t="s">
        <v>2757</v>
      </c>
      <c r="E1762" s="1">
        <v>147.5</v>
      </c>
      <c r="F1762" s="1">
        <v>97.46</v>
      </c>
      <c r="G1762" s="1" t="s">
        <v>2761</v>
      </c>
      <c r="H1762" s="1">
        <v>6</v>
      </c>
      <c r="I1762" s="1"/>
      <c r="J1762" s="1"/>
      <c r="K1762" s="1"/>
    </row>
    <row r="1763" spans="1:11">
      <c r="A1763" s="1">
        <v>73265</v>
      </c>
      <c r="B1763" s="1" t="s">
        <v>1340</v>
      </c>
      <c r="C1763" s="1" t="s">
        <v>2745</v>
      </c>
      <c r="D1763" s="1" t="s">
        <v>2757</v>
      </c>
      <c r="E1763" s="1">
        <v>110</v>
      </c>
      <c r="F1763" s="1">
        <v>72.68</v>
      </c>
      <c r="G1763" s="1" t="s">
        <v>2761</v>
      </c>
      <c r="H1763" s="1">
        <v>1</v>
      </c>
      <c r="I1763" s="1"/>
      <c r="J1763" s="1"/>
      <c r="K1763" s="1"/>
    </row>
    <row r="1764" spans="1:11">
      <c r="A1764" s="1">
        <v>58622</v>
      </c>
      <c r="B1764" s="1" t="s">
        <v>1342</v>
      </c>
      <c r="C1764" s="1" t="s">
        <v>2745</v>
      </c>
      <c r="D1764" s="1" t="s">
        <v>2786</v>
      </c>
      <c r="E1764" s="1">
        <v>129</v>
      </c>
      <c r="F1764" s="1">
        <v>85.23</v>
      </c>
      <c r="G1764" s="1" t="s">
        <v>2761</v>
      </c>
      <c r="H1764" s="1">
        <v>8</v>
      </c>
      <c r="I1764" s="1"/>
      <c r="J1764" s="1"/>
      <c r="K1764" s="1"/>
    </row>
    <row r="1765" spans="1:11">
      <c r="A1765" s="1">
        <v>57928</v>
      </c>
      <c r="B1765" s="1" t="s">
        <v>1343</v>
      </c>
      <c r="C1765" s="1" t="s">
        <v>2745</v>
      </c>
      <c r="D1765" s="1" t="s">
        <v>2786</v>
      </c>
      <c r="E1765" s="1">
        <v>160.9</v>
      </c>
      <c r="F1765" s="1">
        <v>106.31</v>
      </c>
      <c r="G1765" s="1" t="s">
        <v>2761</v>
      </c>
      <c r="H1765" s="1">
        <v>11</v>
      </c>
      <c r="I1765" s="1"/>
      <c r="J1765" s="1"/>
      <c r="K1765" s="1"/>
    </row>
    <row r="1766" spans="1:11">
      <c r="A1766" s="1">
        <v>57967</v>
      </c>
      <c r="B1766" s="1" t="s">
        <v>1344</v>
      </c>
      <c r="C1766" s="1" t="s">
        <v>2745</v>
      </c>
      <c r="D1766" s="1" t="s">
        <v>2786</v>
      </c>
      <c r="E1766" s="1">
        <v>41.3</v>
      </c>
      <c r="F1766" s="1">
        <v>27.29</v>
      </c>
      <c r="G1766" s="1" t="s">
        <v>2761</v>
      </c>
      <c r="H1766" s="1">
        <v>7</v>
      </c>
      <c r="I1766" s="1"/>
      <c r="J1766" s="1"/>
      <c r="K1766" s="1"/>
    </row>
    <row r="1767" spans="1:11">
      <c r="A1767" s="1">
        <v>59356</v>
      </c>
      <c r="B1767" s="1" t="s">
        <v>1345</v>
      </c>
      <c r="C1767" s="1" t="s">
        <v>2745</v>
      </c>
      <c r="D1767" s="1" t="s">
        <v>2786</v>
      </c>
      <c r="E1767" s="1">
        <v>142</v>
      </c>
      <c r="F1767" s="1">
        <v>93.82</v>
      </c>
      <c r="G1767" s="1" t="s">
        <v>2761</v>
      </c>
      <c r="H1767" s="1">
        <v>1</v>
      </c>
      <c r="I1767" s="1"/>
      <c r="J1767" s="1"/>
      <c r="K1767" s="1"/>
    </row>
    <row r="1768" spans="1:11">
      <c r="A1768" s="1">
        <v>142168</v>
      </c>
      <c r="B1768" s="1" t="s">
        <v>3289</v>
      </c>
      <c r="C1768" s="1" t="s">
        <v>2745</v>
      </c>
      <c r="D1768" s="1" t="s">
        <v>2786</v>
      </c>
      <c r="E1768" s="1">
        <v>64.4</v>
      </c>
      <c r="F1768" s="1">
        <v>42.55</v>
      </c>
      <c r="G1768" s="1" t="s">
        <v>2747</v>
      </c>
      <c r="H1768" s="1">
        <v>4</v>
      </c>
      <c r="I1768" s="1"/>
      <c r="J1768" s="1"/>
      <c r="K1768" s="1"/>
    </row>
    <row r="1769" spans="1:11">
      <c r="A1769" s="1">
        <v>60541</v>
      </c>
      <c r="B1769" s="1" t="s">
        <v>1346</v>
      </c>
      <c r="C1769" s="1" t="s">
        <v>2745</v>
      </c>
      <c r="D1769" s="1" t="s">
        <v>2757</v>
      </c>
      <c r="E1769" s="1">
        <v>64</v>
      </c>
      <c r="F1769" s="1">
        <v>42.28</v>
      </c>
      <c r="G1769" s="1" t="s">
        <v>2761</v>
      </c>
      <c r="H1769" s="1">
        <v>1</v>
      </c>
      <c r="I1769" s="1"/>
      <c r="J1769" s="1"/>
      <c r="K1769" s="1"/>
    </row>
    <row r="1770" spans="1:11">
      <c r="A1770" s="1">
        <v>60661</v>
      </c>
      <c r="B1770" s="1" t="s">
        <v>1348</v>
      </c>
      <c r="C1770" s="1" t="s">
        <v>2745</v>
      </c>
      <c r="D1770" s="1" t="s">
        <v>2786</v>
      </c>
      <c r="E1770" s="1">
        <v>150</v>
      </c>
      <c r="F1770" s="1">
        <v>99.11</v>
      </c>
      <c r="G1770" s="1" t="s">
        <v>2761</v>
      </c>
      <c r="H1770" s="1">
        <v>2</v>
      </c>
      <c r="I1770" s="1"/>
      <c r="J1770" s="1"/>
      <c r="K1770" s="1"/>
    </row>
    <row r="1771" spans="1:11">
      <c r="A1771" s="1">
        <v>102231</v>
      </c>
      <c r="B1771" s="1" t="s">
        <v>3290</v>
      </c>
      <c r="C1771" s="1" t="s">
        <v>2750</v>
      </c>
      <c r="D1771" s="1" t="s">
        <v>2746</v>
      </c>
      <c r="E1771" s="1">
        <v>300</v>
      </c>
      <c r="F1771" s="1">
        <v>200.01</v>
      </c>
      <c r="G1771" s="1" t="s">
        <v>2747</v>
      </c>
      <c r="H1771" s="1">
        <v>1</v>
      </c>
      <c r="I1771" s="1"/>
      <c r="J1771" s="1"/>
      <c r="K1771" s="1"/>
    </row>
    <row r="1772" spans="1:11">
      <c r="A1772" s="1">
        <v>30545</v>
      </c>
      <c r="B1772" s="1" t="s">
        <v>1349</v>
      </c>
      <c r="C1772" s="1" t="s">
        <v>2745</v>
      </c>
      <c r="D1772" s="1" t="s">
        <v>2746</v>
      </c>
      <c r="E1772" s="1">
        <v>84</v>
      </c>
      <c r="F1772" s="1">
        <v>58.8</v>
      </c>
      <c r="G1772" s="1" t="s">
        <v>2788</v>
      </c>
      <c r="H1772" s="1">
        <v>4</v>
      </c>
      <c r="I1772" s="1"/>
      <c r="J1772" s="1"/>
      <c r="K1772" s="1"/>
    </row>
    <row r="1773" spans="1:11">
      <c r="A1773" s="1">
        <v>122911</v>
      </c>
      <c r="B1773" s="1" t="s">
        <v>3291</v>
      </c>
      <c r="C1773" s="1" t="s">
        <v>2750</v>
      </c>
      <c r="D1773" s="1" t="s">
        <v>2746</v>
      </c>
      <c r="E1773" s="1">
        <v>240</v>
      </c>
      <c r="F1773" s="1">
        <v>160.01</v>
      </c>
      <c r="G1773" s="1" t="s">
        <v>2747</v>
      </c>
      <c r="H1773" s="1">
        <v>-1</v>
      </c>
      <c r="I1773" s="1"/>
      <c r="J1773" s="1"/>
      <c r="K1773" s="1"/>
    </row>
    <row r="1774" spans="1:11">
      <c r="A1774" s="1">
        <v>51523</v>
      </c>
      <c r="B1774" s="1" t="s">
        <v>3292</v>
      </c>
      <c r="C1774" s="1" t="s">
        <v>2750</v>
      </c>
      <c r="D1774" s="1" t="s">
        <v>2746</v>
      </c>
      <c r="E1774" s="1">
        <v>536.97</v>
      </c>
      <c r="F1774" s="1">
        <v>358</v>
      </c>
      <c r="G1774" s="1" t="s">
        <v>2747</v>
      </c>
      <c r="H1774" s="1">
        <v>1</v>
      </c>
      <c r="I1774" s="1"/>
      <c r="J1774" s="1"/>
      <c r="K1774" s="1"/>
    </row>
    <row r="1775" spans="1:11">
      <c r="A1775" s="1">
        <v>51532</v>
      </c>
      <c r="B1775" s="1" t="s">
        <v>3293</v>
      </c>
      <c r="C1775" s="1" t="s">
        <v>2750</v>
      </c>
      <c r="D1775" s="1" t="s">
        <v>2746</v>
      </c>
      <c r="E1775" s="1">
        <v>274.49</v>
      </c>
      <c r="F1775" s="1">
        <v>183</v>
      </c>
      <c r="G1775" s="1" t="s">
        <v>2747</v>
      </c>
      <c r="H1775" s="1">
        <v>1</v>
      </c>
      <c r="I1775" s="1"/>
      <c r="J1775" s="1"/>
      <c r="K1775" s="1"/>
    </row>
    <row r="1776" spans="1:11">
      <c r="A1776" s="1">
        <v>46968</v>
      </c>
      <c r="B1776" s="1" t="s">
        <v>3294</v>
      </c>
      <c r="C1776" s="1" t="s">
        <v>2750</v>
      </c>
      <c r="D1776" s="1" t="s">
        <v>2746</v>
      </c>
      <c r="E1776" s="1">
        <v>186</v>
      </c>
      <c r="F1776" s="1">
        <v>124.01</v>
      </c>
      <c r="G1776" s="1" t="s">
        <v>2747</v>
      </c>
      <c r="H1776" s="1">
        <v>4</v>
      </c>
      <c r="I1776" s="1"/>
      <c r="J1776" s="1"/>
      <c r="K1776" s="1"/>
    </row>
    <row r="1777" spans="1:11">
      <c r="A1777" s="1">
        <v>46967</v>
      </c>
      <c r="B1777" s="1" t="s">
        <v>3295</v>
      </c>
      <c r="C1777" s="1" t="s">
        <v>2750</v>
      </c>
      <c r="D1777" s="1" t="s">
        <v>2746</v>
      </c>
      <c r="E1777" s="1">
        <v>186</v>
      </c>
      <c r="F1777" s="1">
        <v>124.01</v>
      </c>
      <c r="G1777" s="1" t="s">
        <v>2747</v>
      </c>
      <c r="H1777" s="1">
        <v>2</v>
      </c>
      <c r="I1777" s="1"/>
      <c r="J1777" s="1"/>
      <c r="K1777" s="1"/>
    </row>
    <row r="1778" spans="1:11">
      <c r="A1778" s="1">
        <v>91357</v>
      </c>
      <c r="B1778" s="1" t="s">
        <v>1350</v>
      </c>
      <c r="C1778" s="1" t="s">
        <v>2745</v>
      </c>
      <c r="D1778" s="1" t="s">
        <v>2746</v>
      </c>
      <c r="E1778" s="1">
        <v>49</v>
      </c>
      <c r="F1778" s="1">
        <v>34.3</v>
      </c>
      <c r="G1778" s="1" t="s">
        <v>2788</v>
      </c>
      <c r="H1778" s="1">
        <v>2</v>
      </c>
      <c r="I1778" s="1"/>
      <c r="J1778" s="1"/>
      <c r="K1778" s="1"/>
    </row>
    <row r="1779" spans="1:11">
      <c r="A1779" s="1">
        <v>91356</v>
      </c>
      <c r="B1779" s="1" t="s">
        <v>1351</v>
      </c>
      <c r="C1779" s="1" t="s">
        <v>2745</v>
      </c>
      <c r="D1779" s="1" t="s">
        <v>2746</v>
      </c>
      <c r="E1779" s="1">
        <v>79</v>
      </c>
      <c r="F1779" s="1">
        <v>55.3</v>
      </c>
      <c r="G1779" s="1" t="s">
        <v>2747</v>
      </c>
      <c r="H1779" s="1">
        <v>1</v>
      </c>
      <c r="I1779" s="1"/>
      <c r="J1779" s="1"/>
      <c r="K1779" s="1"/>
    </row>
    <row r="1780" spans="1:11">
      <c r="A1780" s="1">
        <v>27782</v>
      </c>
      <c r="B1780" s="1" t="s">
        <v>3296</v>
      </c>
      <c r="C1780" s="1" t="s">
        <v>2745</v>
      </c>
      <c r="D1780" s="1" t="s">
        <v>2786</v>
      </c>
      <c r="E1780" s="1">
        <v>40</v>
      </c>
      <c r="F1780" s="1">
        <v>26.43</v>
      </c>
      <c r="G1780" s="1" t="s">
        <v>2761</v>
      </c>
      <c r="H1780" s="1">
        <v>3</v>
      </c>
      <c r="I1780" s="1"/>
      <c r="J1780" s="1"/>
      <c r="K1780" s="1"/>
    </row>
    <row r="1781" spans="1:11">
      <c r="A1781" s="1">
        <v>28018</v>
      </c>
      <c r="B1781" s="1" t="s">
        <v>1352</v>
      </c>
      <c r="C1781" s="1" t="s">
        <v>2745</v>
      </c>
      <c r="D1781" s="1" t="s">
        <v>2786</v>
      </c>
      <c r="E1781" s="1">
        <v>57.1</v>
      </c>
      <c r="F1781" s="1">
        <v>37.73</v>
      </c>
      <c r="G1781" s="1" t="s">
        <v>2761</v>
      </c>
      <c r="H1781" s="1">
        <v>4</v>
      </c>
      <c r="I1781" s="1"/>
      <c r="J1781" s="1"/>
      <c r="K1781" s="1"/>
    </row>
    <row r="1782" spans="1:11">
      <c r="A1782" s="1">
        <v>43912</v>
      </c>
      <c r="B1782" s="1" t="s">
        <v>1353</v>
      </c>
      <c r="C1782" s="1" t="s">
        <v>2745</v>
      </c>
      <c r="D1782" s="1" t="s">
        <v>2786</v>
      </c>
      <c r="E1782" s="1">
        <v>22</v>
      </c>
      <c r="F1782" s="1">
        <v>14.54</v>
      </c>
      <c r="G1782" s="1" t="s">
        <v>2761</v>
      </c>
      <c r="H1782" s="1">
        <v>2</v>
      </c>
      <c r="I1782" s="1"/>
      <c r="J1782" s="1"/>
      <c r="K1782" s="1"/>
    </row>
    <row r="1783" spans="1:11">
      <c r="A1783" s="1">
        <v>27420</v>
      </c>
      <c r="B1783" s="1" t="s">
        <v>1354</v>
      </c>
      <c r="C1783" s="1" t="s">
        <v>2745</v>
      </c>
      <c r="D1783" s="1" t="s">
        <v>2786</v>
      </c>
      <c r="E1783" s="1">
        <v>23</v>
      </c>
      <c r="F1783" s="1">
        <v>15.2</v>
      </c>
      <c r="G1783" s="1" t="s">
        <v>2761</v>
      </c>
      <c r="H1783" s="1">
        <v>2</v>
      </c>
      <c r="I1783" s="1"/>
      <c r="J1783" s="1"/>
      <c r="K1783" s="1"/>
    </row>
    <row r="1784" spans="1:11">
      <c r="A1784" s="1">
        <v>28019</v>
      </c>
      <c r="B1784" s="1" t="s">
        <v>1355</v>
      </c>
      <c r="C1784" s="1" t="s">
        <v>2745</v>
      </c>
      <c r="D1784" s="1" t="s">
        <v>2786</v>
      </c>
      <c r="E1784" s="1">
        <v>45.8</v>
      </c>
      <c r="F1784" s="1">
        <v>30.26</v>
      </c>
      <c r="G1784" s="1" t="s">
        <v>2761</v>
      </c>
      <c r="H1784" s="1">
        <v>5</v>
      </c>
      <c r="I1784" s="1"/>
      <c r="J1784" s="1"/>
      <c r="K1784" s="1"/>
    </row>
    <row r="1785" spans="1:11">
      <c r="A1785" s="1">
        <v>27355</v>
      </c>
      <c r="B1785" s="1" t="s">
        <v>3297</v>
      </c>
      <c r="C1785" s="1" t="s">
        <v>2745</v>
      </c>
      <c r="D1785" s="1" t="s">
        <v>2786</v>
      </c>
      <c r="E1785" s="1">
        <v>19</v>
      </c>
      <c r="F1785" s="1">
        <v>12.55</v>
      </c>
      <c r="G1785" s="1" t="s">
        <v>2761</v>
      </c>
      <c r="H1785" s="1">
        <v>8</v>
      </c>
      <c r="I1785" s="1"/>
      <c r="J1785" s="1"/>
      <c r="K1785" s="1"/>
    </row>
    <row r="1786" spans="1:11">
      <c r="A1786" s="1">
        <v>84903</v>
      </c>
      <c r="B1786" s="1" t="s">
        <v>3298</v>
      </c>
      <c r="C1786" s="1" t="s">
        <v>2745</v>
      </c>
      <c r="D1786" s="1" t="s">
        <v>2757</v>
      </c>
      <c r="E1786" s="1">
        <v>82</v>
      </c>
      <c r="F1786" s="1">
        <v>54.18</v>
      </c>
      <c r="G1786" s="1" t="s">
        <v>2761</v>
      </c>
      <c r="H1786" s="1">
        <v>1</v>
      </c>
      <c r="I1786" s="1"/>
      <c r="J1786" s="1"/>
      <c r="K1786" s="1"/>
    </row>
    <row r="1787" spans="1:11">
      <c r="A1787" s="1">
        <v>84904</v>
      </c>
      <c r="B1787" s="1" t="s">
        <v>3299</v>
      </c>
      <c r="C1787" s="1" t="s">
        <v>2745</v>
      </c>
      <c r="D1787" s="1" t="s">
        <v>2757</v>
      </c>
      <c r="E1787" s="1">
        <v>82</v>
      </c>
      <c r="F1787" s="1">
        <v>54.18</v>
      </c>
      <c r="G1787" s="1" t="s">
        <v>2761</v>
      </c>
      <c r="H1787" s="1">
        <v>2</v>
      </c>
      <c r="I1787" s="1"/>
      <c r="J1787" s="1"/>
      <c r="K1787" s="1"/>
    </row>
    <row r="1788" spans="1:11">
      <c r="A1788" s="1">
        <v>85001</v>
      </c>
      <c r="B1788" s="1" t="s">
        <v>1356</v>
      </c>
      <c r="C1788" s="1" t="s">
        <v>2745</v>
      </c>
      <c r="D1788" s="1" t="s">
        <v>2757</v>
      </c>
      <c r="E1788" s="1">
        <v>144.3</v>
      </c>
      <c r="F1788" s="1">
        <v>95.34</v>
      </c>
      <c r="G1788" s="1" t="s">
        <v>2761</v>
      </c>
      <c r="H1788" s="1">
        <v>7</v>
      </c>
      <c r="I1788" s="1"/>
      <c r="J1788" s="1"/>
      <c r="K1788" s="1"/>
    </row>
    <row r="1789" spans="1:11">
      <c r="A1789" s="1">
        <v>55108</v>
      </c>
      <c r="B1789" s="1" t="s">
        <v>3300</v>
      </c>
      <c r="C1789" s="1" t="s">
        <v>2748</v>
      </c>
      <c r="D1789" s="1" t="s">
        <v>2746</v>
      </c>
      <c r="E1789" s="1">
        <v>135</v>
      </c>
      <c r="F1789" s="1">
        <v>94.5</v>
      </c>
      <c r="G1789" s="1" t="s">
        <v>2821</v>
      </c>
      <c r="H1789" s="1">
        <v>3</v>
      </c>
      <c r="I1789" s="1"/>
      <c r="J1789" s="1"/>
      <c r="K1789" s="1"/>
    </row>
    <row r="1790" spans="1:11">
      <c r="A1790" s="1">
        <v>48518</v>
      </c>
      <c r="B1790" s="1" t="s">
        <v>1358</v>
      </c>
      <c r="C1790" s="1" t="s">
        <v>2745</v>
      </c>
      <c r="D1790" s="1" t="s">
        <v>2757</v>
      </c>
      <c r="E1790" s="1">
        <v>81.9</v>
      </c>
      <c r="F1790" s="1">
        <v>54.11</v>
      </c>
      <c r="G1790" s="1" t="s">
        <v>2816</v>
      </c>
      <c r="H1790" s="1">
        <v>5</v>
      </c>
      <c r="I1790" s="1"/>
      <c r="J1790" s="1"/>
      <c r="K1790" s="1"/>
    </row>
    <row r="1791" spans="1:11">
      <c r="A1791" s="1">
        <v>48520</v>
      </c>
      <c r="B1791" s="1" t="s">
        <v>1359</v>
      </c>
      <c r="C1791" s="1" t="s">
        <v>2745</v>
      </c>
      <c r="D1791" s="1" t="s">
        <v>2757</v>
      </c>
      <c r="E1791" s="1">
        <v>134.3</v>
      </c>
      <c r="F1791" s="1">
        <v>88.73</v>
      </c>
      <c r="G1791" s="1" t="s">
        <v>2816</v>
      </c>
      <c r="H1791" s="1">
        <v>2</v>
      </c>
      <c r="I1791" s="1"/>
      <c r="J1791" s="1"/>
      <c r="K1791" s="1"/>
    </row>
    <row r="1792" spans="1:11">
      <c r="A1792" s="1">
        <v>48522</v>
      </c>
      <c r="B1792" s="1" t="s">
        <v>1360</v>
      </c>
      <c r="C1792" s="1" t="s">
        <v>2745</v>
      </c>
      <c r="D1792" s="1" t="s">
        <v>2757</v>
      </c>
      <c r="E1792" s="1">
        <v>186.7</v>
      </c>
      <c r="F1792" s="1">
        <v>123.35</v>
      </c>
      <c r="G1792" s="1" t="s">
        <v>2816</v>
      </c>
      <c r="H1792" s="1">
        <v>2</v>
      </c>
      <c r="I1792" s="1"/>
      <c r="J1792" s="1"/>
      <c r="K1792" s="1"/>
    </row>
    <row r="1793" spans="1:11">
      <c r="A1793" s="1">
        <v>42125</v>
      </c>
      <c r="B1793" s="1" t="s">
        <v>1361</v>
      </c>
      <c r="C1793" s="1" t="s">
        <v>2745</v>
      </c>
      <c r="D1793" s="1" t="s">
        <v>2757</v>
      </c>
      <c r="E1793" s="1">
        <v>22</v>
      </c>
      <c r="F1793" s="1">
        <v>14.54</v>
      </c>
      <c r="G1793" s="1" t="s">
        <v>2761</v>
      </c>
      <c r="H1793" s="1">
        <v>4</v>
      </c>
      <c r="I1793" s="1"/>
      <c r="J1793" s="1"/>
      <c r="K1793" s="1"/>
    </row>
    <row r="1794" spans="1:11">
      <c r="A1794" s="1">
        <v>44216</v>
      </c>
      <c r="B1794" s="1" t="s">
        <v>1362</v>
      </c>
      <c r="C1794" s="1" t="s">
        <v>2745</v>
      </c>
      <c r="D1794" s="1" t="s">
        <v>2757</v>
      </c>
      <c r="E1794" s="1">
        <v>33</v>
      </c>
      <c r="F1794" s="1">
        <v>21.8</v>
      </c>
      <c r="G1794" s="1" t="s">
        <v>2761</v>
      </c>
      <c r="H1794" s="1">
        <v>2</v>
      </c>
      <c r="I1794" s="1"/>
      <c r="J1794" s="1"/>
      <c r="K1794" s="1"/>
    </row>
    <row r="1795" spans="1:11">
      <c r="A1795" s="1">
        <v>56337</v>
      </c>
      <c r="B1795" s="1" t="s">
        <v>1363</v>
      </c>
      <c r="C1795" s="1" t="s">
        <v>2745</v>
      </c>
      <c r="D1795" s="1" t="s">
        <v>2746</v>
      </c>
      <c r="E1795" s="1">
        <v>79</v>
      </c>
      <c r="F1795" s="1">
        <v>55.3</v>
      </c>
      <c r="G1795" s="1" t="s">
        <v>2770</v>
      </c>
      <c r="H1795" s="1">
        <v>1</v>
      </c>
      <c r="I1795" s="1"/>
      <c r="J1795" s="1"/>
      <c r="K1795" s="1"/>
    </row>
    <row r="1796" spans="1:11">
      <c r="A1796" s="1">
        <v>114094</v>
      </c>
      <c r="B1796" s="1" t="s">
        <v>1364</v>
      </c>
      <c r="C1796" s="1" t="s">
        <v>2745</v>
      </c>
      <c r="D1796" s="1" t="s">
        <v>2746</v>
      </c>
      <c r="E1796" s="1">
        <v>79.9</v>
      </c>
      <c r="F1796" s="1">
        <v>55.93</v>
      </c>
      <c r="G1796" s="1" t="s">
        <v>2747</v>
      </c>
      <c r="H1796" s="1">
        <v>2</v>
      </c>
      <c r="I1796" s="1"/>
      <c r="J1796" s="1"/>
      <c r="K1796" s="1"/>
    </row>
    <row r="1797" spans="1:11">
      <c r="A1797" s="1">
        <v>56338</v>
      </c>
      <c r="B1797" s="1" t="s">
        <v>3301</v>
      </c>
      <c r="C1797" s="1" t="s">
        <v>2750</v>
      </c>
      <c r="D1797" s="1" t="s">
        <v>2746</v>
      </c>
      <c r="E1797" s="1">
        <v>78</v>
      </c>
      <c r="F1797" s="1">
        <v>54.6</v>
      </c>
      <c r="G1797" s="1" t="s">
        <v>2770</v>
      </c>
      <c r="H1797" s="1">
        <v>1</v>
      </c>
      <c r="I1797" s="1"/>
      <c r="J1797" s="1"/>
      <c r="K1797" s="1"/>
    </row>
    <row r="1798" spans="1:11">
      <c r="A1798" s="1">
        <v>82511</v>
      </c>
      <c r="B1798" s="1" t="s">
        <v>1365</v>
      </c>
      <c r="C1798" s="1" t="s">
        <v>2745</v>
      </c>
      <c r="D1798" s="1" t="s">
        <v>2757</v>
      </c>
      <c r="E1798" s="1">
        <v>30</v>
      </c>
      <c r="F1798" s="1">
        <v>19.82</v>
      </c>
      <c r="G1798" s="1" t="s">
        <v>2761</v>
      </c>
      <c r="H1798" s="1">
        <v>5</v>
      </c>
      <c r="I1798" s="1"/>
      <c r="J1798" s="1"/>
      <c r="K1798" s="1"/>
    </row>
    <row r="1799" spans="1:11">
      <c r="A1799" s="1">
        <v>30789</v>
      </c>
      <c r="B1799" s="1" t="s">
        <v>1366</v>
      </c>
      <c r="C1799" s="1" t="s">
        <v>2745</v>
      </c>
      <c r="D1799" s="1" t="s">
        <v>2757</v>
      </c>
      <c r="E1799" s="1">
        <v>86</v>
      </c>
      <c r="F1799" s="1">
        <v>56.82</v>
      </c>
      <c r="G1799" s="1" t="s">
        <v>2747</v>
      </c>
      <c r="H1799" s="1">
        <v>1</v>
      </c>
      <c r="I1799" s="1"/>
      <c r="J1799" s="1"/>
      <c r="K1799" s="1"/>
    </row>
    <row r="1800" spans="1:11">
      <c r="A1800" s="1">
        <v>29728</v>
      </c>
      <c r="B1800" s="1" t="s">
        <v>1367</v>
      </c>
      <c r="C1800" s="1" t="s">
        <v>2745</v>
      </c>
      <c r="D1800" s="1" t="s">
        <v>2757</v>
      </c>
      <c r="E1800" s="1">
        <v>25.2</v>
      </c>
      <c r="F1800" s="1">
        <v>16.65</v>
      </c>
      <c r="G1800" s="1" t="s">
        <v>2761</v>
      </c>
      <c r="H1800" s="1">
        <v>2</v>
      </c>
      <c r="I1800" s="1"/>
      <c r="J1800" s="1"/>
      <c r="K1800" s="1"/>
    </row>
    <row r="1801" spans="1:11">
      <c r="A1801" s="1">
        <v>28313</v>
      </c>
      <c r="B1801" s="1" t="s">
        <v>1368</v>
      </c>
      <c r="C1801" s="1" t="s">
        <v>2745</v>
      </c>
      <c r="D1801" s="1" t="s">
        <v>2757</v>
      </c>
      <c r="E1801" s="1">
        <v>73.8</v>
      </c>
      <c r="F1801" s="1">
        <v>48.76</v>
      </c>
      <c r="G1801" s="1" t="s">
        <v>2761</v>
      </c>
      <c r="H1801" s="1">
        <v>8</v>
      </c>
      <c r="I1801" s="1"/>
      <c r="J1801" s="1"/>
      <c r="K1801" s="1"/>
    </row>
    <row r="1802" spans="1:11">
      <c r="A1802" s="1">
        <v>28537</v>
      </c>
      <c r="B1802" s="1" t="s">
        <v>1369</v>
      </c>
      <c r="C1802" s="1" t="s">
        <v>2745</v>
      </c>
      <c r="D1802" s="1" t="s">
        <v>2757</v>
      </c>
      <c r="E1802" s="1">
        <v>118.5</v>
      </c>
      <c r="F1802" s="1">
        <v>78.29</v>
      </c>
      <c r="G1802" s="1" t="s">
        <v>2761</v>
      </c>
      <c r="H1802" s="1">
        <v>5</v>
      </c>
      <c r="I1802" s="1"/>
      <c r="J1802" s="1"/>
      <c r="K1802" s="1"/>
    </row>
    <row r="1803" spans="1:11">
      <c r="A1803" s="1">
        <v>30053</v>
      </c>
      <c r="B1803" s="1" t="s">
        <v>1370</v>
      </c>
      <c r="C1803" s="1" t="s">
        <v>2745</v>
      </c>
      <c r="D1803" s="1" t="s">
        <v>2757</v>
      </c>
      <c r="E1803" s="1">
        <v>41.3</v>
      </c>
      <c r="F1803" s="1">
        <v>27.29</v>
      </c>
      <c r="G1803" s="1" t="s">
        <v>2761</v>
      </c>
      <c r="H1803" s="1">
        <v>8</v>
      </c>
      <c r="I1803" s="1"/>
      <c r="J1803" s="1"/>
      <c r="K1803" s="1"/>
    </row>
    <row r="1804" spans="1:11">
      <c r="A1804" s="1">
        <v>28677</v>
      </c>
      <c r="B1804" s="1" t="s">
        <v>1371</v>
      </c>
      <c r="C1804" s="2" t="s">
        <v>2777</v>
      </c>
      <c r="D1804" s="1" t="s">
        <v>2786</v>
      </c>
      <c r="E1804" s="1">
        <v>437</v>
      </c>
      <c r="F1804" s="1">
        <v>307.01</v>
      </c>
      <c r="G1804" s="1" t="s">
        <v>2796</v>
      </c>
      <c r="H1804" s="1">
        <v>12</v>
      </c>
      <c r="I1804" s="1"/>
      <c r="J1804" s="1"/>
      <c r="K1804" s="1"/>
    </row>
    <row r="1805" spans="1:11">
      <c r="A1805" s="1">
        <v>42278</v>
      </c>
      <c r="B1805" s="1" t="s">
        <v>1372</v>
      </c>
      <c r="C1805" s="2" t="s">
        <v>2777</v>
      </c>
      <c r="D1805" s="1" t="s">
        <v>2786</v>
      </c>
      <c r="E1805" s="1">
        <v>428</v>
      </c>
      <c r="F1805" s="1">
        <v>300.69</v>
      </c>
      <c r="G1805" s="1" t="s">
        <v>2796</v>
      </c>
      <c r="H1805" s="1">
        <v>4</v>
      </c>
      <c r="I1805" s="1"/>
      <c r="J1805" s="1"/>
      <c r="K1805" s="1"/>
    </row>
    <row r="1806" spans="1:11">
      <c r="A1806" s="1">
        <v>31793</v>
      </c>
      <c r="B1806" s="1" t="s">
        <v>1373</v>
      </c>
      <c r="C1806" s="2" t="s">
        <v>2777</v>
      </c>
      <c r="D1806" s="1" t="s">
        <v>2786</v>
      </c>
      <c r="E1806" s="1">
        <v>393</v>
      </c>
      <c r="F1806" s="1">
        <v>276.1</v>
      </c>
      <c r="G1806" s="1" t="s">
        <v>2796</v>
      </c>
      <c r="H1806" s="1">
        <v>10</v>
      </c>
      <c r="I1806" s="1"/>
      <c r="J1806" s="1"/>
      <c r="K1806" s="1"/>
    </row>
    <row r="1807" spans="1:11">
      <c r="A1807" s="1">
        <v>45765</v>
      </c>
      <c r="B1807" s="1" t="s">
        <v>1374</v>
      </c>
      <c r="C1807" s="2" t="s">
        <v>2777</v>
      </c>
      <c r="D1807" s="1" t="s">
        <v>2786</v>
      </c>
      <c r="E1807" s="1">
        <v>301</v>
      </c>
      <c r="F1807" s="1">
        <v>211.46</v>
      </c>
      <c r="G1807" s="1" t="s">
        <v>2796</v>
      </c>
      <c r="H1807" s="1">
        <v>-1</v>
      </c>
      <c r="I1807" s="1"/>
      <c r="J1807" s="1"/>
      <c r="K1807" s="1"/>
    </row>
    <row r="1808" spans="1:11">
      <c r="A1808" s="1">
        <v>89272</v>
      </c>
      <c r="B1808" s="1" t="s">
        <v>1375</v>
      </c>
      <c r="C1808" s="2" t="s">
        <v>2777</v>
      </c>
      <c r="D1808" s="1" t="s">
        <v>2786</v>
      </c>
      <c r="E1808" s="1">
        <v>550</v>
      </c>
      <c r="F1808" s="1">
        <v>386.39</v>
      </c>
      <c r="G1808" s="1" t="s">
        <v>2796</v>
      </c>
      <c r="H1808" s="1">
        <v>1</v>
      </c>
      <c r="I1808" s="1"/>
      <c r="J1808" s="1"/>
      <c r="K1808" s="1"/>
    </row>
    <row r="1809" spans="1:11">
      <c r="A1809" s="1">
        <v>89273</v>
      </c>
      <c r="B1809" s="1" t="s">
        <v>1376</v>
      </c>
      <c r="C1809" s="2" t="s">
        <v>2777</v>
      </c>
      <c r="D1809" s="1" t="s">
        <v>2786</v>
      </c>
      <c r="E1809" s="1">
        <v>479</v>
      </c>
      <c r="F1809" s="1">
        <v>336.51</v>
      </c>
      <c r="G1809" s="1" t="s">
        <v>2796</v>
      </c>
      <c r="H1809" s="1">
        <v>3</v>
      </c>
      <c r="I1809" s="1"/>
      <c r="J1809" s="1"/>
      <c r="K1809" s="1"/>
    </row>
    <row r="1810" spans="1:11">
      <c r="A1810" s="1">
        <v>28418</v>
      </c>
      <c r="B1810" s="1" t="s">
        <v>1377</v>
      </c>
      <c r="C1810" s="1" t="s">
        <v>2745</v>
      </c>
      <c r="D1810" s="1" t="s">
        <v>2757</v>
      </c>
      <c r="E1810" s="1">
        <v>100</v>
      </c>
      <c r="F1810" s="1">
        <v>66.07</v>
      </c>
      <c r="G1810" s="1" t="s">
        <v>2793</v>
      </c>
      <c r="H1810" s="1">
        <v>-95</v>
      </c>
      <c r="I1810" s="1"/>
      <c r="J1810" s="1"/>
      <c r="K1810" s="1"/>
    </row>
    <row r="1811" spans="1:11">
      <c r="A1811" s="1">
        <v>123402</v>
      </c>
      <c r="B1811" s="1" t="s">
        <v>1378</v>
      </c>
      <c r="C1811" s="2" t="s">
        <v>2777</v>
      </c>
      <c r="D1811" s="1" t="s">
        <v>2786</v>
      </c>
      <c r="E1811" s="1">
        <v>471</v>
      </c>
      <c r="F1811" s="1">
        <v>330.89</v>
      </c>
      <c r="G1811" s="1" t="s">
        <v>2796</v>
      </c>
      <c r="H1811" s="1">
        <v>1</v>
      </c>
      <c r="I1811" s="1"/>
      <c r="J1811" s="1"/>
      <c r="K1811" s="1"/>
    </row>
    <row r="1812" spans="1:11">
      <c r="A1812" s="1">
        <v>124899</v>
      </c>
      <c r="B1812" s="1" t="s">
        <v>3302</v>
      </c>
      <c r="C1812" s="2" t="s">
        <v>2777</v>
      </c>
      <c r="D1812" s="1" t="s">
        <v>2757</v>
      </c>
      <c r="E1812" s="1">
        <v>471</v>
      </c>
      <c r="F1812" s="1">
        <v>330.89</v>
      </c>
      <c r="G1812" s="1" t="s">
        <v>2747</v>
      </c>
      <c r="H1812" s="1">
        <v>-1</v>
      </c>
      <c r="I1812" s="1"/>
      <c r="J1812" s="1"/>
      <c r="K1812" s="1"/>
    </row>
    <row r="1813" spans="1:11">
      <c r="A1813" s="1">
        <v>27945</v>
      </c>
      <c r="B1813" s="1" t="s">
        <v>1379</v>
      </c>
      <c r="C1813" s="1" t="s">
        <v>2745</v>
      </c>
      <c r="D1813" s="1" t="s">
        <v>2757</v>
      </c>
      <c r="E1813" s="1">
        <v>45.9</v>
      </c>
      <c r="F1813" s="1">
        <v>30.33</v>
      </c>
      <c r="G1813" s="1" t="s">
        <v>2768</v>
      </c>
      <c r="H1813" s="1">
        <v>2</v>
      </c>
      <c r="I1813" s="1"/>
      <c r="J1813" s="1"/>
      <c r="K1813" s="1"/>
    </row>
    <row r="1814" spans="1:11">
      <c r="A1814" s="1">
        <v>27192</v>
      </c>
      <c r="B1814" s="1" t="s">
        <v>1380</v>
      </c>
      <c r="C1814" s="1" t="s">
        <v>2745</v>
      </c>
      <c r="D1814" s="1" t="s">
        <v>2757</v>
      </c>
      <c r="E1814" s="1">
        <v>78.6</v>
      </c>
      <c r="F1814" s="1">
        <v>51.93</v>
      </c>
      <c r="G1814" s="1" t="s">
        <v>2768</v>
      </c>
      <c r="H1814" s="1">
        <v>1</v>
      </c>
      <c r="I1814" s="1"/>
      <c r="J1814" s="1"/>
      <c r="K1814" s="1"/>
    </row>
    <row r="1815" spans="1:11">
      <c r="A1815" s="1">
        <v>28510</v>
      </c>
      <c r="B1815" s="1" t="s">
        <v>3303</v>
      </c>
      <c r="C1815" s="1" t="s">
        <v>2745</v>
      </c>
      <c r="D1815" s="1" t="s">
        <v>2757</v>
      </c>
      <c r="E1815" s="1">
        <v>127.6</v>
      </c>
      <c r="F1815" s="1">
        <v>84.31</v>
      </c>
      <c r="G1815" s="1" t="s">
        <v>2768</v>
      </c>
      <c r="H1815" s="1">
        <v>-1</v>
      </c>
      <c r="I1815" s="1"/>
      <c r="J1815" s="1"/>
      <c r="K1815" s="1"/>
    </row>
    <row r="1816" spans="1:11">
      <c r="A1816" s="1">
        <v>95796</v>
      </c>
      <c r="B1816" s="1" t="s">
        <v>3304</v>
      </c>
      <c r="C1816" s="1" t="s">
        <v>2750</v>
      </c>
      <c r="D1816" s="1" t="s">
        <v>2746</v>
      </c>
      <c r="E1816" s="1">
        <v>51</v>
      </c>
      <c r="F1816" s="1">
        <v>34</v>
      </c>
      <c r="G1816" s="1" t="s">
        <v>2839</v>
      </c>
      <c r="H1816" s="1">
        <v>3</v>
      </c>
      <c r="I1816" s="1"/>
      <c r="J1816" s="1"/>
      <c r="K1816" s="1"/>
    </row>
    <row r="1817" spans="1:11">
      <c r="A1817" s="1">
        <v>95784</v>
      </c>
      <c r="B1817" s="1" t="s">
        <v>3305</v>
      </c>
      <c r="C1817" s="1" t="s">
        <v>2750</v>
      </c>
      <c r="D1817" s="1" t="s">
        <v>2746</v>
      </c>
      <c r="E1817" s="1">
        <v>100</v>
      </c>
      <c r="F1817" s="1">
        <v>66.67</v>
      </c>
      <c r="G1817" s="1" t="s">
        <v>2839</v>
      </c>
      <c r="H1817" s="1">
        <v>1</v>
      </c>
      <c r="I1817" s="1"/>
      <c r="J1817" s="1"/>
      <c r="K1817" s="1"/>
    </row>
    <row r="1818" spans="1:11">
      <c r="A1818" s="1">
        <v>95780</v>
      </c>
      <c r="B1818" s="1" t="s">
        <v>1381</v>
      </c>
      <c r="C1818" s="1" t="s">
        <v>2750</v>
      </c>
      <c r="D1818" s="1" t="s">
        <v>2746</v>
      </c>
      <c r="E1818" s="1">
        <v>100</v>
      </c>
      <c r="F1818" s="1">
        <v>66.67</v>
      </c>
      <c r="G1818" s="1" t="s">
        <v>2839</v>
      </c>
      <c r="H1818" s="1">
        <v>1</v>
      </c>
      <c r="I1818" s="1"/>
      <c r="J1818" s="1"/>
      <c r="K1818" s="1"/>
    </row>
    <row r="1819" spans="1:11">
      <c r="A1819" s="1">
        <v>95788</v>
      </c>
      <c r="B1819" s="1" t="s">
        <v>1382</v>
      </c>
      <c r="C1819" s="1" t="s">
        <v>2750</v>
      </c>
      <c r="D1819" s="1" t="s">
        <v>2746</v>
      </c>
      <c r="E1819" s="1">
        <v>100</v>
      </c>
      <c r="F1819" s="1">
        <v>66.67</v>
      </c>
      <c r="G1819" s="1" t="s">
        <v>2839</v>
      </c>
      <c r="H1819" s="1">
        <v>1</v>
      </c>
      <c r="I1819" s="1"/>
      <c r="J1819" s="1"/>
      <c r="K1819" s="1"/>
    </row>
    <row r="1820" spans="1:11">
      <c r="A1820" s="1">
        <v>95789</v>
      </c>
      <c r="B1820" s="1" t="s">
        <v>1383</v>
      </c>
      <c r="C1820" s="1" t="s">
        <v>2750</v>
      </c>
      <c r="D1820" s="1" t="s">
        <v>2746</v>
      </c>
      <c r="E1820" s="1">
        <v>100</v>
      </c>
      <c r="F1820" s="1">
        <v>66.67</v>
      </c>
      <c r="G1820" s="1" t="s">
        <v>2839</v>
      </c>
      <c r="H1820" s="1">
        <v>2</v>
      </c>
      <c r="I1820" s="1"/>
      <c r="J1820" s="1"/>
      <c r="K1820" s="1"/>
    </row>
    <row r="1821" spans="1:11">
      <c r="A1821" s="1">
        <v>50032</v>
      </c>
      <c r="B1821" s="1" t="s">
        <v>3306</v>
      </c>
      <c r="C1821" s="1" t="s">
        <v>2750</v>
      </c>
      <c r="D1821" s="1" t="s">
        <v>2746</v>
      </c>
      <c r="E1821" s="1">
        <v>24</v>
      </c>
      <c r="F1821" s="1">
        <v>16</v>
      </c>
      <c r="G1821" s="1" t="s">
        <v>2839</v>
      </c>
      <c r="H1821" s="1">
        <v>1</v>
      </c>
      <c r="I1821" s="1"/>
      <c r="J1821" s="1"/>
      <c r="K1821" s="1"/>
    </row>
    <row r="1822" spans="1:11">
      <c r="A1822" s="1">
        <v>49823</v>
      </c>
      <c r="B1822" s="1" t="s">
        <v>1384</v>
      </c>
      <c r="C1822" s="1" t="s">
        <v>2750</v>
      </c>
      <c r="D1822" s="1" t="s">
        <v>2746</v>
      </c>
      <c r="E1822" s="1">
        <v>33</v>
      </c>
      <c r="F1822" s="1">
        <v>22</v>
      </c>
      <c r="G1822" s="1" t="s">
        <v>2839</v>
      </c>
      <c r="H1822" s="1">
        <v>1</v>
      </c>
      <c r="I1822" s="1"/>
      <c r="J1822" s="1"/>
      <c r="K1822" s="1"/>
    </row>
    <row r="1823" spans="1:11">
      <c r="A1823" s="1">
        <v>109983</v>
      </c>
      <c r="B1823" s="1" t="s">
        <v>3307</v>
      </c>
      <c r="C1823" s="1" t="s">
        <v>2750</v>
      </c>
      <c r="D1823" s="1" t="s">
        <v>2746</v>
      </c>
      <c r="E1823" s="1">
        <v>24</v>
      </c>
      <c r="F1823" s="1">
        <v>16</v>
      </c>
      <c r="G1823" s="1" t="s">
        <v>2747</v>
      </c>
      <c r="H1823" s="1">
        <v>1</v>
      </c>
      <c r="I1823" s="1"/>
      <c r="J1823" s="1"/>
      <c r="K1823" s="1"/>
    </row>
    <row r="1824" spans="1:11">
      <c r="A1824" s="1">
        <v>60768</v>
      </c>
      <c r="B1824" s="1" t="s">
        <v>3308</v>
      </c>
      <c r="C1824" s="1" t="s">
        <v>2750</v>
      </c>
      <c r="D1824" s="1" t="s">
        <v>2746</v>
      </c>
      <c r="E1824" s="1">
        <v>31.5</v>
      </c>
      <c r="F1824" s="1">
        <v>21</v>
      </c>
      <c r="G1824" s="1" t="s">
        <v>2747</v>
      </c>
      <c r="H1824" s="1">
        <v>1</v>
      </c>
      <c r="I1824" s="1"/>
      <c r="J1824" s="1"/>
      <c r="K1824" s="1"/>
    </row>
    <row r="1825" spans="1:11">
      <c r="A1825" s="1">
        <v>37037</v>
      </c>
      <c r="B1825" s="1" t="s">
        <v>3309</v>
      </c>
      <c r="C1825" s="1" t="s">
        <v>2750</v>
      </c>
      <c r="D1825" s="1" t="s">
        <v>2746</v>
      </c>
      <c r="E1825" s="1">
        <v>12</v>
      </c>
      <c r="F1825" s="1">
        <v>8</v>
      </c>
      <c r="G1825" s="1" t="s">
        <v>2839</v>
      </c>
      <c r="H1825" s="1">
        <v>2</v>
      </c>
      <c r="I1825" s="1"/>
      <c r="J1825" s="1"/>
      <c r="K1825" s="1"/>
    </row>
    <row r="1826" spans="1:11">
      <c r="A1826" s="1">
        <v>54929</v>
      </c>
      <c r="B1826" s="1" t="s">
        <v>3310</v>
      </c>
      <c r="C1826" s="1" t="s">
        <v>2750</v>
      </c>
      <c r="D1826" s="1" t="s">
        <v>2746</v>
      </c>
      <c r="E1826" s="1">
        <v>12</v>
      </c>
      <c r="F1826" s="1">
        <v>8</v>
      </c>
      <c r="G1826" s="1" t="s">
        <v>2839</v>
      </c>
      <c r="H1826" s="1">
        <v>2</v>
      </c>
      <c r="I1826" s="1"/>
      <c r="J1826" s="1"/>
      <c r="K1826" s="1"/>
    </row>
    <row r="1827" spans="1:11">
      <c r="A1827" s="1">
        <v>30605</v>
      </c>
      <c r="B1827" s="1" t="s">
        <v>3311</v>
      </c>
      <c r="C1827" s="1" t="s">
        <v>2745</v>
      </c>
      <c r="D1827" s="1" t="s">
        <v>2746</v>
      </c>
      <c r="E1827" s="1">
        <v>99</v>
      </c>
      <c r="F1827" s="1">
        <v>69.3</v>
      </c>
      <c r="G1827" s="1" t="s">
        <v>2791</v>
      </c>
      <c r="H1827" s="1">
        <v>-2</v>
      </c>
      <c r="I1827" s="1"/>
      <c r="J1827" s="1"/>
      <c r="K1827" s="1"/>
    </row>
    <row r="1828" spans="1:11">
      <c r="A1828" s="1">
        <v>28480</v>
      </c>
      <c r="B1828" s="1" t="s">
        <v>1385</v>
      </c>
      <c r="C1828" s="1" t="s">
        <v>2748</v>
      </c>
      <c r="D1828" s="1" t="s">
        <v>2746</v>
      </c>
      <c r="E1828" s="1">
        <v>119</v>
      </c>
      <c r="F1828" s="1">
        <v>83.3</v>
      </c>
      <c r="G1828" s="1" t="s">
        <v>2747</v>
      </c>
      <c r="H1828" s="1">
        <v>1</v>
      </c>
      <c r="I1828" s="1"/>
      <c r="J1828" s="1"/>
      <c r="K1828" s="1"/>
    </row>
    <row r="1829" spans="1:11">
      <c r="A1829" s="1">
        <v>143782</v>
      </c>
      <c r="B1829" s="1" t="s">
        <v>1386</v>
      </c>
      <c r="C1829" s="1" t="s">
        <v>2748</v>
      </c>
      <c r="D1829" s="1" t="s">
        <v>2746</v>
      </c>
      <c r="E1829" s="1">
        <v>99</v>
      </c>
      <c r="F1829" s="1">
        <v>66</v>
      </c>
      <c r="G1829" s="1" t="s">
        <v>2791</v>
      </c>
      <c r="H1829" s="1">
        <v>4</v>
      </c>
      <c r="I1829" s="1"/>
      <c r="J1829" s="1"/>
      <c r="K1829" s="1"/>
    </row>
    <row r="1830" spans="1:11">
      <c r="A1830" s="1">
        <v>30744</v>
      </c>
      <c r="B1830" s="1" t="s">
        <v>1387</v>
      </c>
      <c r="C1830" s="1" t="s">
        <v>2748</v>
      </c>
      <c r="D1830" s="1" t="s">
        <v>2746</v>
      </c>
      <c r="E1830" s="1">
        <v>109</v>
      </c>
      <c r="F1830" s="1">
        <v>72.67</v>
      </c>
      <c r="G1830" s="1" t="s">
        <v>2796</v>
      </c>
      <c r="H1830" s="1">
        <v>8</v>
      </c>
      <c r="I1830" s="1"/>
      <c r="J1830" s="1"/>
      <c r="K1830" s="1"/>
    </row>
    <row r="1831" spans="1:11">
      <c r="A1831" s="1">
        <v>104000</v>
      </c>
      <c r="B1831" s="1" t="s">
        <v>3312</v>
      </c>
      <c r="C1831" s="1" t="s">
        <v>2748</v>
      </c>
      <c r="D1831" s="1" t="s">
        <v>2746</v>
      </c>
      <c r="E1831" s="1">
        <v>100</v>
      </c>
      <c r="F1831" s="1">
        <v>70</v>
      </c>
      <c r="G1831" s="1" t="s">
        <v>2747</v>
      </c>
      <c r="H1831" s="1">
        <v>-1</v>
      </c>
      <c r="I1831" s="1"/>
      <c r="J1831" s="1"/>
      <c r="K1831" s="1"/>
    </row>
    <row r="1832" spans="1:11">
      <c r="A1832" s="1">
        <v>30338</v>
      </c>
      <c r="B1832" s="1" t="s">
        <v>1388</v>
      </c>
      <c r="C1832" s="1" t="s">
        <v>2750</v>
      </c>
      <c r="D1832" s="1" t="s">
        <v>2746</v>
      </c>
      <c r="E1832" s="1">
        <v>79</v>
      </c>
      <c r="F1832" s="1">
        <v>55.3</v>
      </c>
      <c r="G1832" s="1" t="s">
        <v>2791</v>
      </c>
      <c r="H1832" s="1">
        <v>3</v>
      </c>
      <c r="I1832" s="1"/>
      <c r="J1832" s="1"/>
      <c r="K1832" s="1"/>
    </row>
    <row r="1833" spans="1:11">
      <c r="A1833" s="1">
        <v>28481</v>
      </c>
      <c r="B1833" s="1" t="s">
        <v>1389</v>
      </c>
      <c r="C1833" s="1" t="s">
        <v>2750</v>
      </c>
      <c r="D1833" s="1" t="s">
        <v>2746</v>
      </c>
      <c r="E1833" s="1">
        <v>129</v>
      </c>
      <c r="F1833" s="1">
        <v>90.3</v>
      </c>
      <c r="G1833" s="1" t="s">
        <v>2791</v>
      </c>
      <c r="H1833" s="1">
        <v>4</v>
      </c>
      <c r="I1833" s="1"/>
      <c r="J1833" s="1"/>
      <c r="K1833" s="1"/>
    </row>
    <row r="1834" spans="1:11">
      <c r="A1834" s="1">
        <v>27912</v>
      </c>
      <c r="B1834" s="1" t="s">
        <v>1390</v>
      </c>
      <c r="C1834" s="1" t="s">
        <v>2750</v>
      </c>
      <c r="D1834" s="1" t="s">
        <v>2746</v>
      </c>
      <c r="E1834" s="1">
        <v>59</v>
      </c>
      <c r="F1834" s="1">
        <v>41.3</v>
      </c>
      <c r="G1834" s="1" t="s">
        <v>2821</v>
      </c>
      <c r="H1834" s="1">
        <v>2</v>
      </c>
      <c r="I1834" s="1"/>
      <c r="J1834" s="1"/>
      <c r="K1834" s="1"/>
    </row>
    <row r="1835" spans="1:11">
      <c r="A1835" s="1">
        <v>132463</v>
      </c>
      <c r="B1835" s="1" t="s">
        <v>3313</v>
      </c>
      <c r="C1835" s="1" t="s">
        <v>2750</v>
      </c>
      <c r="D1835" s="1" t="s">
        <v>2746</v>
      </c>
      <c r="E1835" s="1">
        <v>120</v>
      </c>
      <c r="F1835" s="1">
        <v>80</v>
      </c>
      <c r="G1835" s="1" t="s">
        <v>2747</v>
      </c>
      <c r="H1835" s="1">
        <v>1</v>
      </c>
      <c r="I1835" s="1"/>
      <c r="J1835" s="1"/>
      <c r="K1835" s="1"/>
    </row>
    <row r="1836" spans="1:11">
      <c r="A1836" s="1">
        <v>27815</v>
      </c>
      <c r="B1836" s="1" t="s">
        <v>1391</v>
      </c>
      <c r="C1836" s="1" t="s">
        <v>2745</v>
      </c>
      <c r="D1836" s="1" t="s">
        <v>2757</v>
      </c>
      <c r="E1836" s="1">
        <v>42</v>
      </c>
      <c r="F1836" s="1">
        <v>27.75</v>
      </c>
      <c r="G1836" s="1" t="s">
        <v>2761</v>
      </c>
      <c r="H1836" s="1">
        <v>2</v>
      </c>
      <c r="I1836" s="1"/>
      <c r="J1836" s="1"/>
      <c r="K1836" s="1"/>
    </row>
    <row r="1837" spans="1:11">
      <c r="A1837" s="1">
        <v>28217</v>
      </c>
      <c r="B1837" s="1" t="s">
        <v>1392</v>
      </c>
      <c r="C1837" s="1" t="s">
        <v>2745</v>
      </c>
      <c r="D1837" s="1" t="s">
        <v>2757</v>
      </c>
      <c r="E1837" s="1">
        <v>75</v>
      </c>
      <c r="F1837" s="1">
        <v>49.55</v>
      </c>
      <c r="G1837" s="1" t="s">
        <v>2761</v>
      </c>
      <c r="H1837" s="1">
        <v>-8</v>
      </c>
      <c r="I1837" s="1"/>
      <c r="J1837" s="1"/>
      <c r="K1837" s="1"/>
    </row>
    <row r="1838" spans="1:11">
      <c r="A1838" s="1">
        <v>29722</v>
      </c>
      <c r="B1838" s="1" t="s">
        <v>1393</v>
      </c>
      <c r="C1838" s="1" t="s">
        <v>2745</v>
      </c>
      <c r="D1838" s="1" t="s">
        <v>2757</v>
      </c>
      <c r="E1838" s="1">
        <v>30</v>
      </c>
      <c r="F1838" s="1">
        <v>19.82</v>
      </c>
      <c r="G1838" s="1" t="s">
        <v>2761</v>
      </c>
      <c r="H1838" s="1">
        <v>9</v>
      </c>
      <c r="I1838" s="1"/>
      <c r="J1838" s="1"/>
      <c r="K1838" s="1"/>
    </row>
    <row r="1839" spans="1:11">
      <c r="A1839" s="1">
        <v>27549</v>
      </c>
      <c r="B1839" s="1" t="s">
        <v>1394</v>
      </c>
      <c r="C1839" s="1" t="s">
        <v>2745</v>
      </c>
      <c r="D1839" s="1" t="s">
        <v>2786</v>
      </c>
      <c r="E1839" s="1">
        <v>28.4</v>
      </c>
      <c r="F1839" s="1">
        <v>18.76</v>
      </c>
      <c r="G1839" s="1" t="s">
        <v>2761</v>
      </c>
      <c r="H1839" s="1">
        <v>3</v>
      </c>
      <c r="I1839" s="1"/>
      <c r="J1839" s="1"/>
      <c r="K1839" s="1"/>
    </row>
    <row r="1840" spans="1:11">
      <c r="A1840" s="1">
        <v>30207</v>
      </c>
      <c r="B1840" s="1" t="s">
        <v>3314</v>
      </c>
      <c r="C1840" s="1" t="s">
        <v>2750</v>
      </c>
      <c r="D1840" s="1" t="s">
        <v>2746</v>
      </c>
      <c r="E1840" s="1">
        <v>139.5</v>
      </c>
      <c r="F1840" s="1">
        <v>93</v>
      </c>
      <c r="G1840" s="1" t="s">
        <v>2747</v>
      </c>
      <c r="H1840" s="1">
        <v>1</v>
      </c>
      <c r="I1840" s="1"/>
      <c r="J1840" s="1"/>
      <c r="K1840" s="1"/>
    </row>
    <row r="1841" spans="1:11">
      <c r="A1841" s="1">
        <v>30499</v>
      </c>
      <c r="B1841" s="1" t="s">
        <v>1395</v>
      </c>
      <c r="C1841" s="1" t="s">
        <v>2745</v>
      </c>
      <c r="D1841" s="1" t="s">
        <v>2746</v>
      </c>
      <c r="E1841" s="1">
        <v>79.9</v>
      </c>
      <c r="F1841" s="1">
        <v>55.93</v>
      </c>
      <c r="G1841" s="1" t="s">
        <v>2780</v>
      </c>
      <c r="H1841" s="1">
        <v>1</v>
      </c>
      <c r="I1841" s="1"/>
      <c r="J1841" s="1"/>
      <c r="K1841" s="1"/>
    </row>
    <row r="1842" spans="1:11">
      <c r="A1842" s="1">
        <v>28268</v>
      </c>
      <c r="B1842" s="1" t="s">
        <v>1396</v>
      </c>
      <c r="C1842" s="1" t="s">
        <v>2745</v>
      </c>
      <c r="D1842" s="1" t="s">
        <v>2746</v>
      </c>
      <c r="E1842" s="1">
        <v>79.9</v>
      </c>
      <c r="F1842" s="1">
        <v>55.93</v>
      </c>
      <c r="G1842" s="1" t="s">
        <v>2780</v>
      </c>
      <c r="H1842" s="1">
        <v>2</v>
      </c>
      <c r="I1842" s="1"/>
      <c r="J1842" s="1"/>
      <c r="K1842" s="1"/>
    </row>
    <row r="1843" spans="1:11">
      <c r="A1843" s="1">
        <v>47284</v>
      </c>
      <c r="B1843" s="1" t="s">
        <v>1397</v>
      </c>
      <c r="C1843" s="1" t="s">
        <v>2745</v>
      </c>
      <c r="D1843" s="1" t="s">
        <v>2746</v>
      </c>
      <c r="E1843" s="1">
        <v>84</v>
      </c>
      <c r="F1843" s="1">
        <v>58.8</v>
      </c>
      <c r="G1843" s="1" t="s">
        <v>2793</v>
      </c>
      <c r="H1843" s="1">
        <v>1</v>
      </c>
      <c r="I1843" s="1"/>
      <c r="J1843" s="1"/>
      <c r="K1843" s="1"/>
    </row>
    <row r="1844" spans="1:11">
      <c r="A1844" s="1">
        <v>113509</v>
      </c>
      <c r="B1844" s="1" t="s">
        <v>1398</v>
      </c>
      <c r="C1844" s="1" t="s">
        <v>2745</v>
      </c>
      <c r="D1844" s="1" t="s">
        <v>2746</v>
      </c>
      <c r="E1844" s="1">
        <v>79.9</v>
      </c>
      <c r="F1844" s="1">
        <v>55.93</v>
      </c>
      <c r="G1844" s="1" t="s">
        <v>2780</v>
      </c>
      <c r="H1844" s="1">
        <v>1</v>
      </c>
      <c r="I1844" s="1"/>
      <c r="J1844" s="1"/>
      <c r="K1844" s="1"/>
    </row>
    <row r="1845" spans="1:11">
      <c r="A1845" s="1">
        <v>46609</v>
      </c>
      <c r="B1845" s="1" t="s">
        <v>1399</v>
      </c>
      <c r="C1845" s="1" t="s">
        <v>2745</v>
      </c>
      <c r="D1845" s="1" t="s">
        <v>2746</v>
      </c>
      <c r="E1845" s="1">
        <v>39</v>
      </c>
      <c r="F1845" s="1">
        <v>27.3</v>
      </c>
      <c r="G1845" s="1" t="s">
        <v>2780</v>
      </c>
      <c r="H1845" s="1">
        <v>3</v>
      </c>
      <c r="I1845" s="1"/>
      <c r="J1845" s="1"/>
      <c r="K1845" s="1"/>
    </row>
    <row r="1846" spans="1:11">
      <c r="A1846" s="1">
        <v>42139</v>
      </c>
      <c r="B1846" s="1" t="s">
        <v>1400</v>
      </c>
      <c r="C1846" s="1" t="s">
        <v>2745</v>
      </c>
      <c r="D1846" s="1" t="s">
        <v>2746</v>
      </c>
      <c r="E1846" s="1">
        <v>69</v>
      </c>
      <c r="F1846" s="1">
        <v>48.3</v>
      </c>
      <c r="G1846" s="1" t="s">
        <v>2780</v>
      </c>
      <c r="H1846" s="1">
        <v>5</v>
      </c>
      <c r="I1846" s="1"/>
      <c r="J1846" s="1"/>
      <c r="K1846" s="1"/>
    </row>
    <row r="1847" spans="1:11">
      <c r="A1847" s="1">
        <v>68316</v>
      </c>
      <c r="B1847" s="1" t="s">
        <v>1401</v>
      </c>
      <c r="C1847" s="1" t="s">
        <v>2745</v>
      </c>
      <c r="D1847" s="1" t="s">
        <v>2746</v>
      </c>
      <c r="E1847" s="1">
        <v>125</v>
      </c>
      <c r="F1847" s="1">
        <v>87.5</v>
      </c>
      <c r="G1847" s="1" t="s">
        <v>2747</v>
      </c>
      <c r="H1847" s="1">
        <v>1</v>
      </c>
      <c r="I1847" s="1"/>
      <c r="J1847" s="1"/>
      <c r="K1847" s="1"/>
    </row>
    <row r="1848" spans="1:11">
      <c r="A1848" s="1">
        <v>44321</v>
      </c>
      <c r="B1848" s="1" t="s">
        <v>3315</v>
      </c>
      <c r="C1848" s="1" t="s">
        <v>2745</v>
      </c>
      <c r="D1848" s="1" t="s">
        <v>2757</v>
      </c>
      <c r="E1848" s="1">
        <v>27</v>
      </c>
      <c r="F1848" s="1">
        <v>17.84</v>
      </c>
      <c r="G1848" s="1" t="s">
        <v>2761</v>
      </c>
      <c r="H1848" s="1">
        <v>1</v>
      </c>
      <c r="I1848" s="1"/>
      <c r="J1848" s="1"/>
      <c r="K1848" s="1"/>
    </row>
    <row r="1849" spans="1:11">
      <c r="A1849" s="1">
        <v>44322</v>
      </c>
      <c r="B1849" s="1" t="s">
        <v>1402</v>
      </c>
      <c r="C1849" s="1" t="s">
        <v>2745</v>
      </c>
      <c r="D1849" s="1" t="s">
        <v>2757</v>
      </c>
      <c r="E1849" s="1">
        <v>47.5</v>
      </c>
      <c r="F1849" s="1">
        <v>31.38</v>
      </c>
      <c r="G1849" s="1" t="s">
        <v>2761</v>
      </c>
      <c r="H1849" s="1">
        <v>2</v>
      </c>
      <c r="I1849" s="1"/>
      <c r="J1849" s="1"/>
      <c r="K1849" s="1"/>
    </row>
    <row r="1850" spans="1:11">
      <c r="A1850" s="1">
        <v>27051</v>
      </c>
      <c r="B1850" s="1" t="s">
        <v>1403</v>
      </c>
      <c r="C1850" s="1" t="s">
        <v>2745</v>
      </c>
      <c r="D1850" s="1" t="s">
        <v>2786</v>
      </c>
      <c r="E1850" s="1">
        <v>35.7</v>
      </c>
      <c r="F1850" s="1">
        <v>23.59</v>
      </c>
      <c r="G1850" s="1" t="s">
        <v>2780</v>
      </c>
      <c r="H1850" s="1">
        <v>32</v>
      </c>
      <c r="I1850" s="1"/>
      <c r="J1850" s="1"/>
      <c r="K1850" s="1"/>
    </row>
    <row r="1851" spans="1:11">
      <c r="A1851" s="1">
        <v>27750</v>
      </c>
      <c r="B1851" s="1" t="s">
        <v>3316</v>
      </c>
      <c r="C1851" s="1" t="s">
        <v>2745</v>
      </c>
      <c r="D1851" s="1" t="s">
        <v>2786</v>
      </c>
      <c r="E1851" s="1">
        <v>30.7</v>
      </c>
      <c r="F1851" s="1">
        <v>20.28</v>
      </c>
      <c r="G1851" s="1" t="s">
        <v>2747</v>
      </c>
      <c r="H1851" s="1">
        <v>-20</v>
      </c>
      <c r="I1851" s="1"/>
      <c r="J1851" s="1"/>
      <c r="K1851" s="1"/>
    </row>
    <row r="1852" spans="1:11">
      <c r="A1852" s="1">
        <v>27048</v>
      </c>
      <c r="B1852" s="1" t="s">
        <v>1404</v>
      </c>
      <c r="C1852" s="1" t="s">
        <v>2745</v>
      </c>
      <c r="D1852" s="1" t="s">
        <v>2786</v>
      </c>
      <c r="E1852" s="1">
        <v>30.7</v>
      </c>
      <c r="F1852" s="1">
        <v>20.28</v>
      </c>
      <c r="G1852" s="1" t="s">
        <v>2780</v>
      </c>
      <c r="H1852" s="1">
        <v>74</v>
      </c>
      <c r="I1852" s="1"/>
      <c r="J1852" s="1"/>
      <c r="K1852" s="1"/>
    </row>
    <row r="1853" spans="1:11">
      <c r="A1853" s="1">
        <v>64092</v>
      </c>
      <c r="B1853" s="1" t="s">
        <v>1405</v>
      </c>
      <c r="C1853" s="1" t="s">
        <v>2745</v>
      </c>
      <c r="D1853" s="1" t="s">
        <v>2757</v>
      </c>
      <c r="E1853" s="1">
        <v>70</v>
      </c>
      <c r="F1853" s="1">
        <v>46.25</v>
      </c>
      <c r="G1853" s="1" t="s">
        <v>2793</v>
      </c>
      <c r="H1853" s="1">
        <v>2</v>
      </c>
      <c r="I1853" s="1"/>
      <c r="J1853" s="1"/>
      <c r="K1853" s="1"/>
    </row>
    <row r="1854" spans="1:11">
      <c r="A1854" s="1">
        <v>42954</v>
      </c>
      <c r="B1854" s="1" t="s">
        <v>3317</v>
      </c>
      <c r="C1854" s="2" t="s">
        <v>2777</v>
      </c>
      <c r="D1854" s="1" t="s">
        <v>2757</v>
      </c>
      <c r="E1854" s="1">
        <v>321</v>
      </c>
      <c r="F1854" s="1">
        <v>225.51</v>
      </c>
      <c r="G1854" s="1" t="s">
        <v>2747</v>
      </c>
      <c r="H1854" s="1">
        <v>2</v>
      </c>
      <c r="I1854" s="1"/>
      <c r="J1854" s="1"/>
      <c r="K1854" s="1"/>
    </row>
    <row r="1855" spans="1:11">
      <c r="A1855" s="1">
        <v>58042</v>
      </c>
      <c r="B1855" s="1" t="s">
        <v>3318</v>
      </c>
      <c r="C1855" s="1" t="s">
        <v>2750</v>
      </c>
      <c r="D1855" s="1" t="s">
        <v>2746</v>
      </c>
      <c r="E1855" s="1">
        <v>120</v>
      </c>
      <c r="F1855" s="1">
        <v>80</v>
      </c>
      <c r="G1855" s="1" t="s">
        <v>2747</v>
      </c>
      <c r="H1855" s="1">
        <v>1</v>
      </c>
      <c r="I1855" s="1"/>
      <c r="J1855" s="1"/>
      <c r="K1855" s="1"/>
    </row>
    <row r="1856" spans="1:11">
      <c r="A1856" s="1">
        <v>67135</v>
      </c>
      <c r="B1856" s="1" t="s">
        <v>3319</v>
      </c>
      <c r="C1856" s="1" t="s">
        <v>2750</v>
      </c>
      <c r="D1856" s="1" t="s">
        <v>2746</v>
      </c>
      <c r="E1856" s="1">
        <v>120</v>
      </c>
      <c r="F1856" s="1">
        <v>80</v>
      </c>
      <c r="G1856" s="1" t="s">
        <v>2747</v>
      </c>
      <c r="H1856" s="1">
        <v>-1</v>
      </c>
      <c r="I1856" s="1"/>
      <c r="J1856" s="1"/>
      <c r="K1856" s="1"/>
    </row>
    <row r="1857" spans="1:11">
      <c r="A1857" s="1">
        <v>37084</v>
      </c>
      <c r="B1857" s="1" t="s">
        <v>1406</v>
      </c>
      <c r="C1857" s="1" t="s">
        <v>2745</v>
      </c>
      <c r="D1857" s="1" t="s">
        <v>2746</v>
      </c>
      <c r="E1857" s="1">
        <v>19</v>
      </c>
      <c r="F1857" s="1">
        <v>13.3</v>
      </c>
      <c r="G1857" s="1" t="s">
        <v>2770</v>
      </c>
      <c r="H1857" s="1">
        <v>9</v>
      </c>
      <c r="I1857" s="1"/>
      <c r="J1857" s="1"/>
      <c r="K1857" s="1"/>
    </row>
    <row r="1858" spans="1:11">
      <c r="A1858" s="1">
        <v>29672</v>
      </c>
      <c r="B1858" s="1" t="s">
        <v>1407</v>
      </c>
      <c r="C1858" s="1" t="s">
        <v>2745</v>
      </c>
      <c r="D1858" s="1" t="s">
        <v>2746</v>
      </c>
      <c r="E1858" s="1">
        <v>29</v>
      </c>
      <c r="F1858" s="1">
        <v>20.3</v>
      </c>
      <c r="G1858" s="1" t="s">
        <v>2770</v>
      </c>
      <c r="H1858" s="1">
        <v>2</v>
      </c>
      <c r="I1858" s="1"/>
      <c r="J1858" s="1"/>
      <c r="K1858" s="1"/>
    </row>
    <row r="1859" spans="1:11">
      <c r="A1859" s="1">
        <v>29845</v>
      </c>
      <c r="B1859" s="1" t="s">
        <v>1408</v>
      </c>
      <c r="C1859" s="1" t="s">
        <v>2745</v>
      </c>
      <c r="D1859" s="1" t="s">
        <v>2746</v>
      </c>
      <c r="E1859" s="1">
        <v>40</v>
      </c>
      <c r="F1859" s="1">
        <v>28</v>
      </c>
      <c r="G1859" s="1" t="s">
        <v>2770</v>
      </c>
      <c r="H1859" s="1">
        <v>1</v>
      </c>
      <c r="I1859" s="1"/>
      <c r="J1859" s="1"/>
      <c r="K1859" s="1"/>
    </row>
    <row r="1860" spans="1:11">
      <c r="A1860" s="1">
        <v>31877</v>
      </c>
      <c r="B1860" s="1" t="s">
        <v>3320</v>
      </c>
      <c r="C1860" s="2" t="s">
        <v>2777</v>
      </c>
      <c r="D1860" s="1" t="s">
        <v>2757</v>
      </c>
      <c r="E1860" s="1">
        <v>314</v>
      </c>
      <c r="F1860" s="1">
        <v>221.12</v>
      </c>
      <c r="G1860" s="1" t="s">
        <v>2816</v>
      </c>
      <c r="H1860" s="1">
        <v>1</v>
      </c>
      <c r="I1860" s="1"/>
      <c r="J1860" s="1"/>
      <c r="K1860" s="1"/>
    </row>
    <row r="1861" spans="1:11">
      <c r="A1861" s="1">
        <v>112518</v>
      </c>
      <c r="B1861" s="1" t="s">
        <v>1409</v>
      </c>
      <c r="C1861" s="1" t="s">
        <v>2745</v>
      </c>
      <c r="D1861" s="1" t="s">
        <v>2746</v>
      </c>
      <c r="E1861" s="1">
        <v>45</v>
      </c>
      <c r="F1861" s="1">
        <v>31.5</v>
      </c>
      <c r="G1861" s="1" t="s">
        <v>2747</v>
      </c>
      <c r="H1861" s="1">
        <v>1</v>
      </c>
      <c r="I1861" s="1"/>
      <c r="J1861" s="1"/>
      <c r="K1861" s="1"/>
    </row>
    <row r="1862" spans="1:11">
      <c r="A1862" s="1">
        <v>28564</v>
      </c>
      <c r="B1862" s="1" t="s">
        <v>1410</v>
      </c>
      <c r="C1862" s="1" t="s">
        <v>2745</v>
      </c>
      <c r="D1862" s="1" t="s">
        <v>2786</v>
      </c>
      <c r="E1862" s="1">
        <v>97.9</v>
      </c>
      <c r="F1862" s="1">
        <v>64.68</v>
      </c>
      <c r="G1862" s="1" t="s">
        <v>2761</v>
      </c>
      <c r="H1862" s="1">
        <v>1</v>
      </c>
      <c r="I1862" s="1"/>
      <c r="J1862" s="1"/>
      <c r="K1862" s="1"/>
    </row>
    <row r="1863" spans="1:11">
      <c r="A1863" s="1">
        <v>27695</v>
      </c>
      <c r="B1863" s="1" t="s">
        <v>1411</v>
      </c>
      <c r="C1863" s="1" t="s">
        <v>2745</v>
      </c>
      <c r="D1863" s="1" t="s">
        <v>2757</v>
      </c>
      <c r="E1863" s="1">
        <v>25.3</v>
      </c>
      <c r="F1863" s="1">
        <v>16.72</v>
      </c>
      <c r="G1863" s="1" t="s">
        <v>2770</v>
      </c>
      <c r="H1863" s="1">
        <v>7</v>
      </c>
      <c r="I1863" s="1"/>
      <c r="J1863" s="1"/>
      <c r="K1863" s="1"/>
    </row>
    <row r="1864" spans="1:11">
      <c r="A1864" s="1">
        <v>31295</v>
      </c>
      <c r="B1864" s="1" t="s">
        <v>1412</v>
      </c>
      <c r="C1864" s="1" t="s">
        <v>2745</v>
      </c>
      <c r="D1864" s="1" t="s">
        <v>2757</v>
      </c>
      <c r="E1864" s="1">
        <v>84.16</v>
      </c>
      <c r="F1864" s="1">
        <v>36.19</v>
      </c>
      <c r="G1864" s="1" t="s">
        <v>2769</v>
      </c>
      <c r="H1864" s="1">
        <v>3</v>
      </c>
      <c r="I1864" s="1"/>
      <c r="J1864" s="1"/>
      <c r="K1864" s="1"/>
    </row>
    <row r="1865" spans="1:11">
      <c r="A1865" s="1">
        <v>89719</v>
      </c>
      <c r="B1865" s="1" t="s">
        <v>3321</v>
      </c>
      <c r="C1865" s="1" t="s">
        <v>2745</v>
      </c>
      <c r="D1865" s="1" t="s">
        <v>2757</v>
      </c>
      <c r="E1865" s="1">
        <v>20</v>
      </c>
      <c r="F1865" s="1">
        <v>13.21</v>
      </c>
      <c r="G1865" s="1" t="s">
        <v>2769</v>
      </c>
      <c r="H1865" s="1">
        <v>1</v>
      </c>
      <c r="I1865" s="1"/>
      <c r="J1865" s="1"/>
      <c r="K1865" s="1"/>
    </row>
    <row r="1866" spans="1:11">
      <c r="A1866" s="1">
        <v>27473</v>
      </c>
      <c r="B1866" s="1" t="s">
        <v>1413</v>
      </c>
      <c r="C1866" s="1" t="s">
        <v>2745</v>
      </c>
      <c r="D1866" s="1" t="s">
        <v>2757</v>
      </c>
      <c r="E1866" s="1">
        <v>24.5</v>
      </c>
      <c r="F1866" s="1">
        <v>16.19</v>
      </c>
      <c r="G1866" s="1" t="s">
        <v>2761</v>
      </c>
      <c r="H1866" s="1">
        <v>1</v>
      </c>
      <c r="I1866" s="1"/>
      <c r="J1866" s="1"/>
      <c r="K1866" s="1"/>
    </row>
    <row r="1867" spans="1:11">
      <c r="A1867" s="1">
        <v>27474</v>
      </c>
      <c r="B1867" s="1" t="s">
        <v>1414</v>
      </c>
      <c r="C1867" s="1" t="s">
        <v>2745</v>
      </c>
      <c r="D1867" s="1" t="s">
        <v>2757</v>
      </c>
      <c r="E1867" s="1">
        <v>24.5</v>
      </c>
      <c r="F1867" s="1">
        <v>16.19</v>
      </c>
      <c r="G1867" s="1" t="s">
        <v>2784</v>
      </c>
      <c r="H1867" s="1">
        <v>1</v>
      </c>
      <c r="I1867" s="1"/>
      <c r="J1867" s="1"/>
      <c r="K1867" s="1"/>
    </row>
    <row r="1868" spans="1:11">
      <c r="A1868" s="1">
        <v>28420</v>
      </c>
      <c r="B1868" s="1" t="s">
        <v>1415</v>
      </c>
      <c r="C1868" s="1" t="s">
        <v>2745</v>
      </c>
      <c r="D1868" s="1" t="s">
        <v>2757</v>
      </c>
      <c r="E1868" s="1">
        <v>100</v>
      </c>
      <c r="F1868" s="1">
        <v>66.07</v>
      </c>
      <c r="G1868" s="1" t="s">
        <v>2770</v>
      </c>
      <c r="H1868" s="1">
        <v>2</v>
      </c>
      <c r="I1868" s="1"/>
      <c r="J1868" s="1"/>
      <c r="K1868" s="1"/>
    </row>
    <row r="1869" spans="1:11">
      <c r="A1869" s="1">
        <v>28038</v>
      </c>
      <c r="B1869" s="1" t="s">
        <v>1416</v>
      </c>
      <c r="C1869" s="1" t="s">
        <v>2745</v>
      </c>
      <c r="D1869" s="1" t="s">
        <v>2757</v>
      </c>
      <c r="E1869" s="1">
        <v>52.8</v>
      </c>
      <c r="F1869" s="1">
        <v>34.89</v>
      </c>
      <c r="G1869" s="1" t="s">
        <v>2770</v>
      </c>
      <c r="H1869" s="1">
        <v>2</v>
      </c>
      <c r="I1869" s="1"/>
      <c r="J1869" s="1"/>
      <c r="K1869" s="1"/>
    </row>
    <row r="1870" spans="1:11">
      <c r="A1870" s="1">
        <v>89284</v>
      </c>
      <c r="B1870" s="1" t="s">
        <v>1417</v>
      </c>
      <c r="C1870" s="1" t="s">
        <v>2750</v>
      </c>
      <c r="D1870" s="1" t="s">
        <v>2746</v>
      </c>
      <c r="E1870" s="1">
        <v>68.5</v>
      </c>
      <c r="F1870" s="1">
        <v>47.95</v>
      </c>
      <c r="G1870" s="1" t="s">
        <v>2780</v>
      </c>
      <c r="H1870" s="1">
        <v>3</v>
      </c>
      <c r="I1870" s="1"/>
      <c r="J1870" s="1"/>
      <c r="K1870" s="1"/>
    </row>
    <row r="1871" spans="1:11">
      <c r="A1871" s="1">
        <v>111961</v>
      </c>
      <c r="B1871" s="1" t="s">
        <v>1418</v>
      </c>
      <c r="C1871" s="1" t="s">
        <v>2750</v>
      </c>
      <c r="D1871" s="1" t="s">
        <v>2746</v>
      </c>
      <c r="E1871" s="1">
        <v>82.5</v>
      </c>
      <c r="F1871" s="1">
        <v>57.75</v>
      </c>
      <c r="G1871" s="1" t="s">
        <v>2770</v>
      </c>
      <c r="H1871" s="1">
        <v>1</v>
      </c>
      <c r="I1871" s="1"/>
      <c r="J1871" s="1"/>
      <c r="K1871" s="1"/>
    </row>
    <row r="1872" spans="1:11">
      <c r="A1872" s="1">
        <v>30217</v>
      </c>
      <c r="B1872" s="1" t="s">
        <v>1419</v>
      </c>
      <c r="C1872" s="1" t="s">
        <v>2750</v>
      </c>
      <c r="D1872" s="1" t="s">
        <v>2746</v>
      </c>
      <c r="E1872" s="1">
        <v>62.5</v>
      </c>
      <c r="F1872" s="1">
        <v>43.75</v>
      </c>
      <c r="G1872" s="1" t="s">
        <v>2780</v>
      </c>
      <c r="H1872" s="1">
        <v>1</v>
      </c>
      <c r="I1872" s="1"/>
      <c r="J1872" s="1"/>
      <c r="K1872" s="1"/>
    </row>
    <row r="1873" spans="1:11">
      <c r="A1873" s="1">
        <v>28152</v>
      </c>
      <c r="B1873" s="1" t="s">
        <v>1420</v>
      </c>
      <c r="C1873" s="1" t="s">
        <v>2750</v>
      </c>
      <c r="D1873" s="1" t="s">
        <v>2746</v>
      </c>
      <c r="E1873" s="1">
        <v>72</v>
      </c>
      <c r="F1873" s="1">
        <v>50.4</v>
      </c>
      <c r="G1873" s="1" t="s">
        <v>2780</v>
      </c>
      <c r="H1873" s="1">
        <v>-1</v>
      </c>
      <c r="I1873" s="1"/>
      <c r="J1873" s="1"/>
      <c r="K1873" s="1"/>
    </row>
    <row r="1874" spans="1:11">
      <c r="A1874" s="1">
        <v>44858</v>
      </c>
      <c r="B1874" s="1" t="s">
        <v>3322</v>
      </c>
      <c r="C1874" s="1" t="s">
        <v>2750</v>
      </c>
      <c r="D1874" s="1" t="s">
        <v>2746</v>
      </c>
      <c r="E1874" s="1">
        <v>59.7</v>
      </c>
      <c r="F1874" s="1">
        <v>39.8</v>
      </c>
      <c r="G1874" s="1" t="s">
        <v>2780</v>
      </c>
      <c r="H1874" s="1">
        <v>1</v>
      </c>
      <c r="I1874" s="1"/>
      <c r="J1874" s="1"/>
      <c r="K1874" s="1"/>
    </row>
    <row r="1875" spans="1:11">
      <c r="A1875" s="1">
        <v>27996</v>
      </c>
      <c r="B1875" s="1" t="s">
        <v>1421</v>
      </c>
      <c r="C1875" s="1" t="s">
        <v>2748</v>
      </c>
      <c r="D1875" s="1" t="s">
        <v>2746</v>
      </c>
      <c r="E1875" s="1">
        <v>55</v>
      </c>
      <c r="F1875" s="1">
        <v>38.5</v>
      </c>
      <c r="G1875" s="1" t="s">
        <v>2788</v>
      </c>
      <c r="H1875" s="1">
        <v>3</v>
      </c>
      <c r="I1875" s="1"/>
      <c r="J1875" s="1"/>
      <c r="K1875" s="1"/>
    </row>
    <row r="1876" spans="1:11">
      <c r="A1876" s="1">
        <v>43377</v>
      </c>
      <c r="B1876" s="1" t="s">
        <v>1422</v>
      </c>
      <c r="C1876" s="1" t="s">
        <v>2745</v>
      </c>
      <c r="D1876" s="1" t="s">
        <v>2757</v>
      </c>
      <c r="E1876" s="1">
        <v>14</v>
      </c>
      <c r="F1876" s="1">
        <v>9.25</v>
      </c>
      <c r="G1876" s="1" t="s">
        <v>2816</v>
      </c>
      <c r="H1876" s="1">
        <v>1</v>
      </c>
      <c r="I1876" s="1"/>
      <c r="J1876" s="1"/>
      <c r="K1876" s="1"/>
    </row>
    <row r="1877" spans="1:11">
      <c r="A1877" s="1">
        <v>31672</v>
      </c>
      <c r="B1877" s="1" t="s">
        <v>1423</v>
      </c>
      <c r="C1877" s="1" t="s">
        <v>2750</v>
      </c>
      <c r="D1877" s="1" t="s">
        <v>2746</v>
      </c>
      <c r="E1877" s="1">
        <v>148.9</v>
      </c>
      <c r="F1877" s="1">
        <v>99.27</v>
      </c>
      <c r="G1877" s="1" t="s">
        <v>2839</v>
      </c>
      <c r="H1877" s="1">
        <v>1</v>
      </c>
      <c r="I1877" s="1"/>
      <c r="J1877" s="1"/>
      <c r="K1877" s="1"/>
    </row>
    <row r="1878" spans="1:11">
      <c r="A1878" s="1">
        <v>28866</v>
      </c>
      <c r="B1878" s="1" t="s">
        <v>3323</v>
      </c>
      <c r="C1878" s="1" t="s">
        <v>2750</v>
      </c>
      <c r="D1878" s="1" t="s">
        <v>2746</v>
      </c>
      <c r="E1878" s="1">
        <v>105</v>
      </c>
      <c r="F1878" s="1">
        <v>70</v>
      </c>
      <c r="G1878" s="1" t="s">
        <v>2747</v>
      </c>
      <c r="H1878" s="1">
        <v>1</v>
      </c>
      <c r="I1878" s="1"/>
      <c r="J1878" s="1"/>
      <c r="K1878" s="1"/>
    </row>
    <row r="1879" spans="1:11">
      <c r="A1879" s="1">
        <v>67807</v>
      </c>
      <c r="B1879" s="1" t="s">
        <v>3324</v>
      </c>
      <c r="C1879" s="1" t="s">
        <v>2750</v>
      </c>
      <c r="D1879" s="1" t="s">
        <v>2746</v>
      </c>
      <c r="E1879" s="1">
        <v>28.5</v>
      </c>
      <c r="F1879" s="1">
        <v>19</v>
      </c>
      <c r="G1879" s="1" t="s">
        <v>2780</v>
      </c>
      <c r="H1879" s="1">
        <v>2</v>
      </c>
      <c r="I1879" s="1"/>
      <c r="J1879" s="1"/>
      <c r="K1879" s="1"/>
    </row>
    <row r="1880" spans="1:11">
      <c r="A1880" s="1">
        <v>139992</v>
      </c>
      <c r="B1880" s="1" t="s">
        <v>1424</v>
      </c>
      <c r="C1880" s="1" t="s">
        <v>2748</v>
      </c>
      <c r="D1880" s="1" t="s">
        <v>2746</v>
      </c>
      <c r="E1880" s="1">
        <v>64.8</v>
      </c>
      <c r="F1880" s="1">
        <v>43.2</v>
      </c>
      <c r="G1880" s="1" t="s">
        <v>2747</v>
      </c>
      <c r="H1880" s="1">
        <v>1</v>
      </c>
      <c r="I1880" s="1"/>
      <c r="J1880" s="1"/>
      <c r="K1880" s="1"/>
    </row>
    <row r="1881" spans="1:11">
      <c r="A1881" s="1">
        <v>67685</v>
      </c>
      <c r="B1881" s="1" t="s">
        <v>1425</v>
      </c>
      <c r="C1881" s="1" t="s">
        <v>2745</v>
      </c>
      <c r="D1881" s="1" t="s">
        <v>2746</v>
      </c>
      <c r="E1881" s="1">
        <v>139</v>
      </c>
      <c r="F1881" s="1">
        <v>97.3</v>
      </c>
      <c r="G1881" s="1" t="s">
        <v>2821</v>
      </c>
      <c r="H1881" s="1">
        <v>1</v>
      </c>
      <c r="I1881" s="1"/>
      <c r="J1881" s="1"/>
      <c r="K1881" s="1"/>
    </row>
    <row r="1882" spans="1:11">
      <c r="A1882" s="1">
        <v>29955</v>
      </c>
      <c r="B1882" s="1" t="s">
        <v>1426</v>
      </c>
      <c r="C1882" s="1" t="s">
        <v>2745</v>
      </c>
      <c r="D1882" s="1" t="s">
        <v>2757</v>
      </c>
      <c r="E1882" s="1">
        <v>124</v>
      </c>
      <c r="F1882" s="1">
        <v>81.93</v>
      </c>
      <c r="G1882" s="1" t="s">
        <v>2784</v>
      </c>
      <c r="H1882" s="1">
        <v>2</v>
      </c>
      <c r="I1882" s="1"/>
      <c r="J1882" s="1"/>
      <c r="K1882" s="1"/>
    </row>
    <row r="1883" spans="1:11">
      <c r="A1883" s="1">
        <v>89817</v>
      </c>
      <c r="B1883" s="1" t="s">
        <v>1427</v>
      </c>
      <c r="C1883" s="1" t="s">
        <v>2745</v>
      </c>
      <c r="D1883" s="1" t="s">
        <v>2786</v>
      </c>
      <c r="E1883" s="1">
        <v>36.4</v>
      </c>
      <c r="F1883" s="1">
        <v>24.05</v>
      </c>
      <c r="G1883" s="1" t="s">
        <v>2761</v>
      </c>
      <c r="H1883" s="1">
        <v>4</v>
      </c>
      <c r="I1883" s="1"/>
      <c r="J1883" s="1"/>
      <c r="K1883" s="1"/>
    </row>
    <row r="1884" spans="1:11">
      <c r="A1884" s="1">
        <v>89895</v>
      </c>
      <c r="B1884" s="1" t="s">
        <v>1428</v>
      </c>
      <c r="C1884" s="1" t="s">
        <v>2745</v>
      </c>
      <c r="D1884" s="1" t="s">
        <v>2786</v>
      </c>
      <c r="E1884" s="1">
        <v>23</v>
      </c>
      <c r="F1884" s="1">
        <v>15.2</v>
      </c>
      <c r="G1884" s="1" t="s">
        <v>2761</v>
      </c>
      <c r="H1884" s="1">
        <v>2</v>
      </c>
      <c r="I1884" s="1"/>
      <c r="J1884" s="1"/>
      <c r="K1884" s="1"/>
    </row>
    <row r="1885" spans="1:11">
      <c r="A1885" s="1">
        <v>97981</v>
      </c>
      <c r="B1885" s="1" t="s">
        <v>3325</v>
      </c>
      <c r="C1885" s="1" t="s">
        <v>2745</v>
      </c>
      <c r="D1885" s="1" t="s">
        <v>2746</v>
      </c>
      <c r="E1885" s="1">
        <v>95</v>
      </c>
      <c r="F1885" s="1">
        <v>66.5</v>
      </c>
      <c r="G1885" s="1" t="s">
        <v>2780</v>
      </c>
      <c r="H1885" s="1">
        <v>-1</v>
      </c>
      <c r="I1885" s="1"/>
      <c r="J1885" s="1"/>
      <c r="K1885" s="1"/>
    </row>
    <row r="1886" spans="1:11">
      <c r="A1886" s="1">
        <v>50916</v>
      </c>
      <c r="B1886" s="1" t="s">
        <v>3326</v>
      </c>
      <c r="C1886" s="1" t="s">
        <v>2750</v>
      </c>
      <c r="D1886" s="1" t="s">
        <v>2746</v>
      </c>
      <c r="E1886" s="1">
        <v>220</v>
      </c>
      <c r="F1886" s="1">
        <v>146.67</v>
      </c>
      <c r="G1886" s="1" t="s">
        <v>2747</v>
      </c>
      <c r="H1886" s="1">
        <v>-1</v>
      </c>
      <c r="I1886" s="1"/>
      <c r="J1886" s="1"/>
      <c r="K1886" s="1"/>
    </row>
    <row r="1887" spans="1:11">
      <c r="A1887" s="1">
        <v>141024</v>
      </c>
      <c r="B1887" s="1" t="s">
        <v>3327</v>
      </c>
      <c r="C1887" s="1" t="s">
        <v>2750</v>
      </c>
      <c r="D1887" s="1" t="s">
        <v>2746</v>
      </c>
      <c r="E1887" s="1">
        <v>269.99</v>
      </c>
      <c r="F1887" s="1">
        <v>180</v>
      </c>
      <c r="G1887" s="1" t="s">
        <v>2839</v>
      </c>
      <c r="H1887" s="1">
        <v>-3</v>
      </c>
      <c r="I1887" s="1"/>
      <c r="J1887" s="1"/>
      <c r="K1887" s="1"/>
    </row>
    <row r="1888" spans="1:11">
      <c r="A1888" s="1">
        <v>109162</v>
      </c>
      <c r="B1888" s="1" t="s">
        <v>3328</v>
      </c>
      <c r="C1888" s="1" t="s">
        <v>2750</v>
      </c>
      <c r="D1888" s="1" t="s">
        <v>2746</v>
      </c>
      <c r="E1888" s="1">
        <v>231.99</v>
      </c>
      <c r="F1888" s="1">
        <v>154.67</v>
      </c>
      <c r="G1888" s="1" t="s">
        <v>2747</v>
      </c>
      <c r="H1888" s="1">
        <v>1</v>
      </c>
      <c r="I1888" s="1"/>
      <c r="J1888" s="1"/>
      <c r="K1888" s="1"/>
    </row>
    <row r="1889" spans="1:11">
      <c r="A1889" s="1">
        <v>94258</v>
      </c>
      <c r="B1889" s="1" t="s">
        <v>3329</v>
      </c>
      <c r="C1889" s="1" t="s">
        <v>2750</v>
      </c>
      <c r="D1889" s="1" t="s">
        <v>2746</v>
      </c>
      <c r="E1889" s="1">
        <v>494.98</v>
      </c>
      <c r="F1889" s="1">
        <v>330</v>
      </c>
      <c r="G1889" s="1" t="s">
        <v>2747</v>
      </c>
      <c r="H1889" s="1">
        <v>-1</v>
      </c>
      <c r="I1889" s="1"/>
      <c r="J1889" s="1"/>
      <c r="K1889" s="1"/>
    </row>
    <row r="1890" spans="1:11">
      <c r="A1890" s="1">
        <v>57333</v>
      </c>
      <c r="B1890" s="1" t="s">
        <v>3330</v>
      </c>
      <c r="C1890" s="1" t="s">
        <v>2750</v>
      </c>
      <c r="D1890" s="1" t="s">
        <v>2746</v>
      </c>
      <c r="E1890" s="1">
        <v>115.49</v>
      </c>
      <c r="F1890" s="1">
        <v>77</v>
      </c>
      <c r="G1890" s="1" t="s">
        <v>2747</v>
      </c>
      <c r="H1890" s="1">
        <v>1</v>
      </c>
      <c r="I1890" s="1"/>
      <c r="J1890" s="1"/>
      <c r="K1890" s="1"/>
    </row>
    <row r="1891" spans="1:11">
      <c r="A1891" s="1">
        <v>44982</v>
      </c>
      <c r="B1891" s="1" t="s">
        <v>3331</v>
      </c>
      <c r="C1891" s="1" t="s">
        <v>2750</v>
      </c>
      <c r="D1891" s="1" t="s">
        <v>2746</v>
      </c>
      <c r="E1891" s="1">
        <v>34.5</v>
      </c>
      <c r="F1891" s="1">
        <v>23</v>
      </c>
      <c r="G1891" s="1" t="s">
        <v>2747</v>
      </c>
      <c r="H1891" s="1">
        <v>-1</v>
      </c>
      <c r="I1891" s="1"/>
      <c r="J1891" s="1"/>
      <c r="K1891" s="1"/>
    </row>
    <row r="1892" spans="1:11">
      <c r="A1892" s="1">
        <v>77839</v>
      </c>
      <c r="B1892" s="1" t="s">
        <v>1429</v>
      </c>
      <c r="C1892" s="1" t="s">
        <v>2745</v>
      </c>
      <c r="D1892" s="1" t="s">
        <v>2757</v>
      </c>
      <c r="E1892" s="1">
        <v>33.2</v>
      </c>
      <c r="F1892" s="1">
        <v>21.94</v>
      </c>
      <c r="G1892" s="1" t="s">
        <v>2761</v>
      </c>
      <c r="H1892" s="1">
        <v>1</v>
      </c>
      <c r="I1892" s="1"/>
      <c r="J1892" s="1"/>
      <c r="K1892" s="1"/>
    </row>
    <row r="1893" spans="1:11">
      <c r="A1893" s="1">
        <v>77797</v>
      </c>
      <c r="B1893" s="1" t="s">
        <v>1430</v>
      </c>
      <c r="C1893" s="1" t="s">
        <v>2745</v>
      </c>
      <c r="D1893" s="1" t="s">
        <v>2757</v>
      </c>
      <c r="E1893" s="1">
        <v>99.7</v>
      </c>
      <c r="F1893" s="1">
        <v>65.87</v>
      </c>
      <c r="G1893" s="1" t="s">
        <v>2761</v>
      </c>
      <c r="H1893" s="1">
        <v>1</v>
      </c>
      <c r="I1893" s="1"/>
      <c r="J1893" s="1"/>
      <c r="K1893" s="1"/>
    </row>
    <row r="1894" spans="1:11">
      <c r="A1894" s="1">
        <v>107287</v>
      </c>
      <c r="B1894" s="1" t="s">
        <v>1431</v>
      </c>
      <c r="C1894" s="1" t="s">
        <v>2750</v>
      </c>
      <c r="D1894" s="1" t="s">
        <v>2746</v>
      </c>
      <c r="E1894" s="1">
        <v>98</v>
      </c>
      <c r="F1894" s="1">
        <v>68.6</v>
      </c>
      <c r="G1894" s="1" t="s">
        <v>2784</v>
      </c>
      <c r="H1894" s="1">
        <v>1</v>
      </c>
      <c r="I1894" s="1"/>
      <c r="J1894" s="1"/>
      <c r="K1894" s="1"/>
    </row>
    <row r="1895" spans="1:11">
      <c r="A1895" s="1">
        <v>27731</v>
      </c>
      <c r="B1895" s="1" t="s">
        <v>3332</v>
      </c>
      <c r="C1895" s="1" t="s">
        <v>2745</v>
      </c>
      <c r="D1895" s="1" t="s">
        <v>2757</v>
      </c>
      <c r="E1895" s="1">
        <v>37.7</v>
      </c>
      <c r="F1895" s="1">
        <v>24.91</v>
      </c>
      <c r="G1895" s="1" t="s">
        <v>2788</v>
      </c>
      <c r="H1895" s="1">
        <v>1</v>
      </c>
      <c r="I1895" s="1"/>
      <c r="J1895" s="1"/>
      <c r="K1895" s="1"/>
    </row>
    <row r="1896" spans="1:11">
      <c r="A1896" s="1">
        <v>77157</v>
      </c>
      <c r="B1896" s="1" t="s">
        <v>1433</v>
      </c>
      <c r="C1896" s="1" t="s">
        <v>2750</v>
      </c>
      <c r="D1896" s="1" t="s">
        <v>2746</v>
      </c>
      <c r="E1896" s="1">
        <v>59.7</v>
      </c>
      <c r="F1896" s="1">
        <v>39.8</v>
      </c>
      <c r="G1896" s="1" t="s">
        <v>2770</v>
      </c>
      <c r="H1896" s="1">
        <v>1</v>
      </c>
      <c r="I1896" s="1"/>
      <c r="J1896" s="1"/>
      <c r="K1896" s="1"/>
    </row>
    <row r="1897" spans="1:11">
      <c r="A1897" s="1">
        <v>31830</v>
      </c>
      <c r="B1897" s="1" t="s">
        <v>1434</v>
      </c>
      <c r="C1897" s="1" t="s">
        <v>2745</v>
      </c>
      <c r="D1897" s="1" t="s">
        <v>2757</v>
      </c>
      <c r="E1897" s="1">
        <v>239</v>
      </c>
      <c r="F1897" s="1">
        <v>157.91</v>
      </c>
      <c r="G1897" s="1" t="s">
        <v>2816</v>
      </c>
      <c r="H1897" s="1">
        <v>8</v>
      </c>
      <c r="I1897" s="1"/>
      <c r="J1897" s="1"/>
      <c r="K1897" s="1"/>
    </row>
    <row r="1898" spans="1:11">
      <c r="A1898" s="1">
        <v>31270</v>
      </c>
      <c r="B1898" s="1" t="s">
        <v>1435</v>
      </c>
      <c r="C1898" s="1" t="s">
        <v>2745</v>
      </c>
      <c r="D1898" s="1" t="s">
        <v>2757</v>
      </c>
      <c r="E1898" s="1">
        <v>78.1</v>
      </c>
      <c r="F1898" s="1">
        <v>51.6</v>
      </c>
      <c r="G1898" s="1" t="s">
        <v>2816</v>
      </c>
      <c r="H1898" s="1">
        <v>-2</v>
      </c>
      <c r="I1898" s="1"/>
      <c r="J1898" s="1"/>
      <c r="K1898" s="1"/>
    </row>
    <row r="1899" spans="1:11">
      <c r="A1899" s="1">
        <v>28566</v>
      </c>
      <c r="B1899" s="1" t="s">
        <v>3333</v>
      </c>
      <c r="C1899" s="1" t="s">
        <v>2745</v>
      </c>
      <c r="D1899" s="1" t="s">
        <v>2786</v>
      </c>
      <c r="E1899" s="1">
        <v>152.5</v>
      </c>
      <c r="F1899" s="1">
        <v>100.76</v>
      </c>
      <c r="G1899" s="1" t="s">
        <v>2843</v>
      </c>
      <c r="H1899" s="1">
        <v>19</v>
      </c>
      <c r="I1899" s="1"/>
      <c r="J1899" s="1"/>
      <c r="K1899" s="1"/>
    </row>
    <row r="1900" spans="1:11">
      <c r="A1900" s="1">
        <v>30808</v>
      </c>
      <c r="B1900" s="1" t="s">
        <v>3334</v>
      </c>
      <c r="C1900" s="2" t="s">
        <v>2777</v>
      </c>
      <c r="D1900" s="1" t="s">
        <v>2757</v>
      </c>
      <c r="E1900" s="1">
        <v>759</v>
      </c>
      <c r="F1900" s="1">
        <v>533.22</v>
      </c>
      <c r="G1900" s="1" t="s">
        <v>2747</v>
      </c>
      <c r="H1900" s="1">
        <v>-1</v>
      </c>
      <c r="I1900" s="1"/>
      <c r="J1900" s="1"/>
      <c r="K1900" s="1"/>
    </row>
    <row r="1901" spans="1:11">
      <c r="A1901" s="1">
        <v>28567</v>
      </c>
      <c r="B1901" s="1" t="s">
        <v>1436</v>
      </c>
      <c r="C1901" s="1" t="s">
        <v>2745</v>
      </c>
      <c r="D1901" s="1" t="s">
        <v>2786</v>
      </c>
      <c r="E1901" s="1">
        <v>152.5</v>
      </c>
      <c r="F1901" s="1">
        <v>100.76</v>
      </c>
      <c r="G1901" s="1" t="s">
        <v>2843</v>
      </c>
      <c r="H1901" s="1">
        <v>2</v>
      </c>
      <c r="I1901" s="1"/>
      <c r="J1901" s="1"/>
      <c r="K1901" s="1"/>
    </row>
    <row r="1902" spans="1:11">
      <c r="A1902" s="1">
        <v>31922</v>
      </c>
      <c r="B1902" s="1" t="s">
        <v>1437</v>
      </c>
      <c r="C1902" s="2" t="s">
        <v>2777</v>
      </c>
      <c r="D1902" s="1" t="s">
        <v>2786</v>
      </c>
      <c r="E1902" s="1">
        <v>744</v>
      </c>
      <c r="F1902" s="1">
        <v>522.68</v>
      </c>
      <c r="G1902" s="1" t="s">
        <v>2843</v>
      </c>
      <c r="H1902" s="1">
        <v>-3</v>
      </c>
      <c r="I1902" s="1"/>
      <c r="J1902" s="1"/>
      <c r="K1902" s="1"/>
    </row>
    <row r="1903" spans="1:11">
      <c r="A1903" s="1">
        <v>47246</v>
      </c>
      <c r="B1903" s="1" t="s">
        <v>1439</v>
      </c>
      <c r="C1903" s="1" t="s">
        <v>2745</v>
      </c>
      <c r="D1903" s="1" t="s">
        <v>2757</v>
      </c>
      <c r="E1903" s="1">
        <v>42</v>
      </c>
      <c r="F1903" s="1">
        <v>27.75</v>
      </c>
      <c r="G1903" s="1" t="s">
        <v>2761</v>
      </c>
      <c r="H1903" s="1">
        <v>4</v>
      </c>
      <c r="I1903" s="1"/>
      <c r="J1903" s="1"/>
      <c r="K1903" s="1"/>
    </row>
    <row r="1904" spans="1:11">
      <c r="A1904" s="1">
        <v>47249</v>
      </c>
      <c r="B1904" s="1" t="s">
        <v>1440</v>
      </c>
      <c r="C1904" s="1" t="s">
        <v>2745</v>
      </c>
      <c r="D1904" s="1" t="s">
        <v>2757</v>
      </c>
      <c r="E1904" s="1">
        <v>67.2</v>
      </c>
      <c r="F1904" s="1">
        <v>44.4</v>
      </c>
      <c r="G1904" s="1" t="s">
        <v>2761</v>
      </c>
      <c r="H1904" s="1">
        <v>3</v>
      </c>
      <c r="I1904" s="1"/>
      <c r="J1904" s="1"/>
      <c r="K1904" s="1"/>
    </row>
    <row r="1905" spans="1:11">
      <c r="A1905" s="1">
        <v>27087</v>
      </c>
      <c r="B1905" s="1" t="s">
        <v>3335</v>
      </c>
      <c r="C1905" s="1" t="s">
        <v>2745</v>
      </c>
      <c r="D1905" s="1" t="s">
        <v>2757</v>
      </c>
      <c r="E1905" s="1">
        <v>23.8</v>
      </c>
      <c r="F1905" s="1">
        <v>15.72</v>
      </c>
      <c r="G1905" s="1" t="s">
        <v>2816</v>
      </c>
      <c r="H1905" s="1">
        <v>5</v>
      </c>
      <c r="I1905" s="1"/>
      <c r="J1905" s="1"/>
      <c r="K1905" s="1"/>
    </row>
    <row r="1906" spans="1:11">
      <c r="A1906" s="1">
        <v>27257</v>
      </c>
      <c r="B1906" s="1" t="s">
        <v>1441</v>
      </c>
      <c r="C1906" s="1" t="s">
        <v>2745</v>
      </c>
      <c r="D1906" s="1" t="s">
        <v>2757</v>
      </c>
      <c r="E1906" s="1">
        <v>18.8</v>
      </c>
      <c r="F1906" s="1">
        <v>12.42</v>
      </c>
      <c r="G1906" s="1" t="s">
        <v>2816</v>
      </c>
      <c r="H1906" s="1">
        <v>3</v>
      </c>
      <c r="I1906" s="1"/>
      <c r="J1906" s="1"/>
      <c r="K1906" s="1"/>
    </row>
    <row r="1907" spans="1:11">
      <c r="A1907" s="1">
        <v>27979</v>
      </c>
      <c r="B1907" s="1" t="s">
        <v>1442</v>
      </c>
      <c r="C1907" s="1" t="s">
        <v>2745</v>
      </c>
      <c r="D1907" s="1" t="s">
        <v>2757</v>
      </c>
      <c r="E1907" s="1">
        <v>54.1</v>
      </c>
      <c r="F1907" s="1">
        <v>35.74</v>
      </c>
      <c r="G1907" s="1" t="s">
        <v>2821</v>
      </c>
      <c r="H1907" s="1">
        <v>5</v>
      </c>
      <c r="I1907" s="1"/>
      <c r="J1907" s="1"/>
      <c r="K1907" s="1"/>
    </row>
    <row r="1908" spans="1:11">
      <c r="A1908" s="1">
        <v>29857</v>
      </c>
      <c r="B1908" s="1" t="s">
        <v>1443</v>
      </c>
      <c r="C1908" s="1" t="s">
        <v>2745</v>
      </c>
      <c r="D1908" s="1" t="s">
        <v>2757</v>
      </c>
      <c r="E1908" s="1">
        <v>38.7</v>
      </c>
      <c r="F1908" s="1">
        <v>25.57</v>
      </c>
      <c r="G1908" s="1" t="s">
        <v>2816</v>
      </c>
      <c r="H1908" s="1">
        <v>10</v>
      </c>
      <c r="I1908" s="1"/>
      <c r="J1908" s="1"/>
      <c r="K1908" s="1"/>
    </row>
    <row r="1909" spans="1:11">
      <c r="A1909" s="1">
        <v>29852</v>
      </c>
      <c r="B1909" s="1" t="s">
        <v>1444</v>
      </c>
      <c r="C1909" s="1" t="s">
        <v>2745</v>
      </c>
      <c r="D1909" s="1" t="s">
        <v>2757</v>
      </c>
      <c r="E1909" s="1">
        <v>38.3</v>
      </c>
      <c r="F1909" s="1">
        <v>25.31</v>
      </c>
      <c r="G1909" s="1" t="s">
        <v>2816</v>
      </c>
      <c r="H1909" s="1">
        <v>3</v>
      </c>
      <c r="I1909" s="1"/>
      <c r="J1909" s="1"/>
      <c r="K1909" s="1"/>
    </row>
    <row r="1910" spans="1:11">
      <c r="A1910" s="1">
        <v>29610</v>
      </c>
      <c r="B1910" s="1" t="s">
        <v>1445</v>
      </c>
      <c r="C1910" s="1" t="s">
        <v>2745</v>
      </c>
      <c r="D1910" s="1" t="s">
        <v>2757</v>
      </c>
      <c r="E1910" s="1">
        <v>39.8</v>
      </c>
      <c r="F1910" s="1">
        <v>26.3</v>
      </c>
      <c r="G1910" s="1" t="s">
        <v>2816</v>
      </c>
      <c r="H1910" s="1">
        <v>8</v>
      </c>
      <c r="I1910" s="1"/>
      <c r="J1910" s="1"/>
      <c r="K1910" s="1"/>
    </row>
    <row r="1911" spans="1:11">
      <c r="A1911" s="1">
        <v>27050</v>
      </c>
      <c r="B1911" s="1" t="s">
        <v>1447</v>
      </c>
      <c r="C1911" s="1" t="s">
        <v>2745</v>
      </c>
      <c r="D1911" s="1" t="s">
        <v>2786</v>
      </c>
      <c r="E1911" s="1">
        <v>34.6</v>
      </c>
      <c r="F1911" s="1">
        <v>22.88</v>
      </c>
      <c r="G1911" s="1" t="s">
        <v>2761</v>
      </c>
      <c r="H1911" s="1">
        <v>78</v>
      </c>
      <c r="I1911" s="1"/>
      <c r="J1911" s="1"/>
      <c r="K1911" s="1"/>
    </row>
    <row r="1912" spans="1:11">
      <c r="A1912" s="1">
        <v>42216</v>
      </c>
      <c r="B1912" s="1" t="s">
        <v>1448</v>
      </c>
      <c r="C1912" s="1" t="s">
        <v>2745</v>
      </c>
      <c r="D1912" s="1" t="s">
        <v>2786</v>
      </c>
      <c r="E1912" s="1">
        <v>7.4</v>
      </c>
      <c r="F1912" s="1">
        <v>4.89</v>
      </c>
      <c r="G1912" s="1" t="s">
        <v>3043</v>
      </c>
      <c r="H1912" s="1">
        <v>26</v>
      </c>
      <c r="I1912" s="1"/>
      <c r="J1912" s="1"/>
      <c r="K1912" s="1"/>
    </row>
    <row r="1913" spans="1:11">
      <c r="A1913" s="1">
        <v>31934</v>
      </c>
      <c r="B1913" s="1" t="s">
        <v>3336</v>
      </c>
      <c r="C1913" s="2" t="s">
        <v>2777</v>
      </c>
      <c r="D1913" s="1" t="s">
        <v>2786</v>
      </c>
      <c r="E1913" s="1">
        <v>302</v>
      </c>
      <c r="F1913" s="1">
        <v>212.16</v>
      </c>
      <c r="G1913" s="1" t="s">
        <v>2747</v>
      </c>
      <c r="H1913" s="1">
        <v>1</v>
      </c>
      <c r="I1913" s="1"/>
      <c r="J1913" s="1"/>
      <c r="K1913" s="1"/>
    </row>
    <row r="1914" spans="1:11">
      <c r="A1914" s="1">
        <v>84661</v>
      </c>
      <c r="B1914" s="1" t="s">
        <v>3337</v>
      </c>
      <c r="C1914" s="1" t="s">
        <v>2745</v>
      </c>
      <c r="D1914" s="1" t="s">
        <v>2757</v>
      </c>
      <c r="E1914" s="1">
        <v>102.1</v>
      </c>
      <c r="F1914" s="1">
        <v>67.46</v>
      </c>
      <c r="G1914" s="1" t="s">
        <v>2843</v>
      </c>
      <c r="H1914" s="1">
        <v>1</v>
      </c>
      <c r="I1914" s="1"/>
      <c r="J1914" s="1"/>
      <c r="K1914" s="1"/>
    </row>
    <row r="1915" spans="1:11">
      <c r="A1915" s="1">
        <v>88883</v>
      </c>
      <c r="B1915" s="1" t="s">
        <v>3338</v>
      </c>
      <c r="C1915" s="1" t="s">
        <v>2745</v>
      </c>
      <c r="D1915" s="1" t="s">
        <v>2757</v>
      </c>
      <c r="E1915" s="1">
        <v>89.5</v>
      </c>
      <c r="F1915" s="1">
        <v>59.13</v>
      </c>
      <c r="G1915" s="1" t="s">
        <v>2747</v>
      </c>
      <c r="H1915" s="1">
        <v>1</v>
      </c>
      <c r="I1915" s="1"/>
      <c r="J1915" s="1"/>
      <c r="K1915" s="1"/>
    </row>
    <row r="1916" spans="1:11">
      <c r="A1916" s="1">
        <v>112515</v>
      </c>
      <c r="B1916" s="1" t="s">
        <v>1449</v>
      </c>
      <c r="C1916" s="1" t="s">
        <v>2745</v>
      </c>
      <c r="D1916" s="1" t="s">
        <v>2757</v>
      </c>
      <c r="E1916" s="1">
        <v>102.1</v>
      </c>
      <c r="F1916" s="1">
        <v>67.46</v>
      </c>
      <c r="G1916" s="1" t="s">
        <v>2843</v>
      </c>
      <c r="H1916" s="1">
        <v>1</v>
      </c>
      <c r="I1916" s="1"/>
      <c r="J1916" s="1"/>
      <c r="K1916" s="1"/>
    </row>
    <row r="1917" spans="1:11">
      <c r="A1917" s="1">
        <v>113753</v>
      </c>
      <c r="B1917" s="1" t="s">
        <v>1450</v>
      </c>
      <c r="C1917" s="1" t="s">
        <v>2745</v>
      </c>
      <c r="D1917" s="1" t="s">
        <v>2746</v>
      </c>
      <c r="E1917" s="1">
        <v>55</v>
      </c>
      <c r="F1917" s="1">
        <v>38.5</v>
      </c>
      <c r="G1917" s="1" t="s">
        <v>2784</v>
      </c>
      <c r="H1917" s="1">
        <v>1</v>
      </c>
      <c r="I1917" s="1"/>
      <c r="J1917" s="1"/>
      <c r="K1917" s="1"/>
    </row>
    <row r="1918" spans="1:11">
      <c r="A1918" s="1">
        <v>99128</v>
      </c>
      <c r="B1918" s="1" t="s">
        <v>3339</v>
      </c>
      <c r="C1918" s="1" t="s">
        <v>2745</v>
      </c>
      <c r="D1918" s="1" t="s">
        <v>2746</v>
      </c>
      <c r="E1918" s="1">
        <v>58</v>
      </c>
      <c r="F1918" s="1">
        <v>40.6</v>
      </c>
      <c r="G1918" s="1" t="s">
        <v>2784</v>
      </c>
      <c r="H1918" s="1">
        <v>1</v>
      </c>
      <c r="I1918" s="1"/>
      <c r="J1918" s="1"/>
      <c r="K1918" s="1"/>
    </row>
    <row r="1919" spans="1:11">
      <c r="A1919" s="1">
        <v>100577</v>
      </c>
      <c r="B1919" s="1" t="s">
        <v>1451</v>
      </c>
      <c r="C1919" s="1" t="s">
        <v>2745</v>
      </c>
      <c r="D1919" s="1" t="s">
        <v>2757</v>
      </c>
      <c r="E1919" s="1">
        <v>98.2</v>
      </c>
      <c r="F1919" s="1">
        <v>64.88</v>
      </c>
      <c r="G1919" s="1" t="s">
        <v>2843</v>
      </c>
      <c r="H1919" s="1">
        <v>9</v>
      </c>
      <c r="I1919" s="1"/>
      <c r="J1919" s="1"/>
      <c r="K1919" s="1"/>
    </row>
    <row r="1920" spans="1:11">
      <c r="A1920" s="1">
        <v>95919</v>
      </c>
      <c r="B1920" s="1" t="s">
        <v>1452</v>
      </c>
      <c r="C1920" s="1" t="s">
        <v>2745</v>
      </c>
      <c r="D1920" s="1" t="s">
        <v>2757</v>
      </c>
      <c r="E1920" s="1">
        <v>89.5</v>
      </c>
      <c r="F1920" s="1">
        <v>59.13</v>
      </c>
      <c r="G1920" s="1" t="s">
        <v>2747</v>
      </c>
      <c r="H1920" s="1">
        <v>2</v>
      </c>
      <c r="I1920" s="1"/>
      <c r="J1920" s="1"/>
      <c r="K1920" s="1"/>
    </row>
    <row r="1921" spans="1:11">
      <c r="A1921" s="1">
        <v>56669</v>
      </c>
      <c r="B1921" s="1" t="s">
        <v>1453</v>
      </c>
      <c r="C1921" s="1" t="s">
        <v>2745</v>
      </c>
      <c r="D1921" s="1" t="s">
        <v>2746</v>
      </c>
      <c r="E1921" s="1">
        <v>74</v>
      </c>
      <c r="F1921" s="1">
        <v>51.8</v>
      </c>
      <c r="G1921" s="1" t="s">
        <v>2747</v>
      </c>
      <c r="H1921" s="1">
        <v>2</v>
      </c>
      <c r="I1921" s="1"/>
      <c r="J1921" s="1"/>
      <c r="K1921" s="1"/>
    </row>
    <row r="1922" spans="1:11">
      <c r="A1922" s="1">
        <v>55213</v>
      </c>
      <c r="B1922" s="1" t="s">
        <v>3340</v>
      </c>
      <c r="C1922" s="1" t="s">
        <v>2745</v>
      </c>
      <c r="D1922" s="1" t="s">
        <v>2786</v>
      </c>
      <c r="E1922" s="1">
        <v>57.8</v>
      </c>
      <c r="F1922" s="1">
        <v>38.19</v>
      </c>
      <c r="G1922" s="1" t="s">
        <v>2761</v>
      </c>
      <c r="H1922" s="1">
        <v>4</v>
      </c>
      <c r="I1922" s="1"/>
      <c r="J1922" s="1"/>
      <c r="K1922" s="1"/>
    </row>
    <row r="1923" spans="1:11">
      <c r="A1923" s="1">
        <v>27960</v>
      </c>
      <c r="B1923" s="1" t="s">
        <v>1455</v>
      </c>
      <c r="C1923" s="1" t="s">
        <v>2745</v>
      </c>
      <c r="D1923" s="1" t="s">
        <v>2757</v>
      </c>
      <c r="E1923" s="1">
        <v>40</v>
      </c>
      <c r="F1923" s="1">
        <v>26.43</v>
      </c>
      <c r="G1923" s="1" t="s">
        <v>2761</v>
      </c>
      <c r="H1923" s="1">
        <v>1</v>
      </c>
      <c r="I1923" s="1"/>
      <c r="J1923" s="1"/>
      <c r="K1923" s="1"/>
    </row>
    <row r="1924" spans="1:11">
      <c r="A1924" s="1">
        <v>130122</v>
      </c>
      <c r="B1924" s="1" t="s">
        <v>3341</v>
      </c>
      <c r="C1924" s="1" t="s">
        <v>2745</v>
      </c>
      <c r="D1924" s="1" t="s">
        <v>2757</v>
      </c>
      <c r="E1924" s="1">
        <v>140.76</v>
      </c>
      <c r="F1924" s="1">
        <v>93</v>
      </c>
      <c r="G1924" s="1" t="s">
        <v>2761</v>
      </c>
      <c r="H1924" s="1">
        <v>1</v>
      </c>
      <c r="I1924" s="1"/>
      <c r="J1924" s="1"/>
      <c r="K1924" s="1"/>
    </row>
    <row r="1925" spans="1:11">
      <c r="A1925" s="1">
        <v>129710</v>
      </c>
      <c r="B1925" s="1" t="s">
        <v>3342</v>
      </c>
      <c r="C1925" s="1" t="s">
        <v>2745</v>
      </c>
      <c r="D1925" s="1" t="s">
        <v>2757</v>
      </c>
      <c r="E1925" s="1">
        <v>111</v>
      </c>
      <c r="F1925" s="1">
        <v>73.33</v>
      </c>
      <c r="G1925" s="1" t="s">
        <v>2747</v>
      </c>
      <c r="H1925" s="1">
        <v>1</v>
      </c>
      <c r="I1925" s="1"/>
      <c r="J1925" s="1"/>
      <c r="K1925" s="1"/>
    </row>
    <row r="1926" spans="1:11">
      <c r="A1926" s="1">
        <v>31727</v>
      </c>
      <c r="B1926" s="1" t="s">
        <v>3343</v>
      </c>
      <c r="C1926" s="1" t="s">
        <v>2745</v>
      </c>
      <c r="D1926" s="1" t="s">
        <v>2757</v>
      </c>
      <c r="E1926" s="1">
        <v>209</v>
      </c>
      <c r="F1926" s="1">
        <v>138.28</v>
      </c>
      <c r="G1926" s="1" t="s">
        <v>2784</v>
      </c>
      <c r="H1926" s="1">
        <v>-8</v>
      </c>
      <c r="I1926" s="1"/>
      <c r="J1926" s="1"/>
      <c r="K1926" s="1"/>
    </row>
    <row r="1927" spans="1:11">
      <c r="A1927" s="1">
        <v>31355</v>
      </c>
      <c r="B1927" s="1" t="s">
        <v>1458</v>
      </c>
      <c r="C1927" s="1" t="s">
        <v>2750</v>
      </c>
      <c r="D1927" s="1" t="s">
        <v>2746</v>
      </c>
      <c r="E1927" s="1">
        <v>195</v>
      </c>
      <c r="F1927" s="1">
        <v>130.01</v>
      </c>
      <c r="G1927" s="1" t="s">
        <v>2747</v>
      </c>
      <c r="H1927" s="1">
        <v>-1</v>
      </c>
      <c r="I1927" s="1"/>
      <c r="J1927" s="1"/>
      <c r="K1927" s="1"/>
    </row>
    <row r="1928" spans="1:11">
      <c r="A1928" s="1">
        <v>74264</v>
      </c>
      <c r="B1928" s="1" t="s">
        <v>3344</v>
      </c>
      <c r="C1928" s="2" t="s">
        <v>2777</v>
      </c>
      <c r="D1928" s="1" t="s">
        <v>2786</v>
      </c>
      <c r="E1928" s="1">
        <v>713</v>
      </c>
      <c r="F1928" s="1">
        <v>500.9</v>
      </c>
      <c r="G1928" s="1" t="s">
        <v>2791</v>
      </c>
      <c r="H1928" s="1">
        <v>-2</v>
      </c>
      <c r="I1928" s="1"/>
      <c r="J1928" s="1"/>
      <c r="K1928" s="1"/>
    </row>
    <row r="1929" spans="1:11">
      <c r="A1929" s="1">
        <v>31907</v>
      </c>
      <c r="B1929" s="1" t="s">
        <v>3345</v>
      </c>
      <c r="C1929" s="2" t="s">
        <v>2777</v>
      </c>
      <c r="D1929" s="1" t="s">
        <v>2786</v>
      </c>
      <c r="E1929" s="1">
        <v>713</v>
      </c>
      <c r="F1929" s="1">
        <v>500.91</v>
      </c>
      <c r="G1929" s="1" t="s">
        <v>2747</v>
      </c>
      <c r="H1929" s="1">
        <v>-2</v>
      </c>
      <c r="I1929" s="1"/>
      <c r="J1929" s="1"/>
      <c r="K1929" s="1"/>
    </row>
    <row r="1930" spans="1:11">
      <c r="A1930" s="1">
        <v>70054</v>
      </c>
      <c r="B1930" s="1" t="s">
        <v>3346</v>
      </c>
      <c r="C1930" s="1" t="s">
        <v>2745</v>
      </c>
      <c r="D1930" s="1" t="s">
        <v>2786</v>
      </c>
      <c r="E1930" s="1">
        <v>1110</v>
      </c>
      <c r="F1930" s="1">
        <v>810.32</v>
      </c>
      <c r="G1930" s="1" t="s">
        <v>2747</v>
      </c>
      <c r="H1930" s="1">
        <v>3</v>
      </c>
      <c r="I1930" s="1"/>
      <c r="J1930" s="1"/>
      <c r="K1930" s="1"/>
    </row>
    <row r="1931" spans="1:11">
      <c r="A1931" s="1">
        <v>83816</v>
      </c>
      <c r="B1931" s="1" t="s">
        <v>3347</v>
      </c>
      <c r="C1931" s="1" t="s">
        <v>2745</v>
      </c>
      <c r="D1931" s="1" t="s">
        <v>2786</v>
      </c>
      <c r="E1931" s="1">
        <v>1110</v>
      </c>
      <c r="F1931" s="1">
        <v>733.38</v>
      </c>
      <c r="G1931" s="1" t="s">
        <v>2747</v>
      </c>
      <c r="H1931" s="1">
        <v>-3</v>
      </c>
      <c r="I1931" s="1"/>
      <c r="J1931" s="1"/>
      <c r="K1931" s="1"/>
    </row>
    <row r="1932" spans="1:11">
      <c r="A1932" s="1">
        <v>28530</v>
      </c>
      <c r="B1932" s="1" t="s">
        <v>1459</v>
      </c>
      <c r="C1932" s="1" t="s">
        <v>2745</v>
      </c>
      <c r="D1932" s="1" t="s">
        <v>2757</v>
      </c>
      <c r="E1932" s="1">
        <v>134.8</v>
      </c>
      <c r="F1932" s="1">
        <v>89.07</v>
      </c>
      <c r="G1932" s="1" t="s">
        <v>2761</v>
      </c>
      <c r="H1932" s="1">
        <v>2</v>
      </c>
      <c r="I1932" s="1"/>
      <c r="J1932" s="1"/>
      <c r="K1932" s="1"/>
    </row>
    <row r="1933" spans="1:11">
      <c r="A1933" s="1">
        <v>30749</v>
      </c>
      <c r="B1933" s="1" t="s">
        <v>1461</v>
      </c>
      <c r="C1933" s="1" t="s">
        <v>2745</v>
      </c>
      <c r="D1933" s="1" t="s">
        <v>2757</v>
      </c>
      <c r="E1933" s="1">
        <v>99.7</v>
      </c>
      <c r="F1933" s="1">
        <v>65.87</v>
      </c>
      <c r="G1933" s="1" t="s">
        <v>2747</v>
      </c>
      <c r="H1933" s="1">
        <v>1</v>
      </c>
      <c r="I1933" s="1"/>
      <c r="J1933" s="1"/>
      <c r="K1933" s="1"/>
    </row>
    <row r="1934" spans="1:11">
      <c r="A1934" s="1">
        <v>83506</v>
      </c>
      <c r="B1934" s="1" t="s">
        <v>1462</v>
      </c>
      <c r="C1934" s="1" t="s">
        <v>2745</v>
      </c>
      <c r="D1934" s="1" t="s">
        <v>2757</v>
      </c>
      <c r="E1934" s="1">
        <v>93</v>
      </c>
      <c r="F1934" s="1">
        <v>61.45</v>
      </c>
      <c r="G1934" s="1" t="s">
        <v>2769</v>
      </c>
      <c r="H1934" s="1">
        <v>1</v>
      </c>
      <c r="I1934" s="1"/>
      <c r="J1934" s="1"/>
      <c r="K1934" s="1"/>
    </row>
    <row r="1935" spans="1:11">
      <c r="A1935" s="1">
        <v>83507</v>
      </c>
      <c r="B1935" s="1" t="s">
        <v>3348</v>
      </c>
      <c r="C1935" s="1" t="s">
        <v>2745</v>
      </c>
      <c r="D1935" s="1" t="s">
        <v>2757</v>
      </c>
      <c r="E1935" s="1">
        <v>124</v>
      </c>
      <c r="F1935" s="1">
        <v>81.93</v>
      </c>
      <c r="G1935" s="1" t="s">
        <v>2769</v>
      </c>
      <c r="H1935" s="1">
        <v>1</v>
      </c>
      <c r="I1935" s="1"/>
      <c r="J1935" s="1"/>
      <c r="K1935" s="1"/>
    </row>
    <row r="1936" spans="1:11">
      <c r="A1936" s="1">
        <v>83538</v>
      </c>
      <c r="B1936" s="1" t="s">
        <v>3349</v>
      </c>
      <c r="C1936" s="1" t="s">
        <v>2745</v>
      </c>
      <c r="D1936" s="1" t="s">
        <v>2757</v>
      </c>
      <c r="E1936" s="1">
        <v>65</v>
      </c>
      <c r="F1936" s="1">
        <v>42.95</v>
      </c>
      <c r="G1936" s="1" t="s">
        <v>2747</v>
      </c>
      <c r="H1936" s="1">
        <v>4</v>
      </c>
      <c r="I1936" s="1"/>
      <c r="J1936" s="1"/>
      <c r="K1936" s="1"/>
    </row>
    <row r="1937" spans="1:11">
      <c r="A1937" s="1">
        <v>28212</v>
      </c>
      <c r="B1937" s="1" t="s">
        <v>1463</v>
      </c>
      <c r="C1937" s="1" t="s">
        <v>2745</v>
      </c>
      <c r="D1937" s="1" t="s">
        <v>2757</v>
      </c>
      <c r="E1937" s="1">
        <v>75</v>
      </c>
      <c r="F1937" s="1">
        <v>49.55</v>
      </c>
      <c r="G1937" s="1" t="s">
        <v>2821</v>
      </c>
      <c r="H1937" s="1">
        <v>6</v>
      </c>
      <c r="I1937" s="1"/>
      <c r="J1937" s="1"/>
      <c r="K1937" s="1"/>
    </row>
    <row r="1938" spans="1:11">
      <c r="A1938" s="1">
        <v>27044</v>
      </c>
      <c r="B1938" s="1" t="s">
        <v>1464</v>
      </c>
      <c r="C1938" s="1" t="s">
        <v>2745</v>
      </c>
      <c r="D1938" s="1" t="s">
        <v>2757</v>
      </c>
      <c r="E1938" s="1">
        <v>24.4</v>
      </c>
      <c r="F1938" s="1">
        <v>16.09</v>
      </c>
      <c r="G1938" s="1" t="s">
        <v>2784</v>
      </c>
      <c r="H1938" s="1">
        <v>14</v>
      </c>
      <c r="I1938" s="1"/>
      <c r="J1938" s="1"/>
      <c r="K1938" s="1"/>
    </row>
    <row r="1939" spans="1:11">
      <c r="A1939" s="1">
        <v>27012</v>
      </c>
      <c r="B1939" s="1" t="s">
        <v>3350</v>
      </c>
      <c r="C1939" s="1" t="s">
        <v>2745</v>
      </c>
      <c r="D1939" s="1" t="s">
        <v>2757</v>
      </c>
      <c r="E1939" s="1">
        <v>6.8</v>
      </c>
      <c r="F1939" s="1">
        <v>4.49</v>
      </c>
      <c r="G1939" s="1" t="s">
        <v>2761</v>
      </c>
      <c r="H1939" s="1">
        <v>45</v>
      </c>
      <c r="I1939" s="1"/>
      <c r="J1939" s="1"/>
      <c r="K1939" s="1"/>
    </row>
    <row r="1940" spans="1:11">
      <c r="A1940" s="1">
        <v>27008</v>
      </c>
      <c r="B1940" s="1" t="s">
        <v>3351</v>
      </c>
      <c r="C1940" s="1" t="s">
        <v>2745</v>
      </c>
      <c r="D1940" s="1" t="s">
        <v>2757</v>
      </c>
      <c r="E1940" s="1">
        <v>13.4</v>
      </c>
      <c r="F1940" s="1">
        <v>8.85</v>
      </c>
      <c r="G1940" s="1" t="s">
        <v>2761</v>
      </c>
      <c r="H1940" s="1">
        <v>43</v>
      </c>
      <c r="I1940" s="1"/>
      <c r="J1940" s="1"/>
      <c r="K1940" s="1"/>
    </row>
    <row r="1941" spans="1:11">
      <c r="A1941" s="1">
        <v>73317</v>
      </c>
      <c r="B1941" s="1" t="s">
        <v>3352</v>
      </c>
      <c r="C1941" s="1" t="s">
        <v>2745</v>
      </c>
      <c r="D1941" s="1" t="s">
        <v>2746</v>
      </c>
      <c r="E1941" s="1">
        <v>129.9</v>
      </c>
      <c r="F1941" s="1">
        <v>90.93</v>
      </c>
      <c r="G1941" s="1" t="s">
        <v>2761</v>
      </c>
      <c r="H1941" s="1">
        <v>1</v>
      </c>
      <c r="I1941" s="1"/>
      <c r="J1941" s="1"/>
      <c r="K1941" s="1"/>
    </row>
    <row r="1942" spans="1:11">
      <c r="A1942" s="1">
        <v>37083</v>
      </c>
      <c r="B1942" s="1" t="s">
        <v>1465</v>
      </c>
      <c r="C1942" s="1" t="s">
        <v>2745</v>
      </c>
      <c r="D1942" s="1" t="s">
        <v>2757</v>
      </c>
      <c r="E1942" s="1">
        <v>21</v>
      </c>
      <c r="F1942" s="1">
        <v>13.87</v>
      </c>
      <c r="G1942" s="1" t="s">
        <v>2816</v>
      </c>
      <c r="H1942" s="1">
        <v>16</v>
      </c>
      <c r="I1942" s="1"/>
      <c r="J1942" s="1"/>
      <c r="K1942" s="1"/>
    </row>
    <row r="1943" spans="1:11">
      <c r="A1943" s="1">
        <v>48768</v>
      </c>
      <c r="B1943" s="1" t="s">
        <v>1466</v>
      </c>
      <c r="C1943" s="1" t="s">
        <v>2745</v>
      </c>
      <c r="D1943" s="1" t="s">
        <v>2757</v>
      </c>
      <c r="E1943" s="1">
        <v>26.1</v>
      </c>
      <c r="F1943" s="1">
        <v>17.24</v>
      </c>
      <c r="G1943" s="1" t="s">
        <v>2747</v>
      </c>
      <c r="H1943" s="1">
        <v>3</v>
      </c>
      <c r="I1943" s="1"/>
      <c r="J1943" s="1"/>
      <c r="K1943" s="1"/>
    </row>
    <row r="1944" spans="1:11">
      <c r="A1944" s="1">
        <v>29123</v>
      </c>
      <c r="B1944" s="1" t="s">
        <v>1468</v>
      </c>
      <c r="C1944" s="1" t="s">
        <v>2745</v>
      </c>
      <c r="D1944" s="1" t="s">
        <v>2757</v>
      </c>
      <c r="E1944" s="1">
        <v>15.7</v>
      </c>
      <c r="F1944" s="1">
        <v>10.37</v>
      </c>
      <c r="G1944" s="1" t="s">
        <v>2747</v>
      </c>
      <c r="H1944" s="1">
        <v>14</v>
      </c>
      <c r="I1944" s="1"/>
      <c r="J1944" s="1"/>
      <c r="K1944" s="1"/>
    </row>
    <row r="1945" spans="1:11">
      <c r="A1945" s="1">
        <v>29138</v>
      </c>
      <c r="B1945" s="1" t="s">
        <v>1469</v>
      </c>
      <c r="C1945" s="1" t="s">
        <v>2745</v>
      </c>
      <c r="D1945" s="1" t="s">
        <v>2757</v>
      </c>
      <c r="E1945" s="1">
        <v>16.5</v>
      </c>
      <c r="F1945" s="1">
        <v>10.9</v>
      </c>
      <c r="G1945" s="1" t="s">
        <v>2843</v>
      </c>
      <c r="H1945" s="1">
        <v>90</v>
      </c>
      <c r="I1945" s="1"/>
      <c r="J1945" s="1"/>
      <c r="K1945" s="1"/>
    </row>
    <row r="1946" spans="1:11">
      <c r="A1946" s="1">
        <v>42995</v>
      </c>
      <c r="B1946" s="1" t="s">
        <v>1471</v>
      </c>
      <c r="C1946" s="1" t="s">
        <v>2745</v>
      </c>
      <c r="D1946" s="1" t="s">
        <v>2757</v>
      </c>
      <c r="E1946" s="1">
        <v>32.2</v>
      </c>
      <c r="F1946" s="1">
        <v>21.28</v>
      </c>
      <c r="G1946" s="1" t="s">
        <v>2747</v>
      </c>
      <c r="H1946" s="1">
        <v>4</v>
      </c>
      <c r="I1946" s="1"/>
      <c r="J1946" s="1"/>
      <c r="K1946" s="1"/>
    </row>
    <row r="1947" spans="1:11">
      <c r="A1947" s="1">
        <v>130374</v>
      </c>
      <c r="B1947" s="1" t="s">
        <v>1472</v>
      </c>
      <c r="C1947" s="1" t="s">
        <v>2748</v>
      </c>
      <c r="D1947" s="1" t="s">
        <v>2746</v>
      </c>
      <c r="E1947" s="1">
        <v>89.9</v>
      </c>
      <c r="F1947" s="1">
        <v>59.94</v>
      </c>
      <c r="G1947" s="1" t="s">
        <v>2780</v>
      </c>
      <c r="H1947" s="1">
        <v>2</v>
      </c>
      <c r="I1947" s="1"/>
      <c r="J1947" s="1"/>
      <c r="K1947" s="1"/>
    </row>
    <row r="1948" spans="1:11">
      <c r="A1948" s="1">
        <v>30173</v>
      </c>
      <c r="B1948" s="1" t="s">
        <v>3353</v>
      </c>
      <c r="C1948" s="1" t="s">
        <v>2745</v>
      </c>
      <c r="D1948" s="1" t="s">
        <v>2757</v>
      </c>
      <c r="E1948" s="1">
        <v>59</v>
      </c>
      <c r="F1948" s="1">
        <v>38.98</v>
      </c>
      <c r="G1948" s="1" t="s">
        <v>2747</v>
      </c>
      <c r="H1948" s="1">
        <v>-2</v>
      </c>
      <c r="I1948" s="1"/>
      <c r="J1948" s="1"/>
      <c r="K1948" s="1"/>
    </row>
    <row r="1949" spans="1:11">
      <c r="A1949" s="1">
        <v>29893</v>
      </c>
      <c r="B1949" s="1" t="s">
        <v>3354</v>
      </c>
      <c r="C1949" s="1" t="s">
        <v>2745</v>
      </c>
      <c r="D1949" s="1" t="s">
        <v>2757</v>
      </c>
      <c r="E1949" s="1">
        <v>40</v>
      </c>
      <c r="F1949" s="1">
        <v>26.43</v>
      </c>
      <c r="G1949" s="1" t="s">
        <v>2770</v>
      </c>
      <c r="H1949" s="1">
        <v>1</v>
      </c>
      <c r="I1949" s="1"/>
      <c r="J1949" s="1"/>
      <c r="K1949" s="1"/>
    </row>
    <row r="1950" spans="1:11">
      <c r="A1950" s="1">
        <v>57091</v>
      </c>
      <c r="B1950" s="1" t="s">
        <v>1473</v>
      </c>
      <c r="C1950" s="1" t="s">
        <v>2750</v>
      </c>
      <c r="D1950" s="1" t="s">
        <v>2746</v>
      </c>
      <c r="E1950" s="1">
        <v>30</v>
      </c>
      <c r="F1950" s="1">
        <v>20</v>
      </c>
      <c r="G1950" s="1" t="s">
        <v>2839</v>
      </c>
      <c r="H1950" s="1">
        <v>1</v>
      </c>
      <c r="I1950" s="1"/>
      <c r="J1950" s="1"/>
      <c r="K1950" s="1"/>
    </row>
    <row r="1951" spans="1:11">
      <c r="A1951" s="1">
        <v>28525</v>
      </c>
      <c r="B1951" s="1" t="s">
        <v>1474</v>
      </c>
      <c r="C1951" s="1" t="s">
        <v>2745</v>
      </c>
      <c r="D1951" s="1" t="s">
        <v>2757</v>
      </c>
      <c r="E1951" s="1">
        <v>105.8</v>
      </c>
      <c r="F1951" s="1">
        <v>69.9</v>
      </c>
      <c r="G1951" s="1" t="s">
        <v>2816</v>
      </c>
      <c r="H1951" s="1">
        <v>8</v>
      </c>
      <c r="I1951" s="1"/>
      <c r="J1951" s="1"/>
      <c r="K1951" s="1"/>
    </row>
    <row r="1952" spans="1:11">
      <c r="A1952" s="1">
        <v>27968</v>
      </c>
      <c r="B1952" s="1" t="s">
        <v>1475</v>
      </c>
      <c r="C1952" s="1" t="s">
        <v>2745</v>
      </c>
      <c r="D1952" s="1" t="s">
        <v>2786</v>
      </c>
      <c r="E1952" s="1">
        <v>49.5</v>
      </c>
      <c r="F1952" s="1">
        <v>32.7</v>
      </c>
      <c r="G1952" s="1" t="s">
        <v>2770</v>
      </c>
      <c r="H1952" s="1">
        <v>5</v>
      </c>
      <c r="I1952" s="1"/>
      <c r="J1952" s="1"/>
      <c r="K1952" s="1"/>
    </row>
    <row r="1953" spans="1:11">
      <c r="A1953" s="1">
        <v>28589</v>
      </c>
      <c r="B1953" s="1" t="s">
        <v>1476</v>
      </c>
      <c r="C1953" s="1" t="s">
        <v>2745</v>
      </c>
      <c r="D1953" s="1" t="s">
        <v>2786</v>
      </c>
      <c r="E1953" s="1">
        <v>116.8</v>
      </c>
      <c r="F1953" s="1">
        <v>77.17</v>
      </c>
      <c r="G1953" s="1" t="s">
        <v>2761</v>
      </c>
      <c r="H1953" s="1">
        <v>-2</v>
      </c>
      <c r="I1953" s="1"/>
      <c r="J1953" s="1"/>
      <c r="K1953" s="1"/>
    </row>
    <row r="1954" spans="1:11">
      <c r="A1954" s="1">
        <v>148557</v>
      </c>
      <c r="B1954" s="1" t="s">
        <v>1477</v>
      </c>
      <c r="C1954" s="1" t="s">
        <v>2750</v>
      </c>
      <c r="D1954" s="1" t="s">
        <v>2746</v>
      </c>
      <c r="E1954" s="1">
        <v>69</v>
      </c>
      <c r="F1954" s="1">
        <v>48.3</v>
      </c>
      <c r="G1954" s="1" t="s">
        <v>2770</v>
      </c>
      <c r="H1954" s="1">
        <v>1</v>
      </c>
      <c r="I1954" s="1"/>
      <c r="J1954" s="1"/>
      <c r="K1954" s="1"/>
    </row>
    <row r="1955" spans="1:11">
      <c r="A1955" s="1">
        <v>27666</v>
      </c>
      <c r="B1955" s="1" t="s">
        <v>1478</v>
      </c>
      <c r="C1955" s="1" t="s">
        <v>2745</v>
      </c>
      <c r="D1955" s="1" t="s">
        <v>2757</v>
      </c>
      <c r="E1955" s="1">
        <v>34</v>
      </c>
      <c r="F1955" s="1">
        <v>22.46</v>
      </c>
      <c r="G1955" s="1" t="s">
        <v>2821</v>
      </c>
      <c r="H1955" s="1">
        <v>2</v>
      </c>
      <c r="I1955" s="1"/>
      <c r="J1955" s="1"/>
      <c r="K1955" s="1"/>
    </row>
    <row r="1956" spans="1:11">
      <c r="A1956" s="1">
        <v>160345</v>
      </c>
      <c r="B1956" s="1" t="s">
        <v>1479</v>
      </c>
      <c r="C1956" s="1" t="s">
        <v>2745</v>
      </c>
      <c r="D1956" s="1" t="s">
        <v>2786</v>
      </c>
      <c r="E1956" s="1">
        <v>55.2</v>
      </c>
      <c r="F1956" s="1">
        <v>36.47</v>
      </c>
      <c r="G1956" s="1" t="s">
        <v>2747</v>
      </c>
      <c r="H1956" s="1">
        <v>4</v>
      </c>
      <c r="I1956" s="1"/>
      <c r="J1956" s="1"/>
      <c r="K1956" s="1"/>
    </row>
    <row r="1957" spans="1:11">
      <c r="A1957" s="1">
        <v>95528</v>
      </c>
      <c r="B1957" s="1" t="s">
        <v>1480</v>
      </c>
      <c r="C1957" s="1" t="s">
        <v>2745</v>
      </c>
      <c r="D1957" s="1" t="s">
        <v>2757</v>
      </c>
      <c r="E1957" s="1">
        <v>113.4</v>
      </c>
      <c r="F1957" s="1">
        <v>74.92</v>
      </c>
      <c r="G1957" s="1" t="s">
        <v>2747</v>
      </c>
      <c r="H1957" s="1">
        <v>1</v>
      </c>
      <c r="I1957" s="1"/>
      <c r="J1957" s="1"/>
      <c r="K1957" s="1"/>
    </row>
    <row r="1958" spans="1:11">
      <c r="A1958" s="1">
        <v>73918</v>
      </c>
      <c r="B1958" s="1" t="s">
        <v>1481</v>
      </c>
      <c r="C1958" s="1" t="s">
        <v>2748</v>
      </c>
      <c r="D1958" s="1" t="s">
        <v>2746</v>
      </c>
      <c r="E1958" s="1">
        <v>149</v>
      </c>
      <c r="F1958" s="1">
        <v>104.3</v>
      </c>
      <c r="G1958" s="1" t="s">
        <v>2761</v>
      </c>
      <c r="H1958" s="1">
        <v>5</v>
      </c>
      <c r="I1958" s="1"/>
      <c r="J1958" s="1"/>
      <c r="K1958" s="1"/>
    </row>
    <row r="1959" spans="1:11">
      <c r="A1959" s="1">
        <v>121689</v>
      </c>
      <c r="B1959" s="1" t="s">
        <v>1482</v>
      </c>
      <c r="C1959" s="1" t="s">
        <v>2748</v>
      </c>
      <c r="D1959" s="1" t="s">
        <v>2746</v>
      </c>
      <c r="E1959" s="1">
        <v>159</v>
      </c>
      <c r="F1959" s="1">
        <v>106.01</v>
      </c>
      <c r="G1959" s="1" t="s">
        <v>2761</v>
      </c>
      <c r="H1959" s="1">
        <v>1</v>
      </c>
      <c r="I1959" s="1"/>
      <c r="J1959" s="1"/>
      <c r="K1959" s="1"/>
    </row>
    <row r="1960" spans="1:11">
      <c r="A1960" s="1">
        <v>110855</v>
      </c>
      <c r="B1960" s="1" t="s">
        <v>3355</v>
      </c>
      <c r="C1960" s="1" t="s">
        <v>2745</v>
      </c>
      <c r="D1960" s="1" t="s">
        <v>2786</v>
      </c>
      <c r="E1960" s="1">
        <v>72</v>
      </c>
      <c r="F1960" s="1">
        <v>47.57</v>
      </c>
      <c r="G1960" s="1" t="s">
        <v>2761</v>
      </c>
      <c r="H1960" s="1">
        <v>1</v>
      </c>
      <c r="I1960" s="1"/>
      <c r="J1960" s="1"/>
      <c r="K1960" s="1"/>
    </row>
    <row r="1961" spans="1:11">
      <c r="A1961" s="1">
        <v>81576</v>
      </c>
      <c r="B1961" s="1" t="s">
        <v>1483</v>
      </c>
      <c r="C1961" s="1" t="s">
        <v>2748</v>
      </c>
      <c r="D1961" s="1" t="s">
        <v>2746</v>
      </c>
      <c r="E1961" s="1">
        <v>79</v>
      </c>
      <c r="F1961" s="1">
        <v>55.3</v>
      </c>
      <c r="G1961" s="1" t="s">
        <v>2788</v>
      </c>
      <c r="H1961" s="1">
        <v>2</v>
      </c>
      <c r="I1961" s="1"/>
      <c r="J1961" s="1"/>
      <c r="K1961" s="1"/>
    </row>
    <row r="1962" spans="1:11">
      <c r="A1962" s="1">
        <v>58018</v>
      </c>
      <c r="B1962" s="1" t="s">
        <v>1484</v>
      </c>
      <c r="C1962" s="1" t="s">
        <v>2745</v>
      </c>
      <c r="D1962" s="1" t="s">
        <v>2746</v>
      </c>
      <c r="E1962" s="1">
        <v>99</v>
      </c>
      <c r="F1962" s="1">
        <v>69.3</v>
      </c>
      <c r="G1962" s="1" t="s">
        <v>2780</v>
      </c>
      <c r="H1962" s="1">
        <v>9</v>
      </c>
      <c r="I1962" s="1"/>
      <c r="J1962" s="1"/>
      <c r="K1962" s="1"/>
    </row>
    <row r="1963" spans="1:11">
      <c r="A1963" s="1">
        <v>27303</v>
      </c>
      <c r="B1963" s="1" t="s">
        <v>1485</v>
      </c>
      <c r="C1963" s="1" t="s">
        <v>2745</v>
      </c>
      <c r="D1963" s="1" t="s">
        <v>2757</v>
      </c>
      <c r="E1963" s="1">
        <v>16.6</v>
      </c>
      <c r="F1963" s="1">
        <v>10.97</v>
      </c>
      <c r="G1963" s="1" t="s">
        <v>2770</v>
      </c>
      <c r="H1963" s="1">
        <v>7</v>
      </c>
      <c r="I1963" s="1"/>
      <c r="J1963" s="1"/>
      <c r="K1963" s="1"/>
    </row>
    <row r="1964" spans="1:11">
      <c r="A1964" s="1">
        <v>27585</v>
      </c>
      <c r="B1964" s="1" t="s">
        <v>1486</v>
      </c>
      <c r="C1964" s="1" t="s">
        <v>2745</v>
      </c>
      <c r="D1964" s="1" t="s">
        <v>2757</v>
      </c>
      <c r="E1964" s="1">
        <v>30</v>
      </c>
      <c r="F1964" s="1">
        <v>19.82</v>
      </c>
      <c r="G1964" s="1" t="s">
        <v>2770</v>
      </c>
      <c r="H1964" s="1">
        <v>9</v>
      </c>
      <c r="I1964" s="1"/>
      <c r="J1964" s="1"/>
      <c r="K1964" s="1"/>
    </row>
    <row r="1965" spans="1:11">
      <c r="A1965" s="1">
        <v>31822</v>
      </c>
      <c r="B1965" s="1" t="s">
        <v>1487</v>
      </c>
      <c r="C1965" s="2" t="s">
        <v>2777</v>
      </c>
      <c r="D1965" s="1" t="s">
        <v>2757</v>
      </c>
      <c r="E1965" s="1">
        <v>321</v>
      </c>
      <c r="F1965" s="1">
        <v>225.52</v>
      </c>
      <c r="G1965" s="1" t="s">
        <v>2788</v>
      </c>
      <c r="H1965" s="1">
        <v>3</v>
      </c>
      <c r="I1965" s="1"/>
      <c r="J1965" s="1"/>
      <c r="K1965" s="1"/>
    </row>
    <row r="1966" spans="1:11">
      <c r="A1966" s="1">
        <v>30938</v>
      </c>
      <c r="B1966" s="1" t="s">
        <v>1488</v>
      </c>
      <c r="C1966" s="1" t="s">
        <v>2745</v>
      </c>
      <c r="D1966" s="1" t="s">
        <v>2786</v>
      </c>
      <c r="E1966" s="1">
        <v>71.6</v>
      </c>
      <c r="F1966" s="1">
        <v>50.21</v>
      </c>
      <c r="G1966" s="1" t="s">
        <v>2761</v>
      </c>
      <c r="H1966" s="1">
        <v>1</v>
      </c>
      <c r="I1966" s="1"/>
      <c r="J1966" s="1"/>
      <c r="K1966" s="1"/>
    </row>
    <row r="1967" spans="1:11">
      <c r="A1967" s="1">
        <v>30937</v>
      </c>
      <c r="B1967" s="1" t="s">
        <v>1489</v>
      </c>
      <c r="C1967" s="1" t="s">
        <v>2745</v>
      </c>
      <c r="D1967" s="1" t="s">
        <v>2786</v>
      </c>
      <c r="E1967" s="1">
        <v>59.1</v>
      </c>
      <c r="F1967" s="1">
        <v>39.05</v>
      </c>
      <c r="G1967" s="1" t="s">
        <v>2761</v>
      </c>
      <c r="H1967" s="1">
        <v>1</v>
      </c>
      <c r="I1967" s="1"/>
      <c r="J1967" s="1"/>
      <c r="K1967" s="1"/>
    </row>
    <row r="1968" spans="1:11">
      <c r="A1968" s="1">
        <v>30936</v>
      </c>
      <c r="B1968" s="1" t="s">
        <v>1490</v>
      </c>
      <c r="C1968" s="1" t="s">
        <v>2745</v>
      </c>
      <c r="D1968" s="1" t="s">
        <v>2786</v>
      </c>
      <c r="E1968" s="1">
        <v>71.6</v>
      </c>
      <c r="F1968" s="1">
        <v>47.31</v>
      </c>
      <c r="G1968" s="1" t="s">
        <v>2761</v>
      </c>
      <c r="H1968" s="1">
        <v>5</v>
      </c>
      <c r="I1968" s="1"/>
      <c r="J1968" s="1"/>
      <c r="K1968" s="1"/>
    </row>
    <row r="1969" spans="1:11">
      <c r="A1969" s="1">
        <v>29965</v>
      </c>
      <c r="B1969" s="1" t="s">
        <v>3356</v>
      </c>
      <c r="C1969" s="1" t="s">
        <v>2745</v>
      </c>
      <c r="D1969" s="1" t="s">
        <v>2757</v>
      </c>
      <c r="E1969" s="1">
        <v>37</v>
      </c>
      <c r="F1969" s="1">
        <v>24.45</v>
      </c>
      <c r="G1969" s="1" t="s">
        <v>2761</v>
      </c>
      <c r="H1969" s="1">
        <v>1</v>
      </c>
      <c r="I1969" s="1"/>
      <c r="J1969" s="1"/>
      <c r="K1969" s="1"/>
    </row>
    <row r="1970" spans="1:11">
      <c r="A1970" s="1">
        <v>30634</v>
      </c>
      <c r="B1970" s="1" t="s">
        <v>1491</v>
      </c>
      <c r="C1970" s="1" t="s">
        <v>2745</v>
      </c>
      <c r="D1970" s="1" t="s">
        <v>2757</v>
      </c>
      <c r="E1970" s="1">
        <v>70</v>
      </c>
      <c r="F1970" s="1">
        <v>46.25</v>
      </c>
      <c r="G1970" s="1" t="s">
        <v>2747</v>
      </c>
      <c r="H1970" s="1">
        <v>1</v>
      </c>
      <c r="I1970" s="1"/>
      <c r="J1970" s="1"/>
      <c r="K1970" s="1"/>
    </row>
    <row r="1971" spans="1:11">
      <c r="A1971" s="1">
        <v>27674</v>
      </c>
      <c r="B1971" s="1" t="s">
        <v>1492</v>
      </c>
      <c r="C1971" s="1" t="s">
        <v>2745</v>
      </c>
      <c r="D1971" s="1" t="s">
        <v>2757</v>
      </c>
      <c r="E1971" s="1">
        <v>34.6</v>
      </c>
      <c r="F1971" s="1">
        <v>22.86</v>
      </c>
      <c r="G1971" s="1" t="s">
        <v>2761</v>
      </c>
      <c r="H1971" s="1">
        <v>2</v>
      </c>
      <c r="I1971" s="1"/>
      <c r="J1971" s="1"/>
      <c r="K1971" s="1"/>
    </row>
    <row r="1972" spans="1:11">
      <c r="A1972" s="1">
        <v>27890</v>
      </c>
      <c r="B1972" s="1" t="s">
        <v>1493</v>
      </c>
      <c r="C1972" s="1" t="s">
        <v>2745</v>
      </c>
      <c r="D1972" s="1" t="s">
        <v>2757</v>
      </c>
      <c r="E1972" s="1">
        <v>47.5</v>
      </c>
      <c r="F1972" s="1">
        <v>31.38</v>
      </c>
      <c r="G1972" s="1" t="s">
        <v>2761</v>
      </c>
      <c r="H1972" s="1">
        <v>1</v>
      </c>
      <c r="I1972" s="1"/>
      <c r="J1972" s="1"/>
      <c r="K1972" s="1"/>
    </row>
    <row r="1973" spans="1:11">
      <c r="A1973" s="1">
        <v>27454</v>
      </c>
      <c r="B1973" s="1" t="s">
        <v>3357</v>
      </c>
      <c r="C1973" s="1" t="s">
        <v>2745</v>
      </c>
      <c r="D1973" s="1" t="s">
        <v>2757</v>
      </c>
      <c r="E1973" s="1">
        <v>22.9</v>
      </c>
      <c r="F1973" s="1">
        <v>15.13</v>
      </c>
      <c r="G1973" s="1" t="s">
        <v>2761</v>
      </c>
      <c r="H1973" s="1">
        <v>16</v>
      </c>
      <c r="I1973" s="1"/>
      <c r="J1973" s="1"/>
      <c r="K1973" s="1"/>
    </row>
    <row r="1974" spans="1:11">
      <c r="A1974" s="1">
        <v>30008</v>
      </c>
      <c r="B1974" s="1" t="s">
        <v>1494</v>
      </c>
      <c r="C1974" s="1" t="s">
        <v>2745</v>
      </c>
      <c r="D1974" s="1" t="s">
        <v>2786</v>
      </c>
      <c r="E1974" s="1">
        <v>47.4</v>
      </c>
      <c r="F1974" s="1">
        <v>31.32</v>
      </c>
      <c r="G1974" s="1" t="s">
        <v>2761</v>
      </c>
      <c r="H1974" s="1">
        <v>4</v>
      </c>
      <c r="I1974" s="1"/>
      <c r="J1974" s="1"/>
      <c r="K1974" s="1"/>
    </row>
    <row r="1975" spans="1:11">
      <c r="A1975" s="1">
        <v>70192</v>
      </c>
      <c r="B1975" s="1" t="s">
        <v>1495</v>
      </c>
      <c r="C1975" s="1" t="s">
        <v>2745</v>
      </c>
      <c r="D1975" s="1" t="s">
        <v>2757</v>
      </c>
      <c r="E1975" s="1">
        <v>40.7</v>
      </c>
      <c r="F1975" s="1">
        <v>26.89</v>
      </c>
      <c r="G1975" s="1" t="s">
        <v>2761</v>
      </c>
      <c r="H1975" s="1">
        <v>2</v>
      </c>
      <c r="I1975" s="1"/>
      <c r="J1975" s="1"/>
      <c r="K1975" s="1"/>
    </row>
    <row r="1976" spans="1:11">
      <c r="A1976" s="1">
        <v>70255</v>
      </c>
      <c r="B1976" s="1" t="s">
        <v>1496</v>
      </c>
      <c r="C1976" s="1" t="s">
        <v>2745</v>
      </c>
      <c r="D1976" s="1" t="s">
        <v>2757</v>
      </c>
      <c r="E1976" s="1">
        <v>78.2</v>
      </c>
      <c r="F1976" s="1">
        <v>51.67</v>
      </c>
      <c r="G1976" s="1" t="s">
        <v>2761</v>
      </c>
      <c r="H1976" s="1">
        <v>2</v>
      </c>
      <c r="I1976" s="1"/>
      <c r="J1976" s="1"/>
      <c r="K1976" s="1"/>
    </row>
    <row r="1977" spans="1:11">
      <c r="A1977" s="1">
        <v>70193</v>
      </c>
      <c r="B1977" s="1" t="s">
        <v>1497</v>
      </c>
      <c r="C1977" s="1" t="s">
        <v>2745</v>
      </c>
      <c r="D1977" s="1" t="s">
        <v>2757</v>
      </c>
      <c r="E1977" s="1">
        <v>24.5</v>
      </c>
      <c r="F1977" s="1">
        <v>16.19</v>
      </c>
      <c r="G1977" s="1" t="s">
        <v>2788</v>
      </c>
      <c r="H1977" s="1">
        <v>3</v>
      </c>
      <c r="I1977" s="1"/>
      <c r="J1977" s="1"/>
      <c r="K1977" s="1"/>
    </row>
    <row r="1978" spans="1:11">
      <c r="A1978" s="1">
        <v>27784</v>
      </c>
      <c r="B1978" s="1" t="s">
        <v>1498</v>
      </c>
      <c r="C1978" s="1" t="s">
        <v>2745</v>
      </c>
      <c r="D1978" s="1" t="s">
        <v>2757</v>
      </c>
      <c r="E1978" s="1">
        <v>40</v>
      </c>
      <c r="F1978" s="1">
        <v>26.43</v>
      </c>
      <c r="G1978" s="1" t="s">
        <v>2761</v>
      </c>
      <c r="H1978" s="1">
        <v>1</v>
      </c>
      <c r="I1978" s="1"/>
      <c r="J1978" s="1"/>
      <c r="K1978" s="1"/>
    </row>
    <row r="1979" spans="1:11">
      <c r="A1979" s="1">
        <v>80842</v>
      </c>
      <c r="B1979" s="1" t="s">
        <v>1499</v>
      </c>
      <c r="C1979" s="1" t="s">
        <v>2745</v>
      </c>
      <c r="D1979" s="1" t="s">
        <v>2757</v>
      </c>
      <c r="E1979" s="1">
        <v>30.8</v>
      </c>
      <c r="F1979" s="1">
        <v>20.35</v>
      </c>
      <c r="G1979" s="1" t="s">
        <v>2761</v>
      </c>
      <c r="H1979" s="1">
        <v>3</v>
      </c>
      <c r="I1979" s="1"/>
      <c r="J1979" s="1"/>
      <c r="K1979" s="1"/>
    </row>
    <row r="1980" spans="1:11">
      <c r="A1980" s="1">
        <v>80841</v>
      </c>
      <c r="B1980" s="1" t="s">
        <v>1500</v>
      </c>
      <c r="C1980" s="1" t="s">
        <v>2745</v>
      </c>
      <c r="D1980" s="1" t="s">
        <v>2757</v>
      </c>
      <c r="E1980" s="1">
        <v>78.6</v>
      </c>
      <c r="F1980" s="1">
        <v>51.93</v>
      </c>
      <c r="G1980" s="1" t="s">
        <v>2761</v>
      </c>
      <c r="H1980" s="1">
        <v>3</v>
      </c>
      <c r="I1980" s="1"/>
      <c r="J1980" s="1"/>
      <c r="K1980" s="1"/>
    </row>
    <row r="1981" spans="1:11">
      <c r="A1981" s="1">
        <v>80843</v>
      </c>
      <c r="B1981" s="1" t="s">
        <v>1501</v>
      </c>
      <c r="C1981" s="1" t="s">
        <v>2745</v>
      </c>
      <c r="D1981" s="1" t="s">
        <v>2757</v>
      </c>
      <c r="E1981" s="1">
        <v>25</v>
      </c>
      <c r="F1981" s="1">
        <v>16.52</v>
      </c>
      <c r="G1981" s="1" t="s">
        <v>2788</v>
      </c>
      <c r="H1981" s="1">
        <v>5</v>
      </c>
      <c r="I1981" s="1"/>
      <c r="J1981" s="1"/>
      <c r="K1981" s="1"/>
    </row>
    <row r="1982" spans="1:11">
      <c r="A1982" s="1">
        <v>28581</v>
      </c>
      <c r="B1982" s="1" t="s">
        <v>1502</v>
      </c>
      <c r="C1982" s="1" t="s">
        <v>2745</v>
      </c>
      <c r="D1982" s="1" t="s">
        <v>2786</v>
      </c>
      <c r="E1982" s="1">
        <v>148</v>
      </c>
      <c r="F1982" s="1">
        <v>97.78</v>
      </c>
      <c r="G1982" s="1" t="s">
        <v>2761</v>
      </c>
      <c r="H1982" s="1">
        <v>1</v>
      </c>
      <c r="I1982" s="1"/>
      <c r="J1982" s="1"/>
      <c r="K1982" s="1"/>
    </row>
    <row r="1983" spans="1:11">
      <c r="A1983" s="1">
        <v>28324</v>
      </c>
      <c r="B1983" s="1" t="s">
        <v>3358</v>
      </c>
      <c r="C1983" s="1" t="s">
        <v>2745</v>
      </c>
      <c r="D1983" s="1" t="s">
        <v>2786</v>
      </c>
      <c r="E1983" s="1">
        <v>82.7</v>
      </c>
      <c r="F1983" s="1">
        <v>54.64</v>
      </c>
      <c r="G1983" s="1" t="s">
        <v>2761</v>
      </c>
      <c r="H1983" s="1">
        <v>1</v>
      </c>
      <c r="I1983" s="1"/>
      <c r="J1983" s="1"/>
      <c r="K1983" s="1"/>
    </row>
    <row r="1984" spans="1:11">
      <c r="A1984" s="1">
        <v>63044</v>
      </c>
      <c r="B1984" s="1" t="s">
        <v>1503</v>
      </c>
      <c r="C1984" s="1" t="s">
        <v>2745</v>
      </c>
      <c r="D1984" s="1" t="s">
        <v>2757</v>
      </c>
      <c r="E1984" s="1">
        <v>119.8</v>
      </c>
      <c r="F1984" s="1">
        <v>79.15</v>
      </c>
      <c r="G1984" s="1" t="s">
        <v>2816</v>
      </c>
      <c r="H1984" s="1">
        <v>2</v>
      </c>
      <c r="I1984" s="1"/>
      <c r="J1984" s="1"/>
      <c r="K1984" s="1"/>
    </row>
    <row r="1985" spans="1:11">
      <c r="A1985" s="1">
        <v>43220</v>
      </c>
      <c r="B1985" s="1" t="s">
        <v>1504</v>
      </c>
      <c r="C1985" s="1" t="s">
        <v>2745</v>
      </c>
      <c r="D1985" s="1" t="s">
        <v>2757</v>
      </c>
      <c r="E1985" s="1">
        <v>112.5</v>
      </c>
      <c r="F1985" s="1">
        <v>74.33</v>
      </c>
      <c r="G1985" s="1" t="s">
        <v>2821</v>
      </c>
      <c r="H1985" s="1">
        <v>2</v>
      </c>
      <c r="I1985" s="1"/>
      <c r="J1985" s="1"/>
      <c r="K1985" s="1"/>
    </row>
    <row r="1986" spans="1:11">
      <c r="A1986" s="1">
        <v>75573</v>
      </c>
      <c r="B1986" s="1" t="s">
        <v>1506</v>
      </c>
      <c r="C1986" s="1" t="s">
        <v>2745</v>
      </c>
      <c r="D1986" s="1" t="s">
        <v>2786</v>
      </c>
      <c r="E1986" s="1">
        <v>198.2</v>
      </c>
      <c r="F1986" s="1">
        <v>130.95</v>
      </c>
      <c r="G1986" s="1" t="s">
        <v>2761</v>
      </c>
      <c r="H1986" s="1">
        <v>1</v>
      </c>
      <c r="I1986" s="1"/>
      <c r="J1986" s="1"/>
      <c r="K1986" s="1"/>
    </row>
    <row r="1987" spans="1:11">
      <c r="A1987" s="1">
        <v>37152</v>
      </c>
      <c r="B1987" s="1" t="s">
        <v>1507</v>
      </c>
      <c r="C1987" s="1" t="s">
        <v>2745</v>
      </c>
      <c r="D1987" s="1" t="s">
        <v>2757</v>
      </c>
      <c r="E1987" s="1">
        <v>139.5</v>
      </c>
      <c r="F1987" s="1">
        <v>92.17</v>
      </c>
      <c r="G1987" s="1" t="s">
        <v>2761</v>
      </c>
      <c r="H1987" s="1">
        <v>1</v>
      </c>
      <c r="I1987" s="1"/>
      <c r="J1987" s="1"/>
      <c r="K1987" s="1"/>
    </row>
    <row r="1988" spans="1:11">
      <c r="A1988" s="1">
        <v>37151</v>
      </c>
      <c r="B1988" s="1" t="s">
        <v>1508</v>
      </c>
      <c r="C1988" s="1" t="s">
        <v>2745</v>
      </c>
      <c r="D1988" s="1" t="s">
        <v>2757</v>
      </c>
      <c r="E1988" s="1">
        <v>80</v>
      </c>
      <c r="F1988" s="1">
        <v>52.86</v>
      </c>
      <c r="G1988" s="1" t="s">
        <v>2761</v>
      </c>
      <c r="H1988" s="1">
        <v>2</v>
      </c>
      <c r="I1988" s="1"/>
      <c r="J1988" s="1"/>
      <c r="K1988" s="1"/>
    </row>
    <row r="1989" spans="1:11">
      <c r="A1989" s="1">
        <v>31878</v>
      </c>
      <c r="B1989" s="1" t="s">
        <v>1509</v>
      </c>
      <c r="C1989" s="1" t="s">
        <v>2745</v>
      </c>
      <c r="D1989" s="1" t="s">
        <v>2786</v>
      </c>
      <c r="E1989" s="1">
        <v>138.1</v>
      </c>
      <c r="F1989" s="1">
        <v>91.24</v>
      </c>
      <c r="G1989" s="1" t="s">
        <v>2784</v>
      </c>
      <c r="H1989" s="1">
        <v>1</v>
      </c>
      <c r="I1989" s="1"/>
      <c r="J1989" s="1"/>
      <c r="K1989" s="1"/>
    </row>
    <row r="1990" spans="1:11">
      <c r="A1990" s="1">
        <v>27202</v>
      </c>
      <c r="B1990" s="1" t="s">
        <v>1510</v>
      </c>
      <c r="C1990" s="2" t="s">
        <v>2777</v>
      </c>
      <c r="D1990" s="1" t="s">
        <v>2786</v>
      </c>
      <c r="E1990" s="1">
        <v>349</v>
      </c>
      <c r="F1990" s="1">
        <v>245.18</v>
      </c>
      <c r="G1990" s="1" t="s">
        <v>2784</v>
      </c>
      <c r="H1990" s="1">
        <v>3</v>
      </c>
      <c r="I1990" s="1"/>
      <c r="J1990" s="1"/>
      <c r="K1990" s="1"/>
    </row>
    <row r="1991" spans="1:11">
      <c r="A1991" s="1">
        <v>31453</v>
      </c>
      <c r="B1991" s="1" t="s">
        <v>1511</v>
      </c>
      <c r="C1991" s="1" t="s">
        <v>2745</v>
      </c>
      <c r="D1991" s="1" t="s">
        <v>2786</v>
      </c>
      <c r="E1991" s="1">
        <v>164</v>
      </c>
      <c r="F1991" s="1">
        <v>108.35</v>
      </c>
      <c r="G1991" s="1" t="s">
        <v>2784</v>
      </c>
      <c r="H1991" s="1">
        <v>6</v>
      </c>
      <c r="I1991" s="1"/>
      <c r="J1991" s="1"/>
      <c r="K1991" s="1"/>
    </row>
    <row r="1992" spans="1:11">
      <c r="A1992" s="1">
        <v>28216</v>
      </c>
      <c r="B1992" s="1" t="s">
        <v>1512</v>
      </c>
      <c r="C1992" s="1" t="s">
        <v>2745</v>
      </c>
      <c r="D1992" s="1" t="s">
        <v>2786</v>
      </c>
      <c r="E1992" s="1">
        <v>53</v>
      </c>
      <c r="F1992" s="1">
        <v>35.02</v>
      </c>
      <c r="G1992" s="1" t="s">
        <v>2761</v>
      </c>
      <c r="H1992" s="1">
        <v>4</v>
      </c>
      <c r="I1992" s="1"/>
      <c r="J1992" s="1"/>
      <c r="K1992" s="1"/>
    </row>
    <row r="1993" spans="1:11">
      <c r="A1993" s="1">
        <v>28180</v>
      </c>
      <c r="B1993" s="1" t="s">
        <v>1513</v>
      </c>
      <c r="C1993" s="1" t="s">
        <v>2745</v>
      </c>
      <c r="D1993" s="1" t="s">
        <v>2786</v>
      </c>
      <c r="E1993" s="1">
        <v>65.4</v>
      </c>
      <c r="F1993" s="1">
        <v>43.21</v>
      </c>
      <c r="G1993" s="1" t="s">
        <v>2747</v>
      </c>
      <c r="H1993" s="1">
        <v>2</v>
      </c>
      <c r="I1993" s="1"/>
      <c r="J1993" s="1"/>
      <c r="K1993" s="1"/>
    </row>
    <row r="1994" spans="1:11">
      <c r="A1994" s="1">
        <v>27978</v>
      </c>
      <c r="B1994" s="1" t="s">
        <v>1514</v>
      </c>
      <c r="C1994" s="1" t="s">
        <v>2745</v>
      </c>
      <c r="D1994" s="1" t="s">
        <v>2757</v>
      </c>
      <c r="E1994" s="1">
        <v>51.3</v>
      </c>
      <c r="F1994" s="1">
        <v>33.89</v>
      </c>
      <c r="G1994" s="1" t="s">
        <v>2816</v>
      </c>
      <c r="H1994" s="1">
        <v>21</v>
      </c>
      <c r="I1994" s="1"/>
      <c r="J1994" s="1"/>
      <c r="K1994" s="1"/>
    </row>
    <row r="1995" spans="1:11">
      <c r="A1995" s="1">
        <v>30781</v>
      </c>
      <c r="B1995" s="1" t="s">
        <v>1515</v>
      </c>
      <c r="C1995" s="1" t="s">
        <v>2745</v>
      </c>
      <c r="D1995" s="1" t="s">
        <v>2757</v>
      </c>
      <c r="E1995" s="1">
        <v>81.3</v>
      </c>
      <c r="F1995" s="1">
        <v>53.72</v>
      </c>
      <c r="G1995" s="1" t="s">
        <v>2816</v>
      </c>
      <c r="H1995" s="1">
        <v>2</v>
      </c>
      <c r="I1995" s="1"/>
      <c r="J1995" s="1"/>
      <c r="K1995" s="1"/>
    </row>
    <row r="1996" spans="1:11">
      <c r="A1996" s="1">
        <v>31492</v>
      </c>
      <c r="B1996" s="1" t="s">
        <v>3359</v>
      </c>
      <c r="C1996" s="1" t="s">
        <v>2745</v>
      </c>
      <c r="D1996" s="1" t="s">
        <v>2757</v>
      </c>
      <c r="E1996" s="1">
        <v>230</v>
      </c>
      <c r="F1996" s="1">
        <v>151.97</v>
      </c>
      <c r="G1996" s="1" t="s">
        <v>2747</v>
      </c>
      <c r="H1996" s="1">
        <v>-1</v>
      </c>
      <c r="I1996" s="1"/>
      <c r="J1996" s="1"/>
      <c r="K1996" s="1"/>
    </row>
    <row r="1997" spans="1:11">
      <c r="A1997" s="1">
        <v>28248</v>
      </c>
      <c r="B1997" s="1" t="s">
        <v>1516</v>
      </c>
      <c r="C1997" s="1" t="s">
        <v>2745</v>
      </c>
      <c r="D1997" s="1" t="s">
        <v>2757</v>
      </c>
      <c r="E1997" s="1">
        <v>57</v>
      </c>
      <c r="F1997" s="1">
        <v>37.66</v>
      </c>
      <c r="G1997" s="1" t="s">
        <v>2761</v>
      </c>
      <c r="H1997" s="1">
        <v>7</v>
      </c>
      <c r="I1997" s="1"/>
      <c r="J1997" s="1"/>
      <c r="K1997" s="1"/>
    </row>
    <row r="1998" spans="1:11">
      <c r="A1998" s="1">
        <v>31436</v>
      </c>
      <c r="B1998" s="1" t="s">
        <v>1517</v>
      </c>
      <c r="C1998" s="1" t="s">
        <v>2745</v>
      </c>
      <c r="D1998" s="1" t="s">
        <v>2757</v>
      </c>
      <c r="E1998" s="1">
        <v>141.1</v>
      </c>
      <c r="F1998" s="1">
        <v>93.22</v>
      </c>
      <c r="G1998" s="1" t="s">
        <v>2761</v>
      </c>
      <c r="H1998" s="1">
        <v>3</v>
      </c>
      <c r="I1998" s="1"/>
      <c r="J1998" s="1"/>
      <c r="K1998" s="1"/>
    </row>
    <row r="1999" spans="1:11">
      <c r="A1999" s="1">
        <v>28679</v>
      </c>
      <c r="B1999" s="1" t="s">
        <v>1518</v>
      </c>
      <c r="C1999" s="2" t="s">
        <v>2777</v>
      </c>
      <c r="D1999" s="1" t="s">
        <v>2757</v>
      </c>
      <c r="E1999" s="1">
        <v>307</v>
      </c>
      <c r="F1999" s="1">
        <v>216.36</v>
      </c>
      <c r="G1999" s="1" t="s">
        <v>2761</v>
      </c>
      <c r="H1999" s="1">
        <v>4</v>
      </c>
      <c r="I1999" s="1"/>
      <c r="J1999" s="1"/>
      <c r="K1999" s="1"/>
    </row>
    <row r="2000" spans="1:11">
      <c r="A2000" s="1">
        <v>27447</v>
      </c>
      <c r="B2000" s="1" t="s">
        <v>3360</v>
      </c>
      <c r="C2000" s="1" t="s">
        <v>2745</v>
      </c>
      <c r="D2000" s="1" t="s">
        <v>2757</v>
      </c>
      <c r="E2000" s="1">
        <v>23.1</v>
      </c>
      <c r="F2000" s="1">
        <v>15.26</v>
      </c>
      <c r="G2000" s="1" t="s">
        <v>2816</v>
      </c>
      <c r="H2000" s="1">
        <v>5</v>
      </c>
      <c r="I2000" s="1"/>
      <c r="J2000" s="1"/>
      <c r="K2000" s="1"/>
    </row>
    <row r="2001" spans="1:11">
      <c r="A2001" s="1">
        <v>27728</v>
      </c>
      <c r="B2001" s="1" t="s">
        <v>1519</v>
      </c>
      <c r="C2001" s="1" t="s">
        <v>2745</v>
      </c>
      <c r="D2001" s="1" t="s">
        <v>2757</v>
      </c>
      <c r="E2001" s="1">
        <v>37.6</v>
      </c>
      <c r="F2001" s="1">
        <v>24.84</v>
      </c>
      <c r="G2001" s="1" t="s">
        <v>2816</v>
      </c>
      <c r="H2001" s="1">
        <v>5</v>
      </c>
      <c r="I2001" s="1"/>
      <c r="J2001" s="1"/>
      <c r="K2001" s="1"/>
    </row>
    <row r="2002" spans="1:11">
      <c r="A2002" s="1">
        <v>27282</v>
      </c>
      <c r="B2002" s="1" t="s">
        <v>3361</v>
      </c>
      <c r="C2002" s="1" t="s">
        <v>2745</v>
      </c>
      <c r="D2002" s="1" t="s">
        <v>2757</v>
      </c>
      <c r="E2002" s="1">
        <v>15</v>
      </c>
      <c r="F2002" s="1">
        <v>9.91</v>
      </c>
      <c r="G2002" s="1" t="s">
        <v>2761</v>
      </c>
      <c r="H2002" s="1">
        <v>3</v>
      </c>
      <c r="I2002" s="1"/>
      <c r="J2002" s="1"/>
      <c r="K2002" s="1"/>
    </row>
    <row r="2003" spans="1:11">
      <c r="A2003" s="1">
        <v>27119</v>
      </c>
      <c r="B2003" s="1" t="s">
        <v>1520</v>
      </c>
      <c r="C2003" s="1" t="s">
        <v>2745</v>
      </c>
      <c r="D2003" s="1" t="s">
        <v>2757</v>
      </c>
      <c r="E2003" s="1">
        <v>26.2</v>
      </c>
      <c r="F2003" s="1">
        <v>17.31</v>
      </c>
      <c r="G2003" s="1" t="s">
        <v>2761</v>
      </c>
      <c r="H2003" s="1">
        <v>1</v>
      </c>
      <c r="I2003" s="1"/>
      <c r="J2003" s="1"/>
      <c r="K2003" s="1"/>
    </row>
    <row r="2004" spans="1:11">
      <c r="A2004" s="1">
        <v>46341</v>
      </c>
      <c r="B2004" s="1" t="s">
        <v>3362</v>
      </c>
      <c r="C2004" s="1" t="s">
        <v>2750</v>
      </c>
      <c r="D2004" s="1" t="s">
        <v>2746</v>
      </c>
      <c r="E2004" s="1">
        <v>160</v>
      </c>
      <c r="F2004" s="1">
        <v>106.67</v>
      </c>
      <c r="G2004" s="1" t="s">
        <v>2812</v>
      </c>
      <c r="H2004" s="1">
        <v>1</v>
      </c>
      <c r="I2004" s="1"/>
      <c r="J2004" s="1"/>
      <c r="K2004" s="1"/>
    </row>
    <row r="2005" spans="1:11">
      <c r="A2005" s="1">
        <v>70974</v>
      </c>
      <c r="B2005" s="1" t="s">
        <v>3363</v>
      </c>
      <c r="C2005" s="1" t="s">
        <v>2750</v>
      </c>
      <c r="D2005" s="1" t="s">
        <v>2746</v>
      </c>
      <c r="E2005" s="1">
        <v>170</v>
      </c>
      <c r="F2005" s="1">
        <v>113.34</v>
      </c>
      <c r="G2005" s="1" t="s">
        <v>2761</v>
      </c>
      <c r="H2005" s="1">
        <v>1</v>
      </c>
      <c r="I2005" s="1"/>
      <c r="J2005" s="1"/>
      <c r="K2005" s="1"/>
    </row>
    <row r="2006" spans="1:11">
      <c r="A2006" s="1">
        <v>63208</v>
      </c>
      <c r="B2006" s="1" t="s">
        <v>1523</v>
      </c>
      <c r="C2006" s="1" t="s">
        <v>2745</v>
      </c>
      <c r="D2006" s="1" t="s">
        <v>2757</v>
      </c>
      <c r="E2006" s="1">
        <v>32</v>
      </c>
      <c r="F2006" s="1">
        <v>21.14</v>
      </c>
      <c r="G2006" s="1" t="s">
        <v>2769</v>
      </c>
      <c r="H2006" s="1">
        <v>4</v>
      </c>
      <c r="I2006" s="1"/>
      <c r="J2006" s="1"/>
      <c r="K2006" s="1"/>
    </row>
    <row r="2007" spans="1:11">
      <c r="A2007" s="1">
        <v>30221</v>
      </c>
      <c r="B2007" s="1" t="s">
        <v>3364</v>
      </c>
      <c r="C2007" s="1" t="s">
        <v>2745</v>
      </c>
      <c r="D2007" s="1" t="s">
        <v>2757</v>
      </c>
      <c r="E2007" s="1">
        <v>63</v>
      </c>
      <c r="F2007" s="1">
        <v>41.63</v>
      </c>
      <c r="G2007" s="1" t="s">
        <v>2761</v>
      </c>
      <c r="H2007" s="1">
        <v>-1</v>
      </c>
      <c r="I2007" s="1"/>
      <c r="J2007" s="1"/>
      <c r="K2007" s="1"/>
    </row>
    <row r="2008" spans="1:11">
      <c r="A2008" s="1">
        <v>27803</v>
      </c>
      <c r="B2008" s="1" t="s">
        <v>1524</v>
      </c>
      <c r="C2008" s="1" t="s">
        <v>2745</v>
      </c>
      <c r="D2008" s="1" t="s">
        <v>2757</v>
      </c>
      <c r="E2008" s="1">
        <v>41.1</v>
      </c>
      <c r="F2008" s="1">
        <v>27.16</v>
      </c>
      <c r="G2008" s="1" t="s">
        <v>2788</v>
      </c>
      <c r="H2008" s="1">
        <v>1</v>
      </c>
      <c r="I2008" s="1"/>
      <c r="J2008" s="1"/>
      <c r="K2008" s="1"/>
    </row>
    <row r="2009" spans="1:11">
      <c r="A2009" s="1">
        <v>27110</v>
      </c>
      <c r="B2009" s="1" t="s">
        <v>1525</v>
      </c>
      <c r="C2009" s="1" t="s">
        <v>2745</v>
      </c>
      <c r="D2009" s="1" t="s">
        <v>2757</v>
      </c>
      <c r="E2009" s="1">
        <v>24</v>
      </c>
      <c r="F2009" s="1">
        <v>15.86</v>
      </c>
      <c r="G2009" s="1" t="s">
        <v>2770</v>
      </c>
      <c r="H2009" s="1">
        <v>7</v>
      </c>
      <c r="I2009" s="1"/>
      <c r="J2009" s="1"/>
      <c r="K2009" s="1"/>
    </row>
    <row r="2010" spans="1:11">
      <c r="A2010" s="1">
        <v>28661</v>
      </c>
      <c r="B2010" s="1" t="s">
        <v>1527</v>
      </c>
      <c r="C2010" s="2" t="s">
        <v>2777</v>
      </c>
      <c r="D2010" s="1" t="s">
        <v>2757</v>
      </c>
      <c r="E2010" s="1">
        <v>298</v>
      </c>
      <c r="F2010" s="1">
        <v>209.79</v>
      </c>
      <c r="G2010" s="1" t="s">
        <v>2816</v>
      </c>
      <c r="H2010" s="1">
        <v>10</v>
      </c>
      <c r="I2010" s="1"/>
      <c r="J2010" s="1"/>
      <c r="K2010" s="1"/>
    </row>
    <row r="2011" spans="1:11">
      <c r="A2011" s="1">
        <v>28104</v>
      </c>
      <c r="B2011" s="1" t="s">
        <v>1528</v>
      </c>
      <c r="C2011" s="1" t="s">
        <v>2745</v>
      </c>
      <c r="D2011" s="1" t="s">
        <v>2757</v>
      </c>
      <c r="E2011" s="1">
        <v>63.4</v>
      </c>
      <c r="F2011" s="1">
        <v>41.89</v>
      </c>
      <c r="G2011" s="1" t="s">
        <v>2796</v>
      </c>
      <c r="H2011" s="1">
        <v>3</v>
      </c>
      <c r="I2011" s="1"/>
      <c r="J2011" s="1"/>
      <c r="K2011" s="1"/>
    </row>
    <row r="2012" spans="1:11">
      <c r="A2012" s="1">
        <v>29970</v>
      </c>
      <c r="B2012" s="1" t="s">
        <v>1529</v>
      </c>
      <c r="C2012" s="1" t="s">
        <v>2745</v>
      </c>
      <c r="D2012" s="1" t="s">
        <v>2757</v>
      </c>
      <c r="E2012" s="1">
        <v>45</v>
      </c>
      <c r="F2012" s="1">
        <v>29.73</v>
      </c>
      <c r="G2012" s="1" t="s">
        <v>2796</v>
      </c>
      <c r="H2012" s="1">
        <v>1</v>
      </c>
      <c r="I2012" s="1"/>
      <c r="J2012" s="1"/>
      <c r="K2012" s="1"/>
    </row>
    <row r="2013" spans="1:11">
      <c r="A2013" s="1">
        <v>27472</v>
      </c>
      <c r="B2013" s="1" t="s">
        <v>1530</v>
      </c>
      <c r="C2013" s="1" t="s">
        <v>2745</v>
      </c>
      <c r="D2013" s="1" t="s">
        <v>2757</v>
      </c>
      <c r="E2013" s="1">
        <v>24.5</v>
      </c>
      <c r="F2013" s="1">
        <v>16.19</v>
      </c>
      <c r="G2013" s="1" t="s">
        <v>2761</v>
      </c>
      <c r="H2013" s="1">
        <v>1</v>
      </c>
      <c r="I2013" s="1"/>
      <c r="J2013" s="1"/>
      <c r="K2013" s="1"/>
    </row>
    <row r="2014" spans="1:11">
      <c r="A2014" s="1">
        <v>28405</v>
      </c>
      <c r="B2014" s="1" t="s">
        <v>1531</v>
      </c>
      <c r="C2014" s="1" t="s">
        <v>2748</v>
      </c>
      <c r="D2014" s="1" t="s">
        <v>2746</v>
      </c>
      <c r="E2014" s="1">
        <v>99</v>
      </c>
      <c r="F2014" s="1">
        <v>69.3</v>
      </c>
      <c r="G2014" s="1" t="s">
        <v>2761</v>
      </c>
      <c r="H2014" s="1">
        <v>6</v>
      </c>
      <c r="I2014" s="1"/>
      <c r="J2014" s="1"/>
      <c r="K2014" s="1"/>
    </row>
    <row r="2015" spans="1:11">
      <c r="A2015" s="1">
        <v>56243</v>
      </c>
      <c r="B2015" s="1" t="s">
        <v>1532</v>
      </c>
      <c r="C2015" s="1" t="s">
        <v>2745</v>
      </c>
      <c r="D2015" s="1" t="s">
        <v>2746</v>
      </c>
      <c r="E2015" s="1">
        <v>89.9</v>
      </c>
      <c r="F2015" s="1">
        <v>62.93</v>
      </c>
      <c r="G2015" s="1" t="s">
        <v>2791</v>
      </c>
      <c r="H2015" s="1">
        <v>1</v>
      </c>
      <c r="I2015" s="1"/>
      <c r="J2015" s="1"/>
      <c r="K2015" s="1"/>
    </row>
    <row r="2016" spans="1:11">
      <c r="A2016" s="1">
        <v>65381</v>
      </c>
      <c r="B2016" s="1" t="s">
        <v>1533</v>
      </c>
      <c r="C2016" s="1" t="s">
        <v>2750</v>
      </c>
      <c r="D2016" s="1" t="s">
        <v>2746</v>
      </c>
      <c r="E2016" s="1">
        <v>96</v>
      </c>
      <c r="F2016" s="1">
        <v>64</v>
      </c>
      <c r="G2016" s="1" t="s">
        <v>2761</v>
      </c>
      <c r="H2016" s="1">
        <v>1</v>
      </c>
      <c r="I2016" s="1"/>
      <c r="J2016" s="1"/>
      <c r="K2016" s="1"/>
    </row>
    <row r="2017" spans="1:11">
      <c r="A2017" s="1">
        <v>101316</v>
      </c>
      <c r="B2017" s="1" t="s">
        <v>1534</v>
      </c>
      <c r="C2017" s="1" t="s">
        <v>2745</v>
      </c>
      <c r="D2017" s="1" t="s">
        <v>2746</v>
      </c>
      <c r="E2017" s="1">
        <v>87</v>
      </c>
      <c r="F2017" s="1">
        <v>60.9</v>
      </c>
      <c r="G2017" s="1" t="s">
        <v>2747</v>
      </c>
      <c r="H2017" s="1">
        <v>1</v>
      </c>
      <c r="I2017" s="1"/>
      <c r="J2017" s="1"/>
      <c r="K2017" s="1"/>
    </row>
    <row r="2018" spans="1:11">
      <c r="A2018" s="1">
        <v>27748</v>
      </c>
      <c r="B2018" s="1" t="s">
        <v>1535</v>
      </c>
      <c r="C2018" s="1" t="s">
        <v>2745</v>
      </c>
      <c r="D2018" s="1" t="s">
        <v>2757</v>
      </c>
      <c r="E2018" s="1">
        <v>38.5</v>
      </c>
      <c r="F2018" s="1">
        <v>25.44</v>
      </c>
      <c r="G2018" s="1" t="s">
        <v>2761</v>
      </c>
      <c r="H2018" s="1">
        <v>4</v>
      </c>
      <c r="I2018" s="1"/>
      <c r="J2018" s="1"/>
      <c r="K2018" s="1"/>
    </row>
    <row r="2019" spans="1:11">
      <c r="A2019" s="1">
        <v>46712</v>
      </c>
      <c r="B2019" s="1" t="s">
        <v>1536</v>
      </c>
      <c r="C2019" s="1" t="s">
        <v>2745</v>
      </c>
      <c r="D2019" s="1" t="s">
        <v>2757</v>
      </c>
      <c r="E2019" s="1">
        <v>47.3</v>
      </c>
      <c r="F2019" s="1">
        <v>31.25</v>
      </c>
      <c r="G2019" s="1" t="s">
        <v>2761</v>
      </c>
      <c r="H2019" s="1">
        <v>7</v>
      </c>
      <c r="I2019" s="1"/>
      <c r="J2019" s="1"/>
      <c r="K2019" s="1"/>
    </row>
    <row r="2020" spans="1:11">
      <c r="A2020" s="1">
        <v>27692</v>
      </c>
      <c r="B2020" s="1" t="s">
        <v>1537</v>
      </c>
      <c r="C2020" s="1" t="s">
        <v>2745</v>
      </c>
      <c r="D2020" s="1" t="s">
        <v>2757</v>
      </c>
      <c r="E2020" s="1">
        <v>35.7</v>
      </c>
      <c r="F2020" s="1">
        <v>23.59</v>
      </c>
      <c r="G2020" s="1" t="s">
        <v>2788</v>
      </c>
      <c r="H2020" s="1">
        <v>3</v>
      </c>
      <c r="I2020" s="1"/>
      <c r="J2020" s="1"/>
      <c r="K2020" s="1"/>
    </row>
    <row r="2021" spans="1:11">
      <c r="A2021" s="1">
        <v>95281</v>
      </c>
      <c r="B2021" s="1" t="s">
        <v>3365</v>
      </c>
      <c r="C2021" s="1" t="s">
        <v>2750</v>
      </c>
      <c r="D2021" s="1" t="s">
        <v>2746</v>
      </c>
      <c r="E2021" s="1">
        <v>150</v>
      </c>
      <c r="F2021" s="1">
        <v>100.01</v>
      </c>
      <c r="G2021" s="1" t="s">
        <v>2839</v>
      </c>
      <c r="H2021" s="1">
        <v>1</v>
      </c>
      <c r="I2021" s="1"/>
      <c r="J2021" s="1"/>
      <c r="K2021" s="1"/>
    </row>
    <row r="2022" spans="1:11">
      <c r="A2022" s="1">
        <v>95279</v>
      </c>
      <c r="B2022" s="1" t="s">
        <v>1538</v>
      </c>
      <c r="C2022" s="1" t="s">
        <v>2750</v>
      </c>
      <c r="D2022" s="1" t="s">
        <v>2746</v>
      </c>
      <c r="E2022" s="1">
        <v>62</v>
      </c>
      <c r="F2022" s="1">
        <v>41.34</v>
      </c>
      <c r="G2022" s="1" t="s">
        <v>2839</v>
      </c>
      <c r="H2022" s="1">
        <v>2</v>
      </c>
      <c r="I2022" s="1"/>
      <c r="J2022" s="1"/>
      <c r="K2022" s="1"/>
    </row>
    <row r="2023" spans="1:11">
      <c r="A2023" s="1">
        <v>95283</v>
      </c>
      <c r="B2023" s="1" t="s">
        <v>3366</v>
      </c>
      <c r="C2023" s="1" t="s">
        <v>2750</v>
      </c>
      <c r="D2023" s="1" t="s">
        <v>2746</v>
      </c>
      <c r="E2023" s="1">
        <v>34.5</v>
      </c>
      <c r="F2023" s="1">
        <v>23</v>
      </c>
      <c r="G2023" s="1" t="s">
        <v>2839</v>
      </c>
      <c r="H2023" s="1">
        <v>1</v>
      </c>
      <c r="I2023" s="1"/>
      <c r="J2023" s="1"/>
      <c r="K2023" s="1"/>
    </row>
    <row r="2024" spans="1:11">
      <c r="A2024" s="1">
        <v>95576</v>
      </c>
      <c r="B2024" s="1" t="s">
        <v>1539</v>
      </c>
      <c r="C2024" s="1" t="s">
        <v>2750</v>
      </c>
      <c r="D2024" s="1" t="s">
        <v>2746</v>
      </c>
      <c r="E2024" s="1">
        <v>64.5</v>
      </c>
      <c r="F2024" s="1">
        <v>43</v>
      </c>
      <c r="G2024" s="1" t="s">
        <v>2839</v>
      </c>
      <c r="H2024" s="1">
        <v>2</v>
      </c>
      <c r="I2024" s="1"/>
      <c r="J2024" s="1"/>
      <c r="K2024" s="1"/>
    </row>
    <row r="2025" spans="1:11">
      <c r="A2025" s="1">
        <v>27991</v>
      </c>
      <c r="B2025" s="1" t="s">
        <v>1540</v>
      </c>
      <c r="C2025" s="1" t="s">
        <v>2748</v>
      </c>
      <c r="D2025" s="1" t="s">
        <v>2746</v>
      </c>
      <c r="E2025" s="1">
        <v>55</v>
      </c>
      <c r="F2025" s="1">
        <v>38.5</v>
      </c>
      <c r="G2025" s="1" t="s">
        <v>2761</v>
      </c>
      <c r="H2025" s="1">
        <v>3</v>
      </c>
      <c r="I2025" s="1"/>
      <c r="J2025" s="1"/>
      <c r="K2025" s="1"/>
    </row>
    <row r="2026" spans="1:11">
      <c r="A2026" s="1">
        <v>28406</v>
      </c>
      <c r="B2026" s="1" t="s">
        <v>1541</v>
      </c>
      <c r="C2026" s="1" t="s">
        <v>2748</v>
      </c>
      <c r="D2026" s="1" t="s">
        <v>2746</v>
      </c>
      <c r="E2026" s="1">
        <v>99</v>
      </c>
      <c r="F2026" s="1">
        <v>69.3</v>
      </c>
      <c r="G2026" s="1" t="s">
        <v>2761</v>
      </c>
      <c r="H2026" s="1">
        <v>1</v>
      </c>
      <c r="I2026" s="1"/>
      <c r="J2026" s="1"/>
      <c r="K2026" s="1"/>
    </row>
    <row r="2027" spans="1:11">
      <c r="A2027" s="1">
        <v>131068</v>
      </c>
      <c r="B2027" s="1" t="s">
        <v>3367</v>
      </c>
      <c r="C2027" s="1" t="s">
        <v>2750</v>
      </c>
      <c r="D2027" s="1" t="s">
        <v>2746</v>
      </c>
      <c r="E2027" s="1">
        <v>48</v>
      </c>
      <c r="F2027" s="1">
        <v>32</v>
      </c>
      <c r="G2027" s="1" t="s">
        <v>2747</v>
      </c>
      <c r="H2027" s="1">
        <v>8</v>
      </c>
      <c r="I2027" s="1"/>
      <c r="J2027" s="1"/>
      <c r="K2027" s="1"/>
    </row>
    <row r="2028" spans="1:11">
      <c r="A2028" s="1">
        <v>115437</v>
      </c>
      <c r="B2028" s="1" t="s">
        <v>3368</v>
      </c>
      <c r="C2028" s="1" t="s">
        <v>2750</v>
      </c>
      <c r="D2028" s="1" t="s">
        <v>2746</v>
      </c>
      <c r="E2028" s="1">
        <v>30</v>
      </c>
      <c r="F2028" s="1">
        <v>20</v>
      </c>
      <c r="G2028" s="1" t="s">
        <v>2780</v>
      </c>
      <c r="H2028" s="1">
        <v>1</v>
      </c>
      <c r="I2028" s="1"/>
      <c r="J2028" s="1"/>
      <c r="K2028" s="1"/>
    </row>
    <row r="2029" spans="1:11">
      <c r="A2029" s="1">
        <v>61053</v>
      </c>
      <c r="B2029" s="1" t="s">
        <v>3369</v>
      </c>
      <c r="C2029" s="1" t="s">
        <v>2750</v>
      </c>
      <c r="D2029" s="1" t="s">
        <v>2746</v>
      </c>
      <c r="E2029" s="1">
        <v>90</v>
      </c>
      <c r="F2029" s="1">
        <v>60</v>
      </c>
      <c r="G2029" s="1" t="s">
        <v>2780</v>
      </c>
      <c r="H2029" s="1">
        <v>1</v>
      </c>
      <c r="I2029" s="1"/>
      <c r="J2029" s="1"/>
      <c r="K2029" s="1"/>
    </row>
    <row r="2030" spans="1:11">
      <c r="A2030" s="1">
        <v>44688</v>
      </c>
      <c r="B2030" s="1" t="s">
        <v>1542</v>
      </c>
      <c r="C2030" s="1" t="s">
        <v>2750</v>
      </c>
      <c r="D2030" s="1" t="s">
        <v>2746</v>
      </c>
      <c r="E2030" s="1">
        <v>125.99</v>
      </c>
      <c r="F2030" s="1">
        <v>84</v>
      </c>
      <c r="G2030" s="1" t="s">
        <v>2780</v>
      </c>
      <c r="H2030" s="1">
        <v>6</v>
      </c>
      <c r="I2030" s="1"/>
      <c r="J2030" s="1"/>
      <c r="K2030" s="1"/>
    </row>
    <row r="2031" spans="1:11">
      <c r="A2031" s="1">
        <v>44686</v>
      </c>
      <c r="B2031" s="1" t="s">
        <v>1543</v>
      </c>
      <c r="C2031" s="1" t="s">
        <v>2750</v>
      </c>
      <c r="D2031" s="1" t="s">
        <v>2746</v>
      </c>
      <c r="E2031" s="1">
        <v>137.99</v>
      </c>
      <c r="F2031" s="1">
        <v>92</v>
      </c>
      <c r="G2031" s="1" t="s">
        <v>2747</v>
      </c>
      <c r="H2031" s="1">
        <v>1</v>
      </c>
      <c r="I2031" s="1"/>
      <c r="J2031" s="1"/>
      <c r="K2031" s="1"/>
    </row>
    <row r="2032" spans="1:11">
      <c r="A2032" s="1">
        <v>43910</v>
      </c>
      <c r="B2032" s="1" t="s">
        <v>3370</v>
      </c>
      <c r="C2032" s="1" t="s">
        <v>2750</v>
      </c>
      <c r="D2032" s="1" t="s">
        <v>2746</v>
      </c>
      <c r="E2032" s="1">
        <v>48</v>
      </c>
      <c r="F2032" s="1">
        <v>32</v>
      </c>
      <c r="G2032" s="1" t="s">
        <v>2780</v>
      </c>
      <c r="H2032" s="1">
        <v>1</v>
      </c>
      <c r="I2032" s="1"/>
      <c r="J2032" s="1"/>
      <c r="K2032" s="1"/>
    </row>
    <row r="2033" spans="1:11">
      <c r="A2033" s="1">
        <v>55529</v>
      </c>
      <c r="B2033" s="1" t="s">
        <v>1544</v>
      </c>
      <c r="C2033" s="1" t="s">
        <v>2750</v>
      </c>
      <c r="D2033" s="1" t="s">
        <v>2746</v>
      </c>
      <c r="E2033" s="1">
        <v>120</v>
      </c>
      <c r="F2033" s="1">
        <v>80</v>
      </c>
      <c r="G2033" s="1" t="s">
        <v>2780</v>
      </c>
      <c r="H2033" s="1">
        <v>5</v>
      </c>
      <c r="I2033" s="1"/>
      <c r="J2033" s="1"/>
      <c r="K2033" s="1"/>
    </row>
    <row r="2034" spans="1:11">
      <c r="A2034" s="1">
        <v>44696</v>
      </c>
      <c r="B2034" s="1" t="s">
        <v>3371</v>
      </c>
      <c r="C2034" s="1" t="s">
        <v>2750</v>
      </c>
      <c r="D2034" s="1" t="s">
        <v>2746</v>
      </c>
      <c r="E2034" s="1">
        <v>26.1</v>
      </c>
      <c r="F2034" s="1">
        <v>17.4</v>
      </c>
      <c r="G2034" s="1" t="s">
        <v>2747</v>
      </c>
      <c r="H2034" s="1">
        <v>1</v>
      </c>
      <c r="I2034" s="1"/>
      <c r="J2034" s="1"/>
      <c r="K2034" s="1"/>
    </row>
    <row r="2035" spans="1:11">
      <c r="A2035" s="1">
        <v>30710</v>
      </c>
      <c r="B2035" s="1" t="s">
        <v>1545</v>
      </c>
      <c r="C2035" s="1" t="s">
        <v>2750</v>
      </c>
      <c r="D2035" s="1" t="s">
        <v>2746</v>
      </c>
      <c r="E2035" s="1">
        <v>98</v>
      </c>
      <c r="F2035" s="1">
        <v>68.6</v>
      </c>
      <c r="G2035" s="1" t="s">
        <v>2839</v>
      </c>
      <c r="H2035" s="1">
        <v>1</v>
      </c>
      <c r="I2035" s="1"/>
      <c r="J2035" s="1"/>
      <c r="K2035" s="1"/>
    </row>
    <row r="2036" spans="1:11">
      <c r="A2036" s="1">
        <v>67808</v>
      </c>
      <c r="B2036" s="1" t="s">
        <v>3372</v>
      </c>
      <c r="C2036" s="1" t="s">
        <v>2745</v>
      </c>
      <c r="D2036" s="1" t="s">
        <v>2746</v>
      </c>
      <c r="E2036" s="1">
        <v>64</v>
      </c>
      <c r="F2036" s="1">
        <v>44.8</v>
      </c>
      <c r="G2036" s="1" t="s">
        <v>2747</v>
      </c>
      <c r="H2036" s="1">
        <v>-1</v>
      </c>
      <c r="I2036" s="1"/>
      <c r="J2036" s="1"/>
      <c r="K2036" s="1"/>
    </row>
    <row r="2037" spans="1:11">
      <c r="A2037" s="1">
        <v>50783</v>
      </c>
      <c r="B2037" s="1" t="s">
        <v>1546</v>
      </c>
      <c r="C2037" s="1" t="s">
        <v>2745</v>
      </c>
      <c r="D2037" s="1" t="s">
        <v>2746</v>
      </c>
      <c r="E2037" s="1">
        <v>79</v>
      </c>
      <c r="F2037" s="1">
        <v>55.3</v>
      </c>
      <c r="G2037" s="1" t="s">
        <v>2791</v>
      </c>
      <c r="H2037" s="1">
        <v>3</v>
      </c>
      <c r="I2037" s="1"/>
      <c r="J2037" s="1"/>
      <c r="K2037" s="1"/>
    </row>
    <row r="2038" spans="1:11">
      <c r="A2038" s="1">
        <v>67473</v>
      </c>
      <c r="B2038" s="1" t="s">
        <v>1547</v>
      </c>
      <c r="C2038" s="1" t="s">
        <v>2750</v>
      </c>
      <c r="D2038" s="1" t="s">
        <v>2746</v>
      </c>
      <c r="E2038" s="1">
        <v>99.8</v>
      </c>
      <c r="F2038" s="1">
        <v>66.54</v>
      </c>
      <c r="G2038" s="1" t="s">
        <v>2793</v>
      </c>
      <c r="H2038" s="1">
        <v>2</v>
      </c>
      <c r="I2038" s="1"/>
      <c r="J2038" s="1"/>
      <c r="K2038" s="1"/>
    </row>
    <row r="2039" spans="1:11">
      <c r="A2039" s="1">
        <v>62228</v>
      </c>
      <c r="B2039" s="1" t="s">
        <v>3373</v>
      </c>
      <c r="C2039" s="1" t="s">
        <v>2750</v>
      </c>
      <c r="D2039" s="1" t="s">
        <v>2746</v>
      </c>
      <c r="E2039" s="1">
        <v>99.8</v>
      </c>
      <c r="F2039" s="1">
        <v>69.86</v>
      </c>
      <c r="G2039" s="1" t="s">
        <v>2747</v>
      </c>
      <c r="H2039" s="1">
        <v>2</v>
      </c>
      <c r="I2039" s="1"/>
      <c r="J2039" s="1"/>
      <c r="K2039" s="1"/>
    </row>
    <row r="2040" spans="1:11">
      <c r="A2040" s="1">
        <v>28357</v>
      </c>
      <c r="B2040" s="1" t="s">
        <v>3374</v>
      </c>
      <c r="C2040" s="1" t="s">
        <v>2750</v>
      </c>
      <c r="D2040" s="1" t="s">
        <v>2746</v>
      </c>
      <c r="E2040" s="1">
        <v>99.8</v>
      </c>
      <c r="F2040" s="1">
        <v>66.54</v>
      </c>
      <c r="G2040" s="1" t="s">
        <v>2747</v>
      </c>
      <c r="H2040" s="1">
        <v>1</v>
      </c>
      <c r="I2040" s="1"/>
      <c r="J2040" s="1"/>
      <c r="K2040" s="1"/>
    </row>
    <row r="2041" spans="1:11">
      <c r="A2041" s="1">
        <v>28308</v>
      </c>
      <c r="B2041" s="1" t="s">
        <v>3375</v>
      </c>
      <c r="C2041" s="1" t="s">
        <v>2750</v>
      </c>
      <c r="D2041" s="1" t="s">
        <v>2746</v>
      </c>
      <c r="E2041" s="1">
        <v>100</v>
      </c>
      <c r="F2041" s="1">
        <v>66.67</v>
      </c>
      <c r="G2041" s="1" t="s">
        <v>2747</v>
      </c>
      <c r="H2041" s="1">
        <v>-1</v>
      </c>
      <c r="I2041" s="1"/>
      <c r="J2041" s="1"/>
      <c r="K2041" s="1"/>
    </row>
    <row r="2042" spans="1:11">
      <c r="A2042" s="1">
        <v>64564</v>
      </c>
      <c r="B2042" s="1" t="s">
        <v>3376</v>
      </c>
      <c r="C2042" s="1" t="s">
        <v>2750</v>
      </c>
      <c r="D2042" s="1" t="s">
        <v>2746</v>
      </c>
      <c r="E2042" s="1">
        <v>95.8</v>
      </c>
      <c r="F2042" s="1">
        <v>63.87</v>
      </c>
      <c r="G2042" s="1" t="s">
        <v>2747</v>
      </c>
      <c r="H2042" s="1">
        <v>-1</v>
      </c>
      <c r="I2042" s="1"/>
      <c r="J2042" s="1"/>
      <c r="K2042" s="1"/>
    </row>
    <row r="2043" spans="1:11">
      <c r="A2043" s="1">
        <v>136034</v>
      </c>
      <c r="B2043" s="1" t="s">
        <v>3377</v>
      </c>
      <c r="C2043" s="1" t="s">
        <v>2750</v>
      </c>
      <c r="D2043" s="1" t="s">
        <v>2746</v>
      </c>
      <c r="E2043" s="1">
        <v>734.96</v>
      </c>
      <c r="F2043" s="1">
        <v>490</v>
      </c>
      <c r="G2043" s="1" t="s">
        <v>2747</v>
      </c>
      <c r="H2043" s="1">
        <v>1</v>
      </c>
      <c r="I2043" s="1"/>
      <c r="J2043" s="1"/>
      <c r="K2043" s="1"/>
    </row>
    <row r="2044" spans="1:11">
      <c r="A2044" s="1">
        <v>111058</v>
      </c>
      <c r="B2044" s="1" t="s">
        <v>1548</v>
      </c>
      <c r="C2044" s="1" t="s">
        <v>3378</v>
      </c>
      <c r="D2044" s="1" t="s">
        <v>2746</v>
      </c>
      <c r="E2044" s="1">
        <v>12</v>
      </c>
      <c r="F2044" s="1">
        <v>7.2</v>
      </c>
      <c r="G2044" s="1" t="s">
        <v>2747</v>
      </c>
      <c r="H2044" s="1">
        <v>-2</v>
      </c>
      <c r="I2044" s="1"/>
      <c r="J2044" s="1"/>
      <c r="K2044" s="1"/>
    </row>
    <row r="2045" spans="1:11">
      <c r="A2045" s="1">
        <v>134768</v>
      </c>
      <c r="B2045" s="1" t="s">
        <v>3379</v>
      </c>
      <c r="C2045" s="1" t="s">
        <v>2748</v>
      </c>
      <c r="D2045" s="1" t="s">
        <v>2746</v>
      </c>
      <c r="E2045" s="1">
        <v>143</v>
      </c>
      <c r="F2045" s="1">
        <v>100.1</v>
      </c>
      <c r="G2045" s="1" t="s">
        <v>2747</v>
      </c>
      <c r="H2045" s="1">
        <v>-2</v>
      </c>
      <c r="I2045" s="1"/>
      <c r="J2045" s="1"/>
      <c r="K2045" s="1"/>
    </row>
    <row r="2046" spans="1:11">
      <c r="A2046" s="1">
        <v>29837</v>
      </c>
      <c r="B2046" s="1" t="s">
        <v>3380</v>
      </c>
      <c r="C2046" s="1" t="s">
        <v>2745</v>
      </c>
      <c r="D2046" s="1" t="s">
        <v>2746</v>
      </c>
      <c r="E2046" s="1">
        <v>42.8</v>
      </c>
      <c r="F2046" s="1">
        <v>29.96</v>
      </c>
      <c r="G2046" s="1" t="s">
        <v>2791</v>
      </c>
      <c r="H2046" s="1">
        <v>1</v>
      </c>
      <c r="I2046" s="1"/>
      <c r="J2046" s="1"/>
      <c r="K2046" s="1"/>
    </row>
    <row r="2047" spans="1:11">
      <c r="A2047" s="1">
        <v>28140</v>
      </c>
      <c r="B2047" s="1" t="s">
        <v>3381</v>
      </c>
      <c r="C2047" s="1" t="s">
        <v>2745</v>
      </c>
      <c r="D2047" s="1" t="s">
        <v>2746</v>
      </c>
      <c r="E2047" s="1">
        <v>77.4</v>
      </c>
      <c r="F2047" s="1">
        <v>54.18</v>
      </c>
      <c r="G2047" s="1" t="s">
        <v>2791</v>
      </c>
      <c r="H2047" s="1">
        <v>1</v>
      </c>
      <c r="I2047" s="1"/>
      <c r="J2047" s="1"/>
      <c r="K2047" s="1"/>
    </row>
    <row r="2048" spans="1:11">
      <c r="A2048" s="1">
        <v>28231</v>
      </c>
      <c r="B2048" s="1" t="s">
        <v>1550</v>
      </c>
      <c r="C2048" s="1" t="s">
        <v>2745</v>
      </c>
      <c r="D2048" s="1" t="s">
        <v>2746</v>
      </c>
      <c r="E2048" s="1">
        <v>76.5</v>
      </c>
      <c r="F2048" s="1">
        <v>53.55</v>
      </c>
      <c r="G2048" s="1" t="s">
        <v>2791</v>
      </c>
      <c r="H2048" s="1">
        <v>2</v>
      </c>
      <c r="I2048" s="1"/>
      <c r="J2048" s="1"/>
      <c r="K2048" s="1"/>
    </row>
    <row r="2049" spans="1:11">
      <c r="A2049" s="1">
        <v>29894</v>
      </c>
      <c r="B2049" s="1" t="s">
        <v>1551</v>
      </c>
      <c r="C2049" s="1" t="s">
        <v>2745</v>
      </c>
      <c r="D2049" s="1" t="s">
        <v>2757</v>
      </c>
      <c r="E2049" s="1">
        <v>24.9</v>
      </c>
      <c r="F2049" s="1">
        <v>16.45</v>
      </c>
      <c r="G2049" s="1" t="s">
        <v>2784</v>
      </c>
      <c r="H2049" s="1">
        <v>4</v>
      </c>
      <c r="I2049" s="1"/>
      <c r="J2049" s="1"/>
      <c r="K2049" s="1"/>
    </row>
    <row r="2050" spans="1:11">
      <c r="A2050" s="1">
        <v>82458</v>
      </c>
      <c r="B2050" s="1" t="s">
        <v>1552</v>
      </c>
      <c r="C2050" s="1" t="s">
        <v>2745</v>
      </c>
      <c r="D2050" s="1" t="s">
        <v>2757</v>
      </c>
      <c r="E2050" s="1">
        <v>51</v>
      </c>
      <c r="F2050" s="1">
        <v>33.7</v>
      </c>
      <c r="G2050" s="1" t="s">
        <v>2768</v>
      </c>
      <c r="H2050" s="1">
        <v>1</v>
      </c>
      <c r="I2050" s="1"/>
      <c r="J2050" s="1"/>
      <c r="K2050" s="1"/>
    </row>
    <row r="2051" spans="1:11">
      <c r="A2051" s="1">
        <v>27199</v>
      </c>
      <c r="B2051" s="1" t="s">
        <v>3382</v>
      </c>
      <c r="C2051" s="1" t="s">
        <v>2745</v>
      </c>
      <c r="D2051" s="1" t="s">
        <v>2757</v>
      </c>
      <c r="E2051" s="1">
        <v>132</v>
      </c>
      <c r="F2051" s="1">
        <v>87.21</v>
      </c>
      <c r="G2051" s="1" t="s">
        <v>2769</v>
      </c>
      <c r="H2051" s="1">
        <v>-1</v>
      </c>
      <c r="I2051" s="1"/>
      <c r="J2051" s="1"/>
      <c r="K2051" s="1"/>
    </row>
    <row r="2052" spans="1:11">
      <c r="A2052" s="1">
        <v>57538</v>
      </c>
      <c r="B2052" s="1" t="s">
        <v>1553</v>
      </c>
      <c r="C2052" s="1" t="s">
        <v>2745</v>
      </c>
      <c r="D2052" s="1" t="s">
        <v>2757</v>
      </c>
      <c r="E2052" s="1">
        <v>87</v>
      </c>
      <c r="F2052" s="1">
        <v>57.48</v>
      </c>
      <c r="G2052" s="1" t="s">
        <v>2769</v>
      </c>
      <c r="H2052" s="1">
        <v>2</v>
      </c>
      <c r="I2052" s="1"/>
      <c r="J2052" s="1"/>
      <c r="K2052" s="1"/>
    </row>
    <row r="2053" spans="1:11">
      <c r="A2053" s="1">
        <v>57521</v>
      </c>
      <c r="B2053" s="1" t="s">
        <v>1554</v>
      </c>
      <c r="C2053" s="1" t="s">
        <v>2745</v>
      </c>
      <c r="D2053" s="1" t="s">
        <v>2757</v>
      </c>
      <c r="E2053" s="1">
        <v>153.1</v>
      </c>
      <c r="F2053" s="1">
        <v>101.15</v>
      </c>
      <c r="G2053" s="1" t="s">
        <v>2769</v>
      </c>
      <c r="H2053" s="1">
        <v>1</v>
      </c>
      <c r="I2053" s="1"/>
      <c r="J2053" s="1"/>
      <c r="K2053" s="1"/>
    </row>
    <row r="2054" spans="1:11">
      <c r="A2054" s="1">
        <v>57503</v>
      </c>
      <c r="B2054" s="1" t="s">
        <v>1555</v>
      </c>
      <c r="C2054" s="1" t="s">
        <v>2745</v>
      </c>
      <c r="D2054" s="1" t="s">
        <v>2757</v>
      </c>
      <c r="E2054" s="1">
        <v>58</v>
      </c>
      <c r="F2054" s="1">
        <v>38.32</v>
      </c>
      <c r="G2054" s="1" t="s">
        <v>2769</v>
      </c>
      <c r="H2054" s="1">
        <v>1</v>
      </c>
      <c r="I2054" s="1"/>
      <c r="J2054" s="1"/>
      <c r="K2054" s="1"/>
    </row>
    <row r="2055" spans="1:11">
      <c r="A2055" s="1">
        <v>27122</v>
      </c>
      <c r="B2055" s="1" t="s">
        <v>1556</v>
      </c>
      <c r="C2055" s="1" t="s">
        <v>2745</v>
      </c>
      <c r="D2055" s="1" t="s">
        <v>2757</v>
      </c>
      <c r="E2055" s="1">
        <v>30.1</v>
      </c>
      <c r="F2055" s="1">
        <v>19.89</v>
      </c>
      <c r="G2055" s="1" t="s">
        <v>2821</v>
      </c>
      <c r="H2055" s="1">
        <v>8</v>
      </c>
      <c r="I2055" s="1"/>
      <c r="J2055" s="1"/>
      <c r="K2055" s="1"/>
    </row>
    <row r="2056" spans="1:11">
      <c r="A2056" s="1">
        <v>27103</v>
      </c>
      <c r="B2056" s="1" t="s">
        <v>1557</v>
      </c>
      <c r="C2056" s="1" t="s">
        <v>2745</v>
      </c>
      <c r="D2056" s="1" t="s">
        <v>2757</v>
      </c>
      <c r="E2056" s="1">
        <v>22.4</v>
      </c>
      <c r="F2056" s="1">
        <v>14.8</v>
      </c>
      <c r="G2056" s="1" t="s">
        <v>2821</v>
      </c>
      <c r="H2056" s="1">
        <v>3</v>
      </c>
      <c r="I2056" s="1"/>
      <c r="J2056" s="1"/>
      <c r="K2056" s="1"/>
    </row>
    <row r="2057" spans="1:11">
      <c r="A2057" s="1">
        <v>30329</v>
      </c>
      <c r="B2057" s="1" t="s">
        <v>1558</v>
      </c>
      <c r="C2057" s="1" t="s">
        <v>2745</v>
      </c>
      <c r="D2057" s="1" t="s">
        <v>2746</v>
      </c>
      <c r="E2057" s="1">
        <v>89</v>
      </c>
      <c r="F2057" s="1">
        <v>62.3</v>
      </c>
      <c r="G2057" s="1" t="s">
        <v>2747</v>
      </c>
      <c r="H2057" s="1">
        <v>-1</v>
      </c>
      <c r="I2057" s="1"/>
      <c r="J2057" s="1"/>
      <c r="K2057" s="1"/>
    </row>
    <row r="2058" spans="1:11">
      <c r="A2058" s="1">
        <v>64672</v>
      </c>
      <c r="B2058" s="1" t="s">
        <v>1559</v>
      </c>
      <c r="C2058" s="1" t="s">
        <v>2745</v>
      </c>
      <c r="D2058" s="1" t="s">
        <v>2746</v>
      </c>
      <c r="E2058" s="1">
        <v>99</v>
      </c>
      <c r="F2058" s="1">
        <v>69.3</v>
      </c>
      <c r="G2058" s="1" t="s">
        <v>2769</v>
      </c>
      <c r="H2058" s="1">
        <v>4</v>
      </c>
      <c r="I2058" s="1"/>
      <c r="J2058" s="1"/>
      <c r="K2058" s="1"/>
    </row>
    <row r="2059" spans="1:11">
      <c r="A2059" s="1">
        <v>65323</v>
      </c>
      <c r="B2059" s="1" t="s">
        <v>1560</v>
      </c>
      <c r="C2059" s="1" t="s">
        <v>2745</v>
      </c>
      <c r="D2059" s="1" t="s">
        <v>2746</v>
      </c>
      <c r="E2059" s="1">
        <v>139</v>
      </c>
      <c r="F2059" s="1">
        <v>97.3</v>
      </c>
      <c r="G2059" s="1" t="s">
        <v>2747</v>
      </c>
      <c r="H2059" s="1">
        <v>2</v>
      </c>
      <c r="I2059" s="1"/>
      <c r="J2059" s="1"/>
      <c r="K2059" s="1"/>
    </row>
    <row r="2060" spans="1:11">
      <c r="A2060" s="1">
        <v>28064</v>
      </c>
      <c r="B2060" s="1" t="s">
        <v>3383</v>
      </c>
      <c r="C2060" s="1" t="s">
        <v>2745</v>
      </c>
      <c r="D2060" s="1" t="s">
        <v>2757</v>
      </c>
      <c r="E2060" s="1">
        <v>60.1</v>
      </c>
      <c r="F2060" s="1">
        <v>39.71</v>
      </c>
      <c r="G2060" s="1" t="s">
        <v>2761</v>
      </c>
      <c r="H2060" s="1">
        <v>-1</v>
      </c>
      <c r="I2060" s="1"/>
      <c r="J2060" s="1"/>
      <c r="K2060" s="1"/>
    </row>
    <row r="2061" spans="1:11">
      <c r="A2061" s="1">
        <v>63014</v>
      </c>
      <c r="B2061" s="1" t="s">
        <v>1561</v>
      </c>
      <c r="C2061" s="1" t="s">
        <v>2745</v>
      </c>
      <c r="D2061" s="1" t="s">
        <v>2746</v>
      </c>
      <c r="E2061" s="1">
        <v>89.5</v>
      </c>
      <c r="F2061" s="1">
        <v>62.64</v>
      </c>
      <c r="G2061" s="1" t="s">
        <v>2796</v>
      </c>
      <c r="H2061" s="1">
        <v>4</v>
      </c>
      <c r="I2061" s="1"/>
      <c r="J2061" s="1"/>
      <c r="K2061" s="1"/>
    </row>
    <row r="2062" spans="1:11">
      <c r="A2062" s="1">
        <v>109370</v>
      </c>
      <c r="B2062" s="1" t="s">
        <v>1562</v>
      </c>
      <c r="C2062" s="1" t="s">
        <v>2745</v>
      </c>
      <c r="D2062" s="1" t="s">
        <v>2746</v>
      </c>
      <c r="E2062" s="1">
        <v>89.9</v>
      </c>
      <c r="F2062" s="1">
        <v>62.93</v>
      </c>
      <c r="G2062" s="1" t="s">
        <v>2791</v>
      </c>
      <c r="H2062" s="1">
        <v>2</v>
      </c>
      <c r="I2062" s="1"/>
      <c r="J2062" s="1"/>
      <c r="K2062" s="1"/>
    </row>
    <row r="2063" spans="1:11">
      <c r="A2063" s="1">
        <v>63222</v>
      </c>
      <c r="B2063" s="1" t="s">
        <v>1563</v>
      </c>
      <c r="C2063" s="1" t="s">
        <v>2745</v>
      </c>
      <c r="D2063" s="1" t="s">
        <v>2746</v>
      </c>
      <c r="E2063" s="1">
        <v>99.5</v>
      </c>
      <c r="F2063" s="1">
        <v>69.65</v>
      </c>
      <c r="G2063" s="1" t="s">
        <v>2791</v>
      </c>
      <c r="H2063" s="1">
        <v>3</v>
      </c>
      <c r="I2063" s="1"/>
      <c r="J2063" s="1"/>
      <c r="K2063" s="1"/>
    </row>
    <row r="2064" spans="1:11">
      <c r="A2064" s="1">
        <v>70076</v>
      </c>
      <c r="B2064" s="1" t="s">
        <v>1564</v>
      </c>
      <c r="C2064" s="1" t="s">
        <v>2745</v>
      </c>
      <c r="D2064" s="1" t="s">
        <v>2757</v>
      </c>
      <c r="E2064" s="1">
        <v>60</v>
      </c>
      <c r="F2064" s="1">
        <v>39.64</v>
      </c>
      <c r="G2064" s="1" t="s">
        <v>2761</v>
      </c>
      <c r="H2064" s="1">
        <v>2</v>
      </c>
      <c r="I2064" s="1"/>
      <c r="J2064" s="1"/>
      <c r="K2064" s="1"/>
    </row>
    <row r="2065" spans="1:11">
      <c r="A2065" s="1">
        <v>59384</v>
      </c>
      <c r="B2065" s="1" t="s">
        <v>1565</v>
      </c>
      <c r="C2065" s="1" t="s">
        <v>2748</v>
      </c>
      <c r="D2065" s="1" t="s">
        <v>2746</v>
      </c>
      <c r="E2065" s="1">
        <v>99</v>
      </c>
      <c r="F2065" s="1">
        <v>69.3</v>
      </c>
      <c r="G2065" s="1" t="s">
        <v>2780</v>
      </c>
      <c r="H2065" s="1">
        <v>5</v>
      </c>
      <c r="I2065" s="1"/>
      <c r="J2065" s="1"/>
      <c r="K2065" s="1"/>
    </row>
    <row r="2066" spans="1:11">
      <c r="A2066" s="1">
        <v>150713</v>
      </c>
      <c r="B2066" s="1" t="s">
        <v>1566</v>
      </c>
      <c r="C2066" s="1" t="s">
        <v>2748</v>
      </c>
      <c r="D2066" s="1" t="s">
        <v>2746</v>
      </c>
      <c r="E2066" s="1">
        <v>72</v>
      </c>
      <c r="F2066" s="1">
        <v>48</v>
      </c>
      <c r="G2066" s="1" t="s">
        <v>2747</v>
      </c>
      <c r="H2066" s="1">
        <v>2</v>
      </c>
      <c r="I2066" s="1"/>
      <c r="J2066" s="1"/>
      <c r="K2066" s="1"/>
    </row>
    <row r="2067" spans="1:11">
      <c r="A2067" s="1">
        <v>27984</v>
      </c>
      <c r="B2067" s="1" t="s">
        <v>3384</v>
      </c>
      <c r="C2067" s="1" t="s">
        <v>2745</v>
      </c>
      <c r="D2067" s="1" t="s">
        <v>2757</v>
      </c>
      <c r="E2067" s="1">
        <v>54.7</v>
      </c>
      <c r="F2067" s="1">
        <v>36.14</v>
      </c>
      <c r="G2067" s="1" t="s">
        <v>2761</v>
      </c>
      <c r="H2067" s="1">
        <v>3</v>
      </c>
      <c r="I2067" s="1"/>
      <c r="J2067" s="1"/>
      <c r="K2067" s="1"/>
    </row>
    <row r="2068" spans="1:11">
      <c r="A2068" s="1">
        <v>31009</v>
      </c>
      <c r="B2068" s="1" t="s">
        <v>1567</v>
      </c>
      <c r="C2068" s="1" t="s">
        <v>2745</v>
      </c>
      <c r="D2068" s="1" t="s">
        <v>2757</v>
      </c>
      <c r="E2068" s="1">
        <v>140</v>
      </c>
      <c r="F2068" s="1">
        <v>92.5</v>
      </c>
      <c r="G2068" s="1" t="s">
        <v>2770</v>
      </c>
      <c r="H2068" s="1">
        <v>11</v>
      </c>
      <c r="I2068" s="1"/>
      <c r="J2068" s="1"/>
      <c r="K2068" s="1"/>
    </row>
    <row r="2069" spans="1:11">
      <c r="A2069" s="1">
        <v>27515</v>
      </c>
      <c r="B2069" s="1" t="s">
        <v>3385</v>
      </c>
      <c r="C2069" s="1" t="s">
        <v>2745</v>
      </c>
      <c r="D2069" s="1" t="s">
        <v>2757</v>
      </c>
      <c r="E2069" s="1">
        <v>26.5</v>
      </c>
      <c r="F2069" s="1">
        <v>17.51</v>
      </c>
      <c r="G2069" s="1" t="s">
        <v>2788</v>
      </c>
      <c r="H2069" s="1">
        <v>1</v>
      </c>
      <c r="I2069" s="1"/>
      <c r="J2069" s="1"/>
      <c r="K2069" s="1"/>
    </row>
    <row r="2070" spans="1:11">
      <c r="A2070" s="1">
        <v>119865</v>
      </c>
      <c r="B2070" s="1" t="s">
        <v>3386</v>
      </c>
      <c r="C2070" s="1" t="s">
        <v>2750</v>
      </c>
      <c r="D2070" s="1" t="s">
        <v>2746</v>
      </c>
      <c r="E2070" s="1">
        <v>99</v>
      </c>
      <c r="F2070" s="1">
        <v>66</v>
      </c>
      <c r="G2070" s="1" t="s">
        <v>2747</v>
      </c>
      <c r="H2070" s="1">
        <v>-1</v>
      </c>
      <c r="I2070" s="1"/>
      <c r="J2070" s="1"/>
      <c r="K2070" s="1"/>
    </row>
    <row r="2071" spans="1:11">
      <c r="A2071" s="1">
        <v>57447</v>
      </c>
      <c r="B2071" s="1" t="s">
        <v>3387</v>
      </c>
      <c r="C2071" s="1" t="s">
        <v>2750</v>
      </c>
      <c r="D2071" s="1" t="s">
        <v>2746</v>
      </c>
      <c r="E2071" s="1">
        <v>99</v>
      </c>
      <c r="F2071" s="1">
        <v>66</v>
      </c>
      <c r="G2071" s="1" t="s">
        <v>2747</v>
      </c>
      <c r="H2071" s="1">
        <v>1</v>
      </c>
      <c r="I2071" s="1"/>
      <c r="J2071" s="1"/>
      <c r="K2071" s="1"/>
    </row>
    <row r="2072" spans="1:11">
      <c r="A2072" s="1">
        <v>28057</v>
      </c>
      <c r="B2072" s="1" t="s">
        <v>1568</v>
      </c>
      <c r="C2072" s="1" t="s">
        <v>2745</v>
      </c>
      <c r="D2072" s="1" t="s">
        <v>2786</v>
      </c>
      <c r="E2072" s="1">
        <v>60</v>
      </c>
      <c r="F2072" s="1">
        <v>39.64</v>
      </c>
      <c r="G2072" s="1" t="s">
        <v>2761</v>
      </c>
      <c r="H2072" s="1">
        <v>2</v>
      </c>
      <c r="I2072" s="1"/>
      <c r="J2072" s="1"/>
      <c r="K2072" s="1"/>
    </row>
    <row r="2073" spans="1:11">
      <c r="A2073" s="1">
        <v>31516</v>
      </c>
      <c r="B2073" s="1" t="s">
        <v>1569</v>
      </c>
      <c r="C2073" s="1" t="s">
        <v>2745</v>
      </c>
      <c r="D2073" s="1" t="s">
        <v>2757</v>
      </c>
      <c r="E2073" s="1">
        <v>114.3</v>
      </c>
      <c r="F2073" s="1">
        <v>75.52</v>
      </c>
      <c r="G2073" s="1" t="s">
        <v>2747</v>
      </c>
      <c r="H2073" s="1">
        <v>1</v>
      </c>
      <c r="I2073" s="1"/>
      <c r="J2073" s="1"/>
      <c r="K2073" s="1"/>
    </row>
    <row r="2074" spans="1:11">
      <c r="A2074" s="1">
        <v>31862</v>
      </c>
      <c r="B2074" s="1" t="s">
        <v>1570</v>
      </c>
      <c r="C2074" s="1" t="s">
        <v>2745</v>
      </c>
      <c r="D2074" s="1" t="s">
        <v>2757</v>
      </c>
      <c r="E2074" s="1">
        <v>291</v>
      </c>
      <c r="F2074" s="1">
        <v>192.26</v>
      </c>
      <c r="G2074" s="1" t="s">
        <v>2816</v>
      </c>
      <c r="H2074" s="1">
        <v>9</v>
      </c>
      <c r="I2074" s="1"/>
      <c r="J2074" s="1"/>
      <c r="K2074" s="1"/>
    </row>
    <row r="2075" spans="1:11">
      <c r="A2075" s="1">
        <v>31734</v>
      </c>
      <c r="B2075" s="1" t="s">
        <v>1572</v>
      </c>
      <c r="C2075" s="1" t="s">
        <v>2745</v>
      </c>
      <c r="D2075" s="1" t="s">
        <v>2757</v>
      </c>
      <c r="E2075" s="1">
        <v>167.4</v>
      </c>
      <c r="F2075" s="1">
        <v>110.6</v>
      </c>
      <c r="G2075" s="1" t="s">
        <v>2816</v>
      </c>
      <c r="H2075" s="1">
        <v>9</v>
      </c>
      <c r="I2075" s="1"/>
      <c r="J2075" s="1"/>
      <c r="K2075" s="1"/>
    </row>
    <row r="2076" spans="1:11">
      <c r="A2076" s="1">
        <v>28128</v>
      </c>
      <c r="B2076" s="1" t="s">
        <v>3388</v>
      </c>
      <c r="C2076" s="1" t="s">
        <v>2745</v>
      </c>
      <c r="D2076" s="1" t="s">
        <v>2786</v>
      </c>
      <c r="E2076" s="1">
        <v>65.7</v>
      </c>
      <c r="F2076" s="1">
        <v>43.41</v>
      </c>
      <c r="G2076" s="1" t="s">
        <v>2761</v>
      </c>
      <c r="H2076" s="1">
        <v>-2</v>
      </c>
      <c r="I2076" s="1"/>
      <c r="J2076" s="1"/>
      <c r="K2076" s="1"/>
    </row>
    <row r="2077" spans="1:11">
      <c r="A2077" s="1">
        <v>59015</v>
      </c>
      <c r="B2077" s="1" t="s">
        <v>1573</v>
      </c>
      <c r="C2077" s="1" t="s">
        <v>2745</v>
      </c>
      <c r="D2077" s="1" t="s">
        <v>2786</v>
      </c>
      <c r="E2077" s="1">
        <v>128</v>
      </c>
      <c r="F2077" s="1">
        <v>84.57</v>
      </c>
      <c r="G2077" s="1" t="s">
        <v>2761</v>
      </c>
      <c r="H2077" s="1">
        <v>1</v>
      </c>
      <c r="I2077" s="1"/>
      <c r="J2077" s="1"/>
      <c r="K2077" s="1"/>
    </row>
    <row r="2078" spans="1:11">
      <c r="A2078" s="1">
        <v>58993</v>
      </c>
      <c r="B2078" s="1" t="s">
        <v>1574</v>
      </c>
      <c r="C2078" s="1" t="s">
        <v>2745</v>
      </c>
      <c r="D2078" s="1" t="s">
        <v>2786</v>
      </c>
      <c r="E2078" s="1">
        <v>65</v>
      </c>
      <c r="F2078" s="1">
        <v>42.95</v>
      </c>
      <c r="G2078" s="1" t="s">
        <v>2761</v>
      </c>
      <c r="H2078" s="1">
        <v>4</v>
      </c>
      <c r="I2078" s="1"/>
      <c r="J2078" s="1"/>
      <c r="K2078" s="1"/>
    </row>
    <row r="2079" spans="1:11">
      <c r="A2079" s="1">
        <v>37076</v>
      </c>
      <c r="B2079" s="1" t="s">
        <v>1575</v>
      </c>
      <c r="C2079" s="1" t="s">
        <v>2745</v>
      </c>
      <c r="D2079" s="1" t="s">
        <v>2757</v>
      </c>
      <c r="E2079" s="1">
        <v>39</v>
      </c>
      <c r="F2079" s="1">
        <v>25.77</v>
      </c>
      <c r="G2079" s="1" t="s">
        <v>2761</v>
      </c>
      <c r="H2079" s="1">
        <v>2</v>
      </c>
      <c r="I2079" s="1"/>
      <c r="J2079" s="1"/>
      <c r="K2079" s="1"/>
    </row>
    <row r="2080" spans="1:11">
      <c r="A2080" s="1">
        <v>28372</v>
      </c>
      <c r="B2080" s="1" t="s">
        <v>1576</v>
      </c>
      <c r="C2080" s="1" t="s">
        <v>2745</v>
      </c>
      <c r="D2080" s="1" t="s">
        <v>2757</v>
      </c>
      <c r="E2080" s="1">
        <v>79</v>
      </c>
      <c r="F2080" s="1">
        <v>52.2</v>
      </c>
      <c r="G2080" s="1" t="s">
        <v>2761</v>
      </c>
      <c r="H2080" s="1">
        <v>6</v>
      </c>
      <c r="I2080" s="1"/>
      <c r="J2080" s="1"/>
      <c r="K2080" s="1"/>
    </row>
    <row r="2081" spans="1:11">
      <c r="A2081" s="1">
        <v>42184</v>
      </c>
      <c r="B2081" s="1" t="s">
        <v>1577</v>
      </c>
      <c r="C2081" s="1" t="s">
        <v>2745</v>
      </c>
      <c r="D2081" s="1" t="s">
        <v>2757</v>
      </c>
      <c r="E2081" s="1">
        <v>29.5</v>
      </c>
      <c r="F2081" s="1">
        <v>19.49</v>
      </c>
      <c r="G2081" s="1" t="s">
        <v>2761</v>
      </c>
      <c r="H2081" s="1">
        <v>1</v>
      </c>
      <c r="I2081" s="1"/>
      <c r="J2081" s="1"/>
      <c r="K2081" s="1"/>
    </row>
    <row r="2082" spans="1:11">
      <c r="A2082" s="1">
        <v>27982</v>
      </c>
      <c r="B2082" s="1" t="s">
        <v>1578</v>
      </c>
      <c r="C2082" s="1" t="s">
        <v>2745</v>
      </c>
      <c r="D2082" s="1" t="s">
        <v>2757</v>
      </c>
      <c r="E2082" s="1">
        <v>54.6</v>
      </c>
      <c r="F2082" s="1">
        <v>36.08</v>
      </c>
      <c r="G2082" s="1" t="s">
        <v>2761</v>
      </c>
      <c r="H2082" s="1">
        <v>1</v>
      </c>
      <c r="I2082" s="1"/>
      <c r="J2082" s="1"/>
      <c r="K2082" s="1"/>
    </row>
    <row r="2083" spans="1:11">
      <c r="A2083" s="1">
        <v>27174</v>
      </c>
      <c r="B2083" s="1" t="s">
        <v>1579</v>
      </c>
      <c r="C2083" s="1" t="s">
        <v>2745</v>
      </c>
      <c r="D2083" s="1" t="s">
        <v>2786</v>
      </c>
      <c r="E2083" s="1">
        <v>51.4</v>
      </c>
      <c r="F2083" s="1">
        <v>33.96</v>
      </c>
      <c r="G2083" s="1" t="s">
        <v>2761</v>
      </c>
      <c r="H2083" s="1">
        <v>2</v>
      </c>
      <c r="I2083" s="1"/>
      <c r="J2083" s="1"/>
      <c r="K2083" s="1"/>
    </row>
    <row r="2084" spans="1:11">
      <c r="A2084" s="1">
        <v>28401</v>
      </c>
      <c r="B2084" s="1" t="s">
        <v>1580</v>
      </c>
      <c r="C2084" s="1" t="s">
        <v>2745</v>
      </c>
      <c r="D2084" s="1" t="s">
        <v>2786</v>
      </c>
      <c r="E2084" s="1">
        <v>74.8</v>
      </c>
      <c r="F2084" s="1">
        <v>49.42</v>
      </c>
      <c r="G2084" s="1" t="s">
        <v>2761</v>
      </c>
      <c r="H2084" s="1">
        <v>7</v>
      </c>
      <c r="I2084" s="1"/>
      <c r="J2084" s="1"/>
      <c r="K2084" s="1"/>
    </row>
    <row r="2085" spans="1:11">
      <c r="A2085" s="1">
        <v>104965</v>
      </c>
      <c r="B2085" s="1" t="s">
        <v>3389</v>
      </c>
      <c r="C2085" s="1" t="s">
        <v>2745</v>
      </c>
      <c r="D2085" s="1" t="s">
        <v>2757</v>
      </c>
      <c r="E2085" s="1">
        <v>92.5</v>
      </c>
      <c r="F2085" s="1">
        <v>61.11</v>
      </c>
      <c r="G2085" s="1" t="s">
        <v>2761</v>
      </c>
      <c r="H2085" s="1">
        <v>-1</v>
      </c>
      <c r="I2085" s="1"/>
      <c r="J2085" s="1"/>
      <c r="K2085" s="1"/>
    </row>
    <row r="2086" spans="1:11">
      <c r="A2086" s="1">
        <v>50833</v>
      </c>
      <c r="B2086" s="1" t="s">
        <v>3390</v>
      </c>
      <c r="C2086" s="1" t="s">
        <v>2750</v>
      </c>
      <c r="D2086" s="1" t="s">
        <v>2746</v>
      </c>
      <c r="E2086" s="1">
        <v>6.75</v>
      </c>
      <c r="F2086" s="1">
        <v>4.5</v>
      </c>
      <c r="G2086" s="1" t="s">
        <v>2780</v>
      </c>
      <c r="H2086" s="1">
        <v>1</v>
      </c>
      <c r="I2086" s="1"/>
      <c r="J2086" s="1"/>
      <c r="K2086" s="1"/>
    </row>
    <row r="2087" spans="1:11">
      <c r="A2087" s="1">
        <v>74624</v>
      </c>
      <c r="B2087" s="1" t="s">
        <v>3391</v>
      </c>
      <c r="C2087" s="1" t="s">
        <v>2745</v>
      </c>
      <c r="D2087" s="1" t="s">
        <v>2757</v>
      </c>
      <c r="E2087" s="1">
        <v>33</v>
      </c>
      <c r="F2087" s="1">
        <v>21.8</v>
      </c>
      <c r="G2087" s="1" t="s">
        <v>2747</v>
      </c>
      <c r="H2087" s="1">
        <v>2</v>
      </c>
      <c r="I2087" s="1"/>
      <c r="J2087" s="1"/>
      <c r="K2087" s="1"/>
    </row>
    <row r="2088" spans="1:11">
      <c r="A2088" s="1">
        <v>74620</v>
      </c>
      <c r="B2088" s="1" t="s">
        <v>1581</v>
      </c>
      <c r="C2088" s="1" t="s">
        <v>2745</v>
      </c>
      <c r="D2088" s="1" t="s">
        <v>2757</v>
      </c>
      <c r="E2088" s="1">
        <v>58.3</v>
      </c>
      <c r="F2088" s="1">
        <v>38.52</v>
      </c>
      <c r="G2088" s="1" t="s">
        <v>2761</v>
      </c>
      <c r="H2088" s="1">
        <v>2</v>
      </c>
      <c r="I2088" s="1"/>
      <c r="J2088" s="1"/>
      <c r="K2088" s="1"/>
    </row>
    <row r="2089" spans="1:11">
      <c r="A2089" s="1">
        <v>29595</v>
      </c>
      <c r="B2089" s="1" t="s">
        <v>1582</v>
      </c>
      <c r="C2089" s="1" t="s">
        <v>2745</v>
      </c>
      <c r="D2089" s="1" t="s">
        <v>2757</v>
      </c>
      <c r="E2089" s="1">
        <v>19.5</v>
      </c>
      <c r="F2089" s="1">
        <v>12.88</v>
      </c>
      <c r="G2089" s="1" t="s">
        <v>2761</v>
      </c>
      <c r="H2089" s="1">
        <v>2</v>
      </c>
      <c r="I2089" s="1"/>
      <c r="J2089" s="1"/>
      <c r="K2089" s="1"/>
    </row>
    <row r="2090" spans="1:11">
      <c r="A2090" s="1">
        <v>27817</v>
      </c>
      <c r="B2090" s="1" t="s">
        <v>1583</v>
      </c>
      <c r="C2090" s="1" t="s">
        <v>2745</v>
      </c>
      <c r="D2090" s="1" t="s">
        <v>2757</v>
      </c>
      <c r="E2090" s="1">
        <v>34.4</v>
      </c>
      <c r="F2090" s="1">
        <v>22.73</v>
      </c>
      <c r="G2090" s="1" t="s">
        <v>2761</v>
      </c>
      <c r="H2090" s="1">
        <v>2</v>
      </c>
      <c r="I2090" s="1"/>
      <c r="J2090" s="1"/>
      <c r="K2090" s="1"/>
    </row>
    <row r="2091" spans="1:11">
      <c r="A2091" s="1">
        <v>27097</v>
      </c>
      <c r="B2091" s="1" t="s">
        <v>1584</v>
      </c>
      <c r="C2091" s="1" t="s">
        <v>2745</v>
      </c>
      <c r="D2091" s="1" t="s">
        <v>2757</v>
      </c>
      <c r="E2091" s="1">
        <v>19.6</v>
      </c>
      <c r="F2091" s="1">
        <v>12.95</v>
      </c>
      <c r="G2091" s="1" t="s">
        <v>2784</v>
      </c>
      <c r="H2091" s="1">
        <v>2</v>
      </c>
      <c r="I2091" s="1"/>
      <c r="J2091" s="1"/>
      <c r="K2091" s="1"/>
    </row>
    <row r="2092" spans="1:11">
      <c r="A2092" s="1">
        <v>29645</v>
      </c>
      <c r="B2092" s="1" t="s">
        <v>1585</v>
      </c>
      <c r="C2092" s="1" t="s">
        <v>2745</v>
      </c>
      <c r="D2092" s="1" t="s">
        <v>2757</v>
      </c>
      <c r="E2092" s="1">
        <v>25.5</v>
      </c>
      <c r="F2092" s="1">
        <v>16.85</v>
      </c>
      <c r="G2092" s="1" t="s">
        <v>2761</v>
      </c>
      <c r="H2092" s="1">
        <v>2</v>
      </c>
      <c r="I2092" s="1"/>
      <c r="J2092" s="1"/>
      <c r="K2092" s="1"/>
    </row>
    <row r="2093" spans="1:11">
      <c r="A2093" s="1">
        <v>111782</v>
      </c>
      <c r="B2093" s="1" t="s">
        <v>3392</v>
      </c>
      <c r="C2093" s="1" t="s">
        <v>2745</v>
      </c>
      <c r="D2093" s="1" t="s">
        <v>2757</v>
      </c>
      <c r="E2093" s="1">
        <v>68</v>
      </c>
      <c r="F2093" s="1">
        <v>44.93</v>
      </c>
      <c r="G2093" s="1" t="s">
        <v>2769</v>
      </c>
      <c r="H2093" s="1">
        <v>-1</v>
      </c>
      <c r="I2093" s="1"/>
      <c r="J2093" s="1"/>
      <c r="K2093" s="1"/>
    </row>
    <row r="2094" spans="1:11">
      <c r="A2094" s="1">
        <v>36983</v>
      </c>
      <c r="B2094" s="1" t="s">
        <v>1587</v>
      </c>
      <c r="C2094" s="1" t="s">
        <v>2745</v>
      </c>
      <c r="D2094" s="1" t="s">
        <v>2757</v>
      </c>
      <c r="E2094" s="1">
        <v>60.9</v>
      </c>
      <c r="F2094" s="1">
        <v>40.24</v>
      </c>
      <c r="G2094" s="1" t="s">
        <v>2761</v>
      </c>
      <c r="H2094" s="1">
        <v>4</v>
      </c>
      <c r="I2094" s="1"/>
      <c r="J2094" s="1"/>
      <c r="K2094" s="1"/>
    </row>
    <row r="2095" spans="1:11">
      <c r="A2095" s="1">
        <v>55083</v>
      </c>
      <c r="B2095" s="1" t="s">
        <v>1588</v>
      </c>
      <c r="C2095" s="1" t="s">
        <v>2745</v>
      </c>
      <c r="D2095" s="1" t="s">
        <v>2757</v>
      </c>
      <c r="E2095" s="1">
        <v>107.3</v>
      </c>
      <c r="F2095" s="1">
        <v>70.89</v>
      </c>
      <c r="G2095" s="1" t="s">
        <v>2761</v>
      </c>
      <c r="H2095" s="1">
        <v>1</v>
      </c>
      <c r="I2095" s="1"/>
      <c r="J2095" s="1"/>
      <c r="K2095" s="1"/>
    </row>
    <row r="2096" spans="1:11">
      <c r="A2096" s="1">
        <v>55445</v>
      </c>
      <c r="B2096" s="1" t="s">
        <v>1589</v>
      </c>
      <c r="C2096" s="1" t="s">
        <v>2745</v>
      </c>
      <c r="D2096" s="1" t="s">
        <v>2757</v>
      </c>
      <c r="E2096" s="1">
        <v>70</v>
      </c>
      <c r="F2096" s="1">
        <v>46.25</v>
      </c>
      <c r="G2096" s="1" t="s">
        <v>2761</v>
      </c>
      <c r="H2096" s="1">
        <v>1</v>
      </c>
      <c r="I2096" s="1"/>
      <c r="J2096" s="1"/>
      <c r="K2096" s="1"/>
    </row>
    <row r="2097" spans="1:11">
      <c r="A2097" s="1">
        <v>120250</v>
      </c>
      <c r="B2097" s="1" t="s">
        <v>1591</v>
      </c>
      <c r="C2097" s="1" t="s">
        <v>2745</v>
      </c>
      <c r="D2097" s="1" t="s">
        <v>2757</v>
      </c>
      <c r="E2097" s="1">
        <v>135.2</v>
      </c>
      <c r="F2097" s="1">
        <v>90.14</v>
      </c>
      <c r="G2097" s="1" t="s">
        <v>2747</v>
      </c>
      <c r="H2097" s="1">
        <v>5</v>
      </c>
      <c r="I2097" s="1"/>
      <c r="J2097" s="1"/>
      <c r="K2097" s="1"/>
    </row>
    <row r="2098" spans="1:11">
      <c r="A2098" s="1">
        <v>31148</v>
      </c>
      <c r="B2098" s="1" t="s">
        <v>1592</v>
      </c>
      <c r="C2098" s="1" t="s">
        <v>2745</v>
      </c>
      <c r="D2098" s="1" t="s">
        <v>2746</v>
      </c>
      <c r="E2098" s="1">
        <v>190</v>
      </c>
      <c r="F2098" s="1">
        <v>133</v>
      </c>
      <c r="G2098" s="1" t="s">
        <v>2780</v>
      </c>
      <c r="H2098" s="1">
        <v>1</v>
      </c>
      <c r="I2098" s="1"/>
      <c r="J2098" s="1"/>
      <c r="K2098" s="1"/>
    </row>
    <row r="2099" spans="1:11">
      <c r="A2099" s="1">
        <v>45439</v>
      </c>
      <c r="B2099" s="1" t="s">
        <v>3393</v>
      </c>
      <c r="C2099" s="1" t="s">
        <v>2745</v>
      </c>
      <c r="D2099" s="1" t="s">
        <v>2786</v>
      </c>
      <c r="E2099" s="1">
        <v>1183</v>
      </c>
      <c r="F2099" s="1">
        <v>883</v>
      </c>
      <c r="G2099" s="1" t="s">
        <v>2747</v>
      </c>
      <c r="H2099" s="1">
        <v>1</v>
      </c>
      <c r="I2099" s="1"/>
      <c r="J2099" s="1"/>
      <c r="K2099" s="1"/>
    </row>
    <row r="2100" spans="1:11">
      <c r="A2100" s="1">
        <v>27546</v>
      </c>
      <c r="B2100" s="1" t="s">
        <v>1593</v>
      </c>
      <c r="C2100" s="1" t="s">
        <v>2745</v>
      </c>
      <c r="D2100" s="1" t="s">
        <v>2757</v>
      </c>
      <c r="E2100" s="1">
        <v>28.2</v>
      </c>
      <c r="F2100" s="1">
        <v>18.63</v>
      </c>
      <c r="G2100" s="1" t="s">
        <v>2788</v>
      </c>
      <c r="H2100" s="1">
        <v>2</v>
      </c>
      <c r="I2100" s="1"/>
      <c r="J2100" s="1"/>
      <c r="K2100" s="1"/>
    </row>
    <row r="2101" spans="1:11">
      <c r="A2101" s="1">
        <v>28027</v>
      </c>
      <c r="B2101" s="1" t="s">
        <v>1594</v>
      </c>
      <c r="C2101" s="1" t="s">
        <v>2745</v>
      </c>
      <c r="D2101" s="1" t="s">
        <v>2757</v>
      </c>
      <c r="E2101" s="1">
        <v>58</v>
      </c>
      <c r="F2101" s="1">
        <v>38.32</v>
      </c>
      <c r="G2101" s="1" t="s">
        <v>2793</v>
      </c>
      <c r="H2101" s="1">
        <v>22</v>
      </c>
      <c r="I2101" s="1"/>
      <c r="J2101" s="1"/>
      <c r="K2101" s="1"/>
    </row>
    <row r="2102" spans="1:11">
      <c r="A2102" s="1">
        <v>74701</v>
      </c>
      <c r="B2102" s="1" t="s">
        <v>1595</v>
      </c>
      <c r="C2102" s="1" t="s">
        <v>2745</v>
      </c>
      <c r="D2102" s="1" t="s">
        <v>2757</v>
      </c>
      <c r="E2102" s="1">
        <v>110</v>
      </c>
      <c r="F2102" s="1">
        <v>72.68</v>
      </c>
      <c r="G2102" s="1" t="s">
        <v>3394</v>
      </c>
      <c r="H2102" s="1">
        <v>2</v>
      </c>
      <c r="I2102" s="1"/>
      <c r="J2102" s="1"/>
      <c r="K2102" s="1"/>
    </row>
    <row r="2103" spans="1:11">
      <c r="A2103" s="1">
        <v>27147</v>
      </c>
      <c r="B2103" s="1" t="s">
        <v>1596</v>
      </c>
      <c r="C2103" s="1" t="s">
        <v>2745</v>
      </c>
      <c r="D2103" s="1" t="s">
        <v>2757</v>
      </c>
      <c r="E2103" s="1">
        <v>40.4</v>
      </c>
      <c r="F2103" s="1">
        <v>26.69</v>
      </c>
      <c r="G2103" s="1" t="s">
        <v>2761</v>
      </c>
      <c r="H2103" s="1">
        <v>6</v>
      </c>
      <c r="I2103" s="1"/>
      <c r="J2103" s="1"/>
      <c r="K2103" s="1"/>
    </row>
    <row r="2104" spans="1:11">
      <c r="A2104" s="1">
        <v>47210</v>
      </c>
      <c r="B2104" s="1" t="s">
        <v>3395</v>
      </c>
      <c r="C2104" s="1" t="s">
        <v>2745</v>
      </c>
      <c r="D2104" s="1" t="s">
        <v>2786</v>
      </c>
      <c r="E2104" s="1">
        <v>94.1</v>
      </c>
      <c r="F2104" s="1">
        <v>62.17</v>
      </c>
      <c r="G2104" s="1" t="s">
        <v>2784</v>
      </c>
      <c r="H2104" s="1">
        <v>2</v>
      </c>
      <c r="I2104" s="1"/>
      <c r="J2104" s="1"/>
      <c r="K2104" s="1"/>
    </row>
    <row r="2105" spans="1:11">
      <c r="A2105" s="1">
        <v>29579</v>
      </c>
      <c r="B2105" s="1" t="s">
        <v>1597</v>
      </c>
      <c r="C2105" s="1" t="s">
        <v>2745</v>
      </c>
      <c r="D2105" s="1" t="s">
        <v>2786</v>
      </c>
      <c r="E2105" s="1">
        <v>38.1</v>
      </c>
      <c r="F2105" s="1">
        <v>25.17</v>
      </c>
      <c r="G2105" s="1" t="s">
        <v>2784</v>
      </c>
      <c r="H2105" s="1">
        <v>3</v>
      </c>
      <c r="I2105" s="1"/>
      <c r="J2105" s="1"/>
      <c r="K2105" s="1"/>
    </row>
    <row r="2106" spans="1:11">
      <c r="A2106" s="1">
        <v>110432</v>
      </c>
      <c r="B2106" s="1" t="s">
        <v>3396</v>
      </c>
      <c r="C2106" s="1" t="s">
        <v>2745</v>
      </c>
      <c r="D2106" s="1" t="s">
        <v>2786</v>
      </c>
      <c r="E2106" s="1">
        <v>38.1</v>
      </c>
      <c r="F2106" s="1">
        <v>25.17</v>
      </c>
      <c r="G2106" s="1" t="s">
        <v>2747</v>
      </c>
      <c r="H2106" s="1">
        <v>2</v>
      </c>
      <c r="I2106" s="1"/>
      <c r="J2106" s="1"/>
      <c r="K2106" s="1"/>
    </row>
    <row r="2107" spans="1:11">
      <c r="A2107" s="1">
        <v>70842</v>
      </c>
      <c r="B2107" s="1" t="s">
        <v>1598</v>
      </c>
      <c r="C2107" s="1" t="s">
        <v>2745</v>
      </c>
      <c r="D2107" s="1" t="s">
        <v>2786</v>
      </c>
      <c r="E2107" s="1">
        <v>186.9</v>
      </c>
      <c r="F2107" s="1">
        <v>123.48</v>
      </c>
      <c r="G2107" s="1" t="s">
        <v>2793</v>
      </c>
      <c r="H2107" s="1">
        <v>1</v>
      </c>
      <c r="I2107" s="1"/>
      <c r="J2107" s="1"/>
      <c r="K2107" s="1"/>
    </row>
    <row r="2108" spans="1:11">
      <c r="A2108" s="1">
        <v>29171</v>
      </c>
      <c r="B2108" s="1" t="s">
        <v>1599</v>
      </c>
      <c r="C2108" s="1" t="s">
        <v>2745</v>
      </c>
      <c r="D2108" s="1" t="s">
        <v>2757</v>
      </c>
      <c r="E2108" s="1">
        <v>18.3</v>
      </c>
      <c r="F2108" s="1">
        <v>12.09</v>
      </c>
      <c r="G2108" s="1" t="s">
        <v>2761</v>
      </c>
      <c r="H2108" s="1">
        <v>1</v>
      </c>
      <c r="I2108" s="1"/>
      <c r="J2108" s="1"/>
      <c r="K2108" s="1"/>
    </row>
    <row r="2109" spans="1:11">
      <c r="A2109" s="1">
        <v>27638</v>
      </c>
      <c r="B2109" s="1" t="s">
        <v>1600</v>
      </c>
      <c r="C2109" s="1" t="s">
        <v>2745</v>
      </c>
      <c r="D2109" s="1" t="s">
        <v>2757</v>
      </c>
      <c r="E2109" s="1">
        <v>32.5</v>
      </c>
      <c r="F2109" s="1">
        <v>21.47</v>
      </c>
      <c r="G2109" s="1" t="s">
        <v>2761</v>
      </c>
      <c r="H2109" s="1">
        <v>2</v>
      </c>
      <c r="I2109" s="1"/>
      <c r="J2109" s="1"/>
      <c r="K2109" s="1"/>
    </row>
    <row r="2110" spans="1:11">
      <c r="A2110" s="1">
        <v>27540</v>
      </c>
      <c r="B2110" s="1" t="s">
        <v>3397</v>
      </c>
      <c r="C2110" s="1" t="s">
        <v>2745</v>
      </c>
      <c r="D2110" s="1" t="s">
        <v>2757</v>
      </c>
      <c r="E2110" s="1">
        <v>28</v>
      </c>
      <c r="F2110" s="1">
        <v>18.5</v>
      </c>
      <c r="G2110" s="1" t="s">
        <v>2784</v>
      </c>
      <c r="H2110" s="1">
        <v>1</v>
      </c>
      <c r="I2110" s="1"/>
      <c r="J2110" s="1"/>
      <c r="K2110" s="1"/>
    </row>
    <row r="2111" spans="1:11">
      <c r="A2111" s="1">
        <v>27471</v>
      </c>
      <c r="B2111" s="1" t="s">
        <v>1601</v>
      </c>
      <c r="C2111" s="1" t="s">
        <v>2745</v>
      </c>
      <c r="D2111" s="1" t="s">
        <v>2757</v>
      </c>
      <c r="E2111" s="1">
        <v>24.5</v>
      </c>
      <c r="F2111" s="1">
        <v>16.18</v>
      </c>
      <c r="G2111" s="1" t="s">
        <v>2788</v>
      </c>
      <c r="H2111" s="1">
        <v>5</v>
      </c>
      <c r="I2111" s="1"/>
      <c r="J2111" s="1"/>
      <c r="K2111" s="1"/>
    </row>
    <row r="2112" spans="1:11">
      <c r="A2112" s="1">
        <v>48308</v>
      </c>
      <c r="B2112" s="1" t="s">
        <v>1602</v>
      </c>
      <c r="C2112" s="1" t="s">
        <v>2745</v>
      </c>
      <c r="D2112" s="1" t="s">
        <v>2786</v>
      </c>
      <c r="E2112" s="1">
        <v>71</v>
      </c>
      <c r="F2112" s="1">
        <v>46.91</v>
      </c>
      <c r="G2112" s="1" t="s">
        <v>2761</v>
      </c>
      <c r="H2112" s="1">
        <v>1</v>
      </c>
      <c r="I2112" s="1"/>
      <c r="J2112" s="1"/>
      <c r="K2112" s="1"/>
    </row>
    <row r="2113" spans="1:11">
      <c r="A2113" s="1">
        <v>44201</v>
      </c>
      <c r="B2113" s="1" t="s">
        <v>1603</v>
      </c>
      <c r="C2113" s="1" t="s">
        <v>2745</v>
      </c>
      <c r="D2113" s="1" t="s">
        <v>2757</v>
      </c>
      <c r="E2113" s="1">
        <v>82.1</v>
      </c>
      <c r="F2113" s="1">
        <v>54.24</v>
      </c>
      <c r="G2113" s="1" t="s">
        <v>2761</v>
      </c>
      <c r="H2113" s="1">
        <v>1</v>
      </c>
      <c r="I2113" s="1"/>
      <c r="J2113" s="1"/>
      <c r="K2113" s="1"/>
    </row>
    <row r="2114" spans="1:11">
      <c r="A2114" s="1">
        <v>44202</v>
      </c>
      <c r="B2114" s="1" t="s">
        <v>1604</v>
      </c>
      <c r="C2114" s="1" t="s">
        <v>2745</v>
      </c>
      <c r="D2114" s="1" t="s">
        <v>2757</v>
      </c>
      <c r="E2114" s="1">
        <v>144.5</v>
      </c>
      <c r="F2114" s="1">
        <v>95.47</v>
      </c>
      <c r="G2114" s="1" t="s">
        <v>2761</v>
      </c>
      <c r="H2114" s="1">
        <v>2</v>
      </c>
      <c r="I2114" s="1"/>
      <c r="J2114" s="1"/>
      <c r="K2114" s="1"/>
    </row>
    <row r="2115" spans="1:11">
      <c r="A2115" s="1">
        <v>48383</v>
      </c>
      <c r="B2115" s="1" t="s">
        <v>1605</v>
      </c>
      <c r="C2115" s="1" t="s">
        <v>2745</v>
      </c>
      <c r="D2115" s="1" t="s">
        <v>2757</v>
      </c>
      <c r="E2115" s="1">
        <v>46.05</v>
      </c>
      <c r="F2115" s="1">
        <v>30.43</v>
      </c>
      <c r="G2115" s="1" t="s">
        <v>2761</v>
      </c>
      <c r="H2115" s="1">
        <v>1</v>
      </c>
      <c r="I2115" s="1"/>
      <c r="J2115" s="1"/>
      <c r="K2115" s="1"/>
    </row>
    <row r="2116" spans="1:11">
      <c r="A2116" s="1">
        <v>43264</v>
      </c>
      <c r="B2116" s="1" t="s">
        <v>1606</v>
      </c>
      <c r="C2116" s="1" t="s">
        <v>2745</v>
      </c>
      <c r="D2116" s="1" t="s">
        <v>2757</v>
      </c>
      <c r="E2116" s="1">
        <v>122.8</v>
      </c>
      <c r="F2116" s="1">
        <v>81.14</v>
      </c>
      <c r="G2116" s="1" t="s">
        <v>2761</v>
      </c>
      <c r="H2116" s="1">
        <v>3</v>
      </c>
      <c r="I2116" s="1"/>
      <c r="J2116" s="1"/>
      <c r="K2116" s="1"/>
    </row>
    <row r="2117" spans="1:11">
      <c r="A2117" s="1">
        <v>43268</v>
      </c>
      <c r="B2117" s="1" t="s">
        <v>1607</v>
      </c>
      <c r="C2117" s="1" t="s">
        <v>2745</v>
      </c>
      <c r="D2117" s="1" t="s">
        <v>2757</v>
      </c>
      <c r="E2117" s="1">
        <v>215</v>
      </c>
      <c r="F2117" s="1">
        <v>142.71</v>
      </c>
      <c r="G2117" s="1" t="s">
        <v>2761</v>
      </c>
      <c r="H2117" s="1">
        <v>3</v>
      </c>
      <c r="I2117" s="1"/>
      <c r="J2117" s="1"/>
      <c r="K2117" s="1"/>
    </row>
    <row r="2118" spans="1:11">
      <c r="A2118" s="1">
        <v>54849</v>
      </c>
      <c r="B2118" s="1" t="s">
        <v>3398</v>
      </c>
      <c r="C2118" s="1" t="s">
        <v>2748</v>
      </c>
      <c r="D2118" s="1" t="s">
        <v>2746</v>
      </c>
      <c r="E2118" s="1">
        <v>54</v>
      </c>
      <c r="F2118" s="1">
        <v>37.8</v>
      </c>
      <c r="G2118" s="1" t="s">
        <v>2747</v>
      </c>
      <c r="H2118" s="1">
        <v>1</v>
      </c>
      <c r="I2118" s="1"/>
      <c r="J2118" s="1"/>
      <c r="K2118" s="1"/>
    </row>
    <row r="2119" spans="1:11">
      <c r="A2119" s="1">
        <v>43922</v>
      </c>
      <c r="B2119" s="1" t="s">
        <v>3399</v>
      </c>
      <c r="C2119" s="1" t="s">
        <v>2748</v>
      </c>
      <c r="D2119" s="1" t="s">
        <v>2746</v>
      </c>
      <c r="E2119" s="1">
        <v>164.99</v>
      </c>
      <c r="F2119" s="1">
        <v>110</v>
      </c>
      <c r="G2119" s="1" t="s">
        <v>2780</v>
      </c>
      <c r="H2119" s="1">
        <v>1</v>
      </c>
      <c r="I2119" s="1"/>
      <c r="J2119" s="1"/>
      <c r="K2119" s="1"/>
    </row>
    <row r="2120" spans="1:11">
      <c r="A2120" s="1">
        <v>73193</v>
      </c>
      <c r="B2120" s="1" t="s">
        <v>1609</v>
      </c>
      <c r="C2120" s="1" t="s">
        <v>2748</v>
      </c>
      <c r="D2120" s="1" t="s">
        <v>2746</v>
      </c>
      <c r="E2120" s="1">
        <v>179.99</v>
      </c>
      <c r="F2120" s="1">
        <v>120</v>
      </c>
      <c r="G2120" s="1" t="s">
        <v>2747</v>
      </c>
      <c r="H2120" s="1">
        <v>1</v>
      </c>
      <c r="I2120" s="1"/>
      <c r="J2120" s="1"/>
      <c r="K2120" s="1"/>
    </row>
    <row r="2121" spans="1:11">
      <c r="A2121" s="1">
        <v>43929</v>
      </c>
      <c r="B2121" s="1" t="s">
        <v>3400</v>
      </c>
      <c r="C2121" s="1" t="s">
        <v>2748</v>
      </c>
      <c r="D2121" s="1" t="s">
        <v>2746</v>
      </c>
      <c r="E2121" s="1">
        <v>178.49</v>
      </c>
      <c r="F2121" s="1">
        <v>119</v>
      </c>
      <c r="G2121" s="1" t="s">
        <v>2747</v>
      </c>
      <c r="H2121" s="1">
        <v>1</v>
      </c>
      <c r="I2121" s="1"/>
      <c r="J2121" s="1"/>
      <c r="K2121" s="1"/>
    </row>
    <row r="2122" spans="1:11">
      <c r="A2122" s="1">
        <v>133277</v>
      </c>
      <c r="B2122" s="1" t="s">
        <v>3401</v>
      </c>
      <c r="C2122" s="1" t="s">
        <v>2748</v>
      </c>
      <c r="D2122" s="1" t="s">
        <v>2746</v>
      </c>
      <c r="E2122" s="1">
        <v>150</v>
      </c>
      <c r="F2122" s="1">
        <v>100.01</v>
      </c>
      <c r="G2122" s="1" t="s">
        <v>2747</v>
      </c>
      <c r="H2122" s="1">
        <v>1</v>
      </c>
      <c r="I2122" s="1"/>
      <c r="J2122" s="1"/>
      <c r="K2122" s="1"/>
    </row>
    <row r="2123" spans="1:11">
      <c r="A2123" s="1">
        <v>30904</v>
      </c>
      <c r="B2123" s="1" t="s">
        <v>1610</v>
      </c>
      <c r="C2123" s="1" t="s">
        <v>2745</v>
      </c>
      <c r="D2123" s="1" t="s">
        <v>2786</v>
      </c>
      <c r="E2123" s="1">
        <v>80.5</v>
      </c>
      <c r="F2123" s="1">
        <v>53.19</v>
      </c>
      <c r="G2123" s="1" t="s">
        <v>2761</v>
      </c>
      <c r="H2123" s="1">
        <v>1</v>
      </c>
      <c r="I2123" s="1"/>
      <c r="J2123" s="1"/>
      <c r="K2123" s="1"/>
    </row>
    <row r="2124" spans="1:11">
      <c r="A2124" s="1">
        <v>28119</v>
      </c>
      <c r="B2124" s="1" t="s">
        <v>1611</v>
      </c>
      <c r="C2124" s="1" t="s">
        <v>2745</v>
      </c>
      <c r="D2124" s="1" t="s">
        <v>2786</v>
      </c>
      <c r="E2124" s="1">
        <v>53</v>
      </c>
      <c r="F2124" s="1">
        <v>35.02</v>
      </c>
      <c r="G2124" s="1" t="s">
        <v>2761</v>
      </c>
      <c r="H2124" s="1">
        <v>1</v>
      </c>
      <c r="I2124" s="1"/>
      <c r="J2124" s="1"/>
      <c r="K2124" s="1"/>
    </row>
    <row r="2125" spans="1:11">
      <c r="A2125" s="1">
        <v>28662</v>
      </c>
      <c r="B2125" s="1" t="s">
        <v>1612</v>
      </c>
      <c r="C2125" s="1" t="s">
        <v>2745</v>
      </c>
      <c r="D2125" s="1" t="s">
        <v>2786</v>
      </c>
      <c r="E2125" s="1">
        <v>200</v>
      </c>
      <c r="F2125" s="1">
        <v>132.14</v>
      </c>
      <c r="G2125" s="1" t="s">
        <v>2761</v>
      </c>
      <c r="H2125" s="1">
        <v>3</v>
      </c>
      <c r="I2125" s="1"/>
      <c r="J2125" s="1"/>
      <c r="K2125" s="1"/>
    </row>
    <row r="2126" spans="1:11">
      <c r="A2126" s="1">
        <v>27047</v>
      </c>
      <c r="B2126" s="1" t="s">
        <v>1613</v>
      </c>
      <c r="C2126" s="1" t="s">
        <v>2745</v>
      </c>
      <c r="D2126" s="1" t="s">
        <v>2757</v>
      </c>
      <c r="E2126" s="1">
        <v>28.4</v>
      </c>
      <c r="F2126" s="1">
        <v>18.76</v>
      </c>
      <c r="G2126" s="1" t="s">
        <v>2793</v>
      </c>
      <c r="H2126" s="1">
        <v>14</v>
      </c>
      <c r="I2126" s="1"/>
      <c r="J2126" s="1"/>
      <c r="K2126" s="1"/>
    </row>
    <row r="2127" spans="1:11">
      <c r="A2127" s="1">
        <v>27207</v>
      </c>
      <c r="B2127" s="1" t="s">
        <v>1614</v>
      </c>
      <c r="C2127" s="1" t="s">
        <v>2745</v>
      </c>
      <c r="D2127" s="1" t="s">
        <v>2757</v>
      </c>
      <c r="E2127" s="1">
        <v>8.8</v>
      </c>
      <c r="F2127" s="1">
        <v>5.81</v>
      </c>
      <c r="G2127" s="1" t="s">
        <v>2793</v>
      </c>
      <c r="H2127" s="1">
        <v>30</v>
      </c>
      <c r="I2127" s="1"/>
      <c r="J2127" s="1"/>
      <c r="K2127" s="1"/>
    </row>
    <row r="2128" spans="1:11">
      <c r="A2128" s="1">
        <v>28671</v>
      </c>
      <c r="B2128" s="1" t="s">
        <v>3402</v>
      </c>
      <c r="C2128" s="2" t="s">
        <v>2777</v>
      </c>
      <c r="D2128" s="1" t="s">
        <v>2757</v>
      </c>
      <c r="E2128" s="1">
        <v>342</v>
      </c>
      <c r="F2128" s="1">
        <v>240.27</v>
      </c>
      <c r="G2128" s="1" t="s">
        <v>2747</v>
      </c>
      <c r="H2128" s="1">
        <v>-1</v>
      </c>
      <c r="I2128" s="1"/>
      <c r="J2128" s="1"/>
      <c r="K2128" s="1"/>
    </row>
    <row r="2129" spans="1:11">
      <c r="A2129" s="1">
        <v>30648</v>
      </c>
      <c r="B2129" s="1" t="s">
        <v>1615</v>
      </c>
      <c r="C2129" s="1" t="s">
        <v>2745</v>
      </c>
      <c r="D2129" s="1" t="s">
        <v>2757</v>
      </c>
      <c r="E2129" s="1">
        <v>90.9</v>
      </c>
      <c r="F2129" s="1">
        <v>60.06</v>
      </c>
      <c r="G2129" s="1" t="s">
        <v>2816</v>
      </c>
      <c r="H2129" s="1">
        <v>3</v>
      </c>
      <c r="I2129" s="1"/>
      <c r="J2129" s="1"/>
      <c r="K2129" s="1"/>
    </row>
    <row r="2130" spans="1:11">
      <c r="A2130" s="1">
        <v>31248</v>
      </c>
      <c r="B2130" s="1" t="s">
        <v>1616</v>
      </c>
      <c r="C2130" s="1" t="s">
        <v>2745</v>
      </c>
      <c r="D2130" s="1" t="s">
        <v>2757</v>
      </c>
      <c r="E2130" s="1">
        <v>176.4</v>
      </c>
      <c r="F2130" s="1">
        <v>116.55</v>
      </c>
      <c r="G2130" s="1" t="s">
        <v>2816</v>
      </c>
      <c r="H2130" s="1">
        <v>1</v>
      </c>
      <c r="I2130" s="1"/>
      <c r="J2130" s="1"/>
      <c r="K2130" s="1"/>
    </row>
    <row r="2131" spans="1:11">
      <c r="A2131" s="1">
        <v>31582</v>
      </c>
      <c r="B2131" s="1" t="s">
        <v>1617</v>
      </c>
      <c r="C2131" s="1" t="s">
        <v>2745</v>
      </c>
      <c r="D2131" s="1" t="s">
        <v>2757</v>
      </c>
      <c r="E2131" s="1">
        <v>261</v>
      </c>
      <c r="F2131" s="1">
        <v>173.03</v>
      </c>
      <c r="G2131" s="1" t="s">
        <v>2747</v>
      </c>
      <c r="H2131" s="1">
        <v>10</v>
      </c>
      <c r="I2131" s="1"/>
      <c r="J2131" s="1"/>
      <c r="K2131" s="1"/>
    </row>
    <row r="2132" spans="1:11">
      <c r="A2132" s="1">
        <v>27260</v>
      </c>
      <c r="B2132" s="1" t="s">
        <v>1618</v>
      </c>
      <c r="C2132" s="1" t="s">
        <v>2745</v>
      </c>
      <c r="D2132" s="1" t="s">
        <v>2757</v>
      </c>
      <c r="E2132" s="1">
        <v>13.9</v>
      </c>
      <c r="F2132" s="1">
        <v>9.18</v>
      </c>
      <c r="G2132" s="1" t="s">
        <v>2793</v>
      </c>
      <c r="H2132" s="1">
        <v>3</v>
      </c>
      <c r="I2132" s="1"/>
      <c r="J2132" s="1"/>
      <c r="K2132" s="1"/>
    </row>
    <row r="2133" spans="1:11">
      <c r="A2133" s="1">
        <v>31016</v>
      </c>
      <c r="B2133" s="1" t="s">
        <v>1619</v>
      </c>
      <c r="C2133" s="1" t="s">
        <v>2745</v>
      </c>
      <c r="D2133" s="1" t="s">
        <v>2786</v>
      </c>
      <c r="E2133" s="1">
        <v>140</v>
      </c>
      <c r="F2133" s="1">
        <v>92.5</v>
      </c>
      <c r="G2133" s="1" t="s">
        <v>2788</v>
      </c>
      <c r="H2133" s="1">
        <v>-1</v>
      </c>
      <c r="I2133" s="1"/>
      <c r="J2133" s="1"/>
      <c r="K2133" s="1"/>
    </row>
    <row r="2134" spans="1:11">
      <c r="A2134" s="1">
        <v>30405</v>
      </c>
      <c r="B2134" s="1" t="s">
        <v>1620</v>
      </c>
      <c r="C2134" s="1" t="s">
        <v>2745</v>
      </c>
      <c r="D2134" s="1" t="s">
        <v>2786</v>
      </c>
      <c r="E2134" s="1">
        <v>71.4</v>
      </c>
      <c r="F2134" s="1">
        <v>47.18</v>
      </c>
      <c r="G2134" s="1" t="s">
        <v>2788</v>
      </c>
      <c r="H2134" s="1">
        <v>2</v>
      </c>
      <c r="I2134" s="1"/>
      <c r="J2134" s="1"/>
      <c r="K2134" s="1"/>
    </row>
    <row r="2135" spans="1:11">
      <c r="A2135" s="1">
        <v>27412</v>
      </c>
      <c r="B2135" s="1" t="s">
        <v>1621</v>
      </c>
      <c r="C2135" s="1" t="s">
        <v>2745</v>
      </c>
      <c r="D2135" s="1" t="s">
        <v>2757</v>
      </c>
      <c r="E2135" s="1">
        <v>21.5</v>
      </c>
      <c r="F2135" s="1">
        <v>14.21</v>
      </c>
      <c r="G2135" s="1" t="s">
        <v>2780</v>
      </c>
      <c r="H2135" s="1">
        <v>14</v>
      </c>
      <c r="I2135" s="1"/>
      <c r="J2135" s="1"/>
      <c r="K2135" s="1"/>
    </row>
    <row r="2136" spans="1:11">
      <c r="A2136" s="1">
        <v>73123</v>
      </c>
      <c r="B2136" s="1" t="s">
        <v>1622</v>
      </c>
      <c r="C2136" s="1" t="s">
        <v>2745</v>
      </c>
      <c r="D2136" s="1" t="s">
        <v>2757</v>
      </c>
      <c r="E2136" s="1">
        <v>157.2</v>
      </c>
      <c r="F2136" s="1">
        <v>103.86</v>
      </c>
      <c r="G2136" s="1" t="s">
        <v>2747</v>
      </c>
      <c r="H2136" s="1">
        <v>1</v>
      </c>
      <c r="I2136" s="1"/>
      <c r="J2136" s="1"/>
      <c r="K2136" s="1"/>
    </row>
    <row r="2137" spans="1:11">
      <c r="A2137" s="1">
        <v>112285</v>
      </c>
      <c r="B2137" s="1" t="s">
        <v>1623</v>
      </c>
      <c r="C2137" s="1" t="s">
        <v>2745</v>
      </c>
      <c r="D2137" s="1" t="s">
        <v>2757</v>
      </c>
      <c r="E2137" s="1">
        <v>51.5</v>
      </c>
      <c r="F2137" s="1">
        <v>34.03</v>
      </c>
      <c r="G2137" s="1" t="s">
        <v>2784</v>
      </c>
      <c r="H2137" s="1">
        <v>1</v>
      </c>
      <c r="I2137" s="1"/>
      <c r="J2137" s="1"/>
      <c r="K2137" s="1"/>
    </row>
    <row r="2138" spans="1:11">
      <c r="A2138" s="1">
        <v>27004</v>
      </c>
      <c r="B2138" s="1" t="s">
        <v>3403</v>
      </c>
      <c r="C2138" s="1" t="s">
        <v>2745</v>
      </c>
      <c r="D2138" s="1" t="s">
        <v>2757</v>
      </c>
      <c r="E2138" s="1">
        <v>9</v>
      </c>
      <c r="F2138" s="1">
        <v>5.97</v>
      </c>
      <c r="G2138" s="1" t="s">
        <v>2793</v>
      </c>
      <c r="H2138" s="1">
        <v>10</v>
      </c>
      <c r="I2138" s="1"/>
      <c r="J2138" s="1"/>
      <c r="K2138" s="1"/>
    </row>
    <row r="2139" spans="1:11">
      <c r="A2139" s="1">
        <v>86311</v>
      </c>
      <c r="B2139" s="1" t="s">
        <v>1624</v>
      </c>
      <c r="C2139" s="2" t="s">
        <v>2777</v>
      </c>
      <c r="D2139" s="1" t="s">
        <v>2786</v>
      </c>
      <c r="E2139" s="1">
        <v>270</v>
      </c>
      <c r="F2139" s="1">
        <v>189.68</v>
      </c>
      <c r="G2139" s="1" t="s">
        <v>2761</v>
      </c>
      <c r="H2139" s="1">
        <v>2</v>
      </c>
      <c r="I2139" s="1"/>
      <c r="J2139" s="1"/>
      <c r="K2139" s="1"/>
    </row>
    <row r="2140" spans="1:11">
      <c r="A2140" s="1">
        <v>65000</v>
      </c>
      <c r="B2140" s="1" t="s">
        <v>1625</v>
      </c>
      <c r="C2140" s="1" t="s">
        <v>2745</v>
      </c>
      <c r="D2140" s="1" t="s">
        <v>2786</v>
      </c>
      <c r="E2140" s="1">
        <v>55</v>
      </c>
      <c r="F2140" s="1">
        <v>36.34</v>
      </c>
      <c r="G2140" s="1" t="s">
        <v>2761</v>
      </c>
      <c r="H2140" s="1">
        <v>6</v>
      </c>
      <c r="I2140" s="1"/>
      <c r="J2140" s="1"/>
      <c r="K2140" s="1"/>
    </row>
    <row r="2141" spans="1:11">
      <c r="A2141" s="1">
        <v>31369</v>
      </c>
      <c r="B2141" s="1" t="s">
        <v>1626</v>
      </c>
      <c r="C2141" s="1" t="s">
        <v>2745</v>
      </c>
      <c r="D2141" s="1" t="s">
        <v>2786</v>
      </c>
      <c r="E2141" s="1">
        <v>190.3</v>
      </c>
      <c r="F2141" s="1">
        <v>125.74</v>
      </c>
      <c r="G2141" s="1" t="s">
        <v>2843</v>
      </c>
      <c r="H2141" s="1">
        <v>2</v>
      </c>
      <c r="I2141" s="1"/>
      <c r="J2141" s="1"/>
      <c r="K2141" s="1"/>
    </row>
    <row r="2142" spans="1:11">
      <c r="A2142" s="1">
        <v>31756</v>
      </c>
      <c r="B2142" s="1" t="s">
        <v>1627</v>
      </c>
      <c r="C2142" s="2" t="s">
        <v>2777</v>
      </c>
      <c r="D2142" s="1" t="s">
        <v>2786</v>
      </c>
      <c r="E2142" s="1">
        <v>340</v>
      </c>
      <c r="F2142" s="1">
        <v>238.86</v>
      </c>
      <c r="G2142" s="1" t="s">
        <v>2843</v>
      </c>
      <c r="H2142" s="1">
        <v>5</v>
      </c>
      <c r="I2142" s="1"/>
      <c r="J2142" s="1"/>
      <c r="K2142" s="1"/>
    </row>
    <row r="2143" spans="1:11">
      <c r="A2143" s="1">
        <v>142664</v>
      </c>
      <c r="B2143" s="1" t="s">
        <v>3404</v>
      </c>
      <c r="C2143" s="1" t="s">
        <v>2750</v>
      </c>
      <c r="D2143" s="1" t="s">
        <v>2746</v>
      </c>
      <c r="E2143" s="1">
        <v>140</v>
      </c>
      <c r="F2143" s="1">
        <v>93.34</v>
      </c>
      <c r="G2143" s="1" t="s">
        <v>2821</v>
      </c>
      <c r="H2143" s="1">
        <v>-2</v>
      </c>
      <c r="I2143" s="1"/>
      <c r="J2143" s="1"/>
      <c r="K2143" s="1"/>
    </row>
    <row r="2144" spans="1:11">
      <c r="A2144" s="1">
        <v>28288</v>
      </c>
      <c r="B2144" s="1" t="s">
        <v>1628</v>
      </c>
      <c r="C2144" s="1" t="s">
        <v>2745</v>
      </c>
      <c r="D2144" s="1" t="s">
        <v>2757</v>
      </c>
      <c r="E2144" s="1">
        <v>61.5</v>
      </c>
      <c r="F2144" s="1">
        <v>40.63</v>
      </c>
      <c r="G2144" s="1" t="s">
        <v>2761</v>
      </c>
      <c r="H2144" s="1">
        <v>8</v>
      </c>
      <c r="I2144" s="1"/>
      <c r="J2144" s="1"/>
      <c r="K2144" s="1"/>
    </row>
    <row r="2145" spans="1:11">
      <c r="A2145" s="1">
        <v>27822</v>
      </c>
      <c r="B2145" s="1" t="s">
        <v>1629</v>
      </c>
      <c r="C2145" s="1" t="s">
        <v>2745</v>
      </c>
      <c r="D2145" s="1" t="s">
        <v>2757</v>
      </c>
      <c r="E2145" s="1">
        <v>42.6</v>
      </c>
      <c r="F2145" s="1">
        <v>28.15</v>
      </c>
      <c r="G2145" s="1" t="s">
        <v>2761</v>
      </c>
      <c r="H2145" s="1">
        <v>4</v>
      </c>
      <c r="I2145" s="1"/>
      <c r="J2145" s="1"/>
      <c r="K2145" s="1"/>
    </row>
    <row r="2146" spans="1:11">
      <c r="A2146" s="1">
        <v>27718</v>
      </c>
      <c r="B2146" s="1" t="s">
        <v>1630</v>
      </c>
      <c r="C2146" s="1" t="s">
        <v>2745</v>
      </c>
      <c r="D2146" s="1" t="s">
        <v>2757</v>
      </c>
      <c r="E2146" s="1">
        <v>37</v>
      </c>
      <c r="F2146" s="1">
        <v>24.45</v>
      </c>
      <c r="G2146" s="1" t="s">
        <v>2784</v>
      </c>
      <c r="H2146" s="1">
        <v>1</v>
      </c>
      <c r="I2146" s="1"/>
      <c r="J2146" s="1"/>
      <c r="K2146" s="1"/>
    </row>
    <row r="2147" spans="1:11">
      <c r="A2147" s="1">
        <v>27245</v>
      </c>
      <c r="B2147" s="1" t="s">
        <v>3405</v>
      </c>
      <c r="C2147" s="1" t="s">
        <v>2745</v>
      </c>
      <c r="D2147" s="1" t="s">
        <v>2757</v>
      </c>
      <c r="E2147" s="1">
        <v>11.3</v>
      </c>
      <c r="F2147" s="1">
        <v>7.47</v>
      </c>
      <c r="G2147" s="1" t="s">
        <v>2761</v>
      </c>
      <c r="H2147" s="1">
        <v>2</v>
      </c>
      <c r="I2147" s="1"/>
      <c r="J2147" s="1"/>
      <c r="K2147" s="1"/>
    </row>
    <row r="2148" spans="1:11">
      <c r="A2148" s="1">
        <v>29727</v>
      </c>
      <c r="B2148" s="1" t="s">
        <v>1631</v>
      </c>
      <c r="C2148" s="1" t="s">
        <v>2745</v>
      </c>
      <c r="D2148" s="1" t="s">
        <v>2757</v>
      </c>
      <c r="E2148" s="1">
        <v>29.1</v>
      </c>
      <c r="F2148" s="1">
        <v>19.23</v>
      </c>
      <c r="G2148" s="1" t="s">
        <v>2747</v>
      </c>
      <c r="H2148" s="1">
        <v>2</v>
      </c>
      <c r="I2148" s="1"/>
      <c r="J2148" s="1"/>
      <c r="K2148" s="1"/>
    </row>
    <row r="2149" spans="1:11">
      <c r="A2149" s="1">
        <v>27427</v>
      </c>
      <c r="B2149" s="1" t="s">
        <v>1632</v>
      </c>
      <c r="C2149" s="1" t="s">
        <v>2745</v>
      </c>
      <c r="D2149" s="1" t="s">
        <v>2757</v>
      </c>
      <c r="E2149" s="1">
        <v>22</v>
      </c>
      <c r="F2149" s="1">
        <v>14.54</v>
      </c>
      <c r="G2149" s="1" t="s">
        <v>2761</v>
      </c>
      <c r="H2149" s="1">
        <v>7</v>
      </c>
      <c r="I2149" s="1"/>
      <c r="J2149" s="1"/>
      <c r="K2149" s="1"/>
    </row>
    <row r="2150" spans="1:11">
      <c r="A2150" s="1">
        <v>29892</v>
      </c>
      <c r="B2150" s="1" t="s">
        <v>1633</v>
      </c>
      <c r="C2150" s="1" t="s">
        <v>2745</v>
      </c>
      <c r="D2150" s="1" t="s">
        <v>2757</v>
      </c>
      <c r="E2150" s="1">
        <v>40</v>
      </c>
      <c r="F2150" s="1">
        <v>26.43</v>
      </c>
      <c r="G2150" s="1" t="s">
        <v>2761</v>
      </c>
      <c r="H2150" s="1">
        <v>-5</v>
      </c>
      <c r="I2150" s="1"/>
      <c r="J2150" s="1"/>
      <c r="K2150" s="1"/>
    </row>
    <row r="2151" spans="1:11">
      <c r="A2151" s="1">
        <v>64088</v>
      </c>
      <c r="B2151" s="1" t="s">
        <v>1634</v>
      </c>
      <c r="C2151" s="1" t="s">
        <v>2748</v>
      </c>
      <c r="D2151" s="1" t="s">
        <v>2746</v>
      </c>
      <c r="E2151" s="1">
        <v>87.9</v>
      </c>
      <c r="F2151" s="1">
        <v>61.53</v>
      </c>
      <c r="G2151" s="1" t="s">
        <v>2791</v>
      </c>
      <c r="H2151" s="1">
        <v>1</v>
      </c>
      <c r="I2151" s="1"/>
      <c r="J2151" s="1"/>
      <c r="K2151" s="1"/>
    </row>
    <row r="2152" spans="1:11">
      <c r="A2152" s="1">
        <v>29146</v>
      </c>
      <c r="B2152" s="1" t="s">
        <v>1635</v>
      </c>
      <c r="C2152" s="1" t="s">
        <v>2745</v>
      </c>
      <c r="D2152" s="1" t="s">
        <v>2786</v>
      </c>
      <c r="E2152" s="1">
        <v>17</v>
      </c>
      <c r="F2152" s="1">
        <v>11.23</v>
      </c>
      <c r="G2152" s="1" t="s">
        <v>2761</v>
      </c>
      <c r="H2152" s="1">
        <v>3</v>
      </c>
      <c r="I2152" s="1"/>
      <c r="J2152" s="1"/>
      <c r="K2152" s="1"/>
    </row>
    <row r="2153" spans="1:11">
      <c r="A2153" s="1">
        <v>30035</v>
      </c>
      <c r="B2153" s="1" t="s">
        <v>1636</v>
      </c>
      <c r="C2153" s="1" t="s">
        <v>2745</v>
      </c>
      <c r="D2153" s="1" t="s">
        <v>2786</v>
      </c>
      <c r="E2153" s="1">
        <v>49.5</v>
      </c>
      <c r="F2153" s="1">
        <v>32.71</v>
      </c>
      <c r="G2153" s="1" t="s">
        <v>2747</v>
      </c>
      <c r="H2153" s="1">
        <v>2</v>
      </c>
      <c r="I2153" s="1"/>
      <c r="J2153" s="1"/>
      <c r="K2153" s="1"/>
    </row>
    <row r="2154" spans="1:11">
      <c r="A2154" s="1">
        <v>30259</v>
      </c>
      <c r="B2154" s="1" t="s">
        <v>1637</v>
      </c>
      <c r="C2154" s="1" t="s">
        <v>2745</v>
      </c>
      <c r="D2154" s="1" t="s">
        <v>2786</v>
      </c>
      <c r="E2154" s="1">
        <v>65.2</v>
      </c>
      <c r="F2154" s="1">
        <v>43.08</v>
      </c>
      <c r="G2154" s="1" t="s">
        <v>2761</v>
      </c>
      <c r="H2154" s="1">
        <v>1</v>
      </c>
      <c r="I2154" s="1"/>
      <c r="J2154" s="1"/>
      <c r="K2154" s="1"/>
    </row>
    <row r="2155" spans="1:11">
      <c r="A2155" s="1">
        <v>88156</v>
      </c>
      <c r="B2155" s="1" t="s">
        <v>3406</v>
      </c>
      <c r="C2155" s="1" t="s">
        <v>2745</v>
      </c>
      <c r="D2155" s="1" t="s">
        <v>2757</v>
      </c>
      <c r="E2155" s="1">
        <v>178.9</v>
      </c>
      <c r="F2155" s="1">
        <v>118.2</v>
      </c>
      <c r="G2155" s="1" t="s">
        <v>2821</v>
      </c>
      <c r="H2155" s="1">
        <v>7</v>
      </c>
      <c r="I2155" s="1"/>
      <c r="J2155" s="1"/>
      <c r="K2155" s="1"/>
    </row>
    <row r="2156" spans="1:11">
      <c r="A2156" s="1">
        <v>31651</v>
      </c>
      <c r="B2156" s="1" t="s">
        <v>3407</v>
      </c>
      <c r="C2156" s="1" t="s">
        <v>2745</v>
      </c>
      <c r="D2156" s="1" t="s">
        <v>2786</v>
      </c>
      <c r="E2156" s="1">
        <v>181.4</v>
      </c>
      <c r="F2156" s="1">
        <v>119.85</v>
      </c>
      <c r="G2156" s="1" t="s">
        <v>2761</v>
      </c>
      <c r="H2156" s="1">
        <v>4</v>
      </c>
      <c r="I2156" s="1"/>
      <c r="J2156" s="1"/>
      <c r="K2156" s="1"/>
    </row>
    <row r="2157" spans="1:11">
      <c r="A2157" s="1">
        <v>28654</v>
      </c>
      <c r="B2157" s="1" t="s">
        <v>1638</v>
      </c>
      <c r="C2157" s="1" t="s">
        <v>2745</v>
      </c>
      <c r="D2157" s="1" t="s">
        <v>2786</v>
      </c>
      <c r="E2157" s="1">
        <v>218</v>
      </c>
      <c r="F2157" s="1">
        <v>144.04</v>
      </c>
      <c r="G2157" s="1" t="s">
        <v>2761</v>
      </c>
      <c r="H2157" s="1">
        <v>1</v>
      </c>
      <c r="I2157" s="1"/>
      <c r="J2157" s="1"/>
      <c r="K2157" s="1"/>
    </row>
    <row r="2158" spans="1:11">
      <c r="A2158" s="1">
        <v>30591</v>
      </c>
      <c r="B2158" s="1" t="s">
        <v>3408</v>
      </c>
      <c r="C2158" s="1" t="s">
        <v>2745</v>
      </c>
      <c r="D2158" s="1" t="s">
        <v>2757</v>
      </c>
      <c r="E2158" s="1">
        <v>87.3</v>
      </c>
      <c r="F2158" s="1">
        <v>57.68</v>
      </c>
      <c r="G2158" s="1" t="s">
        <v>2761</v>
      </c>
      <c r="H2158" s="1">
        <v>1</v>
      </c>
      <c r="I2158" s="1"/>
      <c r="J2158" s="1"/>
      <c r="K2158" s="1"/>
    </row>
    <row r="2159" spans="1:11">
      <c r="A2159" s="1">
        <v>28562</v>
      </c>
      <c r="B2159" s="1" t="s">
        <v>1639</v>
      </c>
      <c r="C2159" s="1" t="s">
        <v>2745</v>
      </c>
      <c r="D2159" s="1" t="s">
        <v>2757</v>
      </c>
      <c r="E2159" s="1">
        <v>131.1</v>
      </c>
      <c r="F2159" s="1">
        <v>86.62</v>
      </c>
      <c r="G2159" s="1" t="s">
        <v>2761</v>
      </c>
      <c r="H2159" s="1">
        <v>1</v>
      </c>
      <c r="I2159" s="1"/>
      <c r="J2159" s="1"/>
      <c r="K2159" s="1"/>
    </row>
    <row r="2160" spans="1:11">
      <c r="A2160" s="1">
        <v>75564</v>
      </c>
      <c r="B2160" s="1" t="s">
        <v>3409</v>
      </c>
      <c r="C2160" s="1" t="s">
        <v>2745</v>
      </c>
      <c r="D2160" s="1" t="s">
        <v>2757</v>
      </c>
      <c r="E2160" s="1">
        <v>17.3</v>
      </c>
      <c r="F2160" s="1">
        <v>11.43</v>
      </c>
      <c r="G2160" s="1" t="s">
        <v>2784</v>
      </c>
      <c r="H2160" s="1">
        <v>1</v>
      </c>
      <c r="I2160" s="1"/>
      <c r="J2160" s="1"/>
      <c r="K2160" s="1"/>
    </row>
    <row r="2161" spans="1:11">
      <c r="A2161" s="1">
        <v>27669</v>
      </c>
      <c r="B2161" s="1" t="s">
        <v>1640</v>
      </c>
      <c r="C2161" s="1" t="s">
        <v>2745</v>
      </c>
      <c r="D2161" s="1" t="s">
        <v>2757</v>
      </c>
      <c r="E2161" s="1">
        <v>34.4</v>
      </c>
      <c r="F2161" s="1">
        <v>22.73</v>
      </c>
      <c r="G2161" s="1" t="s">
        <v>2761</v>
      </c>
      <c r="H2161" s="1">
        <v>2</v>
      </c>
      <c r="I2161" s="1"/>
      <c r="J2161" s="1"/>
      <c r="K2161" s="1"/>
    </row>
    <row r="2162" spans="1:11">
      <c r="A2162" s="1">
        <v>27148</v>
      </c>
      <c r="B2162" s="1" t="s">
        <v>1641</v>
      </c>
      <c r="C2162" s="1" t="s">
        <v>2745</v>
      </c>
      <c r="D2162" s="1" t="s">
        <v>2757</v>
      </c>
      <c r="E2162" s="1">
        <v>40.8</v>
      </c>
      <c r="F2162" s="1">
        <v>26.96</v>
      </c>
      <c r="G2162" s="1" t="s">
        <v>2788</v>
      </c>
      <c r="H2162" s="1">
        <v>2</v>
      </c>
      <c r="I2162" s="1"/>
      <c r="J2162" s="1"/>
      <c r="K2162" s="1"/>
    </row>
    <row r="2163" spans="1:11">
      <c r="A2163" s="1">
        <v>28994</v>
      </c>
      <c r="B2163" s="1" t="s">
        <v>1642</v>
      </c>
      <c r="C2163" s="1" t="s">
        <v>2745</v>
      </c>
      <c r="D2163" s="1" t="s">
        <v>2757</v>
      </c>
      <c r="E2163" s="1">
        <v>12.9</v>
      </c>
      <c r="F2163" s="1">
        <v>8.52</v>
      </c>
      <c r="G2163" s="1" t="s">
        <v>2788</v>
      </c>
      <c r="H2163" s="1">
        <v>6</v>
      </c>
      <c r="I2163" s="1"/>
      <c r="J2163" s="1"/>
      <c r="K2163" s="1"/>
    </row>
    <row r="2164" spans="1:11">
      <c r="A2164" s="1">
        <v>27360</v>
      </c>
      <c r="B2164" s="1" t="s">
        <v>1643</v>
      </c>
      <c r="C2164" s="1" t="s">
        <v>2745</v>
      </c>
      <c r="D2164" s="1" t="s">
        <v>2757</v>
      </c>
      <c r="E2164" s="1">
        <v>19.4</v>
      </c>
      <c r="F2164" s="1">
        <v>12.82</v>
      </c>
      <c r="G2164" s="1" t="s">
        <v>2788</v>
      </c>
      <c r="H2164" s="1">
        <v>1</v>
      </c>
      <c r="I2164" s="1"/>
      <c r="J2164" s="1"/>
      <c r="K2164" s="1"/>
    </row>
    <row r="2165" spans="1:11">
      <c r="A2165" s="1">
        <v>85050</v>
      </c>
      <c r="B2165" s="1" t="s">
        <v>1644</v>
      </c>
      <c r="C2165" s="1" t="s">
        <v>2745</v>
      </c>
      <c r="D2165" s="1" t="s">
        <v>2757</v>
      </c>
      <c r="E2165" s="1">
        <v>19</v>
      </c>
      <c r="F2165" s="1">
        <v>12.55</v>
      </c>
      <c r="G2165" s="1" t="s">
        <v>2761</v>
      </c>
      <c r="H2165" s="1">
        <v>1</v>
      </c>
      <c r="I2165" s="1"/>
      <c r="J2165" s="1"/>
      <c r="K2165" s="1"/>
    </row>
    <row r="2166" spans="1:11">
      <c r="A2166" s="1">
        <v>85086</v>
      </c>
      <c r="B2166" s="1" t="s">
        <v>1645</v>
      </c>
      <c r="C2166" s="1" t="s">
        <v>2745</v>
      </c>
      <c r="D2166" s="1" t="s">
        <v>2757</v>
      </c>
      <c r="E2166" s="1">
        <v>33</v>
      </c>
      <c r="F2166" s="1">
        <v>21.8</v>
      </c>
      <c r="G2166" s="1" t="s">
        <v>2761</v>
      </c>
      <c r="H2166" s="1">
        <v>5</v>
      </c>
      <c r="I2166" s="1"/>
      <c r="J2166" s="1"/>
      <c r="K2166" s="1"/>
    </row>
    <row r="2167" spans="1:11">
      <c r="A2167" s="1">
        <v>42150</v>
      </c>
      <c r="B2167" s="1" t="s">
        <v>3410</v>
      </c>
      <c r="C2167" s="1" t="s">
        <v>2750</v>
      </c>
      <c r="D2167" s="1" t="s">
        <v>2746</v>
      </c>
      <c r="E2167" s="1">
        <v>88.5</v>
      </c>
      <c r="F2167" s="1">
        <v>59</v>
      </c>
      <c r="G2167" s="1" t="s">
        <v>2747</v>
      </c>
      <c r="H2167" s="1">
        <v>1</v>
      </c>
      <c r="I2167" s="1"/>
      <c r="J2167" s="1"/>
      <c r="K2167" s="1"/>
    </row>
    <row r="2168" spans="1:11">
      <c r="A2168" s="1">
        <v>27631</v>
      </c>
      <c r="B2168" s="1" t="s">
        <v>1646</v>
      </c>
      <c r="C2168" s="1" t="s">
        <v>2745</v>
      </c>
      <c r="D2168" s="1" t="s">
        <v>2757</v>
      </c>
      <c r="E2168" s="1">
        <v>32.1</v>
      </c>
      <c r="F2168" s="1">
        <v>21.21</v>
      </c>
      <c r="G2168" s="1" t="s">
        <v>2747</v>
      </c>
      <c r="H2168" s="1">
        <v>1</v>
      </c>
      <c r="I2168" s="1"/>
      <c r="J2168" s="1"/>
      <c r="K2168" s="1"/>
    </row>
    <row r="2169" spans="1:11">
      <c r="A2169" s="1">
        <v>27526</v>
      </c>
      <c r="B2169" s="1" t="s">
        <v>3411</v>
      </c>
      <c r="C2169" s="1" t="s">
        <v>2745</v>
      </c>
      <c r="D2169" s="1" t="s">
        <v>2757</v>
      </c>
      <c r="E2169" s="1">
        <v>18.75</v>
      </c>
      <c r="F2169" s="1">
        <v>12.39</v>
      </c>
      <c r="G2169" s="1" t="s">
        <v>2788</v>
      </c>
      <c r="H2169" s="1">
        <v>-2</v>
      </c>
      <c r="I2169" s="1"/>
      <c r="J2169" s="1"/>
      <c r="K2169" s="1"/>
    </row>
    <row r="2170" spans="1:11">
      <c r="A2170" s="1">
        <v>27143</v>
      </c>
      <c r="B2170" s="1" t="s">
        <v>1647</v>
      </c>
      <c r="C2170" s="1" t="s">
        <v>2745</v>
      </c>
      <c r="D2170" s="1" t="s">
        <v>2757</v>
      </c>
      <c r="E2170" s="1">
        <v>32.6</v>
      </c>
      <c r="F2170" s="1">
        <v>21.54</v>
      </c>
      <c r="G2170" s="1" t="s">
        <v>2788</v>
      </c>
      <c r="H2170" s="1">
        <v>26</v>
      </c>
      <c r="I2170" s="1"/>
      <c r="J2170" s="1"/>
      <c r="K2170" s="1"/>
    </row>
    <row r="2171" spans="1:11">
      <c r="A2171" s="1">
        <v>49494</v>
      </c>
      <c r="B2171" s="1" t="s">
        <v>3412</v>
      </c>
      <c r="C2171" s="1" t="s">
        <v>2750</v>
      </c>
      <c r="D2171" s="1" t="s">
        <v>2746</v>
      </c>
      <c r="E2171" s="1">
        <v>37.5</v>
      </c>
      <c r="F2171" s="1">
        <v>25</v>
      </c>
      <c r="G2171" s="1" t="s">
        <v>2780</v>
      </c>
      <c r="H2171" s="1">
        <v>2</v>
      </c>
      <c r="I2171" s="1"/>
      <c r="J2171" s="1"/>
      <c r="K2171" s="1"/>
    </row>
    <row r="2172" spans="1:11">
      <c r="A2172" s="1">
        <v>92681</v>
      </c>
      <c r="B2172" s="1" t="s">
        <v>3413</v>
      </c>
      <c r="C2172" s="1" t="s">
        <v>2750</v>
      </c>
      <c r="D2172" s="1" t="s">
        <v>2746</v>
      </c>
      <c r="E2172" s="1">
        <v>21</v>
      </c>
      <c r="F2172" s="1">
        <v>14</v>
      </c>
      <c r="G2172" s="1" t="s">
        <v>2747</v>
      </c>
      <c r="H2172" s="1">
        <v>-1</v>
      </c>
      <c r="I2172" s="1"/>
      <c r="J2172" s="1"/>
      <c r="K2172" s="1"/>
    </row>
    <row r="2173" spans="1:11">
      <c r="A2173" s="1">
        <v>27590</v>
      </c>
      <c r="B2173" s="1" t="s">
        <v>1648</v>
      </c>
      <c r="C2173" s="1" t="s">
        <v>2745</v>
      </c>
      <c r="D2173" s="1" t="s">
        <v>2757</v>
      </c>
      <c r="E2173" s="1">
        <v>30</v>
      </c>
      <c r="F2173" s="1">
        <v>19.82</v>
      </c>
      <c r="G2173" s="1" t="s">
        <v>2791</v>
      </c>
      <c r="H2173" s="1">
        <v>3</v>
      </c>
      <c r="I2173" s="1"/>
      <c r="J2173" s="1"/>
      <c r="K2173" s="1"/>
    </row>
    <row r="2174" spans="1:11">
      <c r="A2174" s="1">
        <v>29772</v>
      </c>
      <c r="B2174" s="1" t="s">
        <v>1649</v>
      </c>
      <c r="C2174" s="1" t="s">
        <v>2745</v>
      </c>
      <c r="D2174" s="1" t="s">
        <v>2757</v>
      </c>
      <c r="E2174" s="1">
        <v>34</v>
      </c>
      <c r="F2174" s="1">
        <v>22.46</v>
      </c>
      <c r="G2174" s="1" t="s">
        <v>2791</v>
      </c>
      <c r="H2174" s="1">
        <v>2</v>
      </c>
      <c r="I2174" s="1"/>
      <c r="J2174" s="1"/>
      <c r="K2174" s="1"/>
    </row>
    <row r="2175" spans="1:11">
      <c r="A2175" s="1">
        <v>27709</v>
      </c>
      <c r="B2175" s="1" t="s">
        <v>1650</v>
      </c>
      <c r="C2175" s="1" t="s">
        <v>2745</v>
      </c>
      <c r="D2175" s="1" t="s">
        <v>2757</v>
      </c>
      <c r="E2175" s="1">
        <v>36.7</v>
      </c>
      <c r="F2175" s="1">
        <v>24.25</v>
      </c>
      <c r="G2175" s="1" t="s">
        <v>2770</v>
      </c>
      <c r="H2175" s="1">
        <v>5</v>
      </c>
      <c r="I2175" s="1"/>
      <c r="J2175" s="1"/>
      <c r="K2175" s="1"/>
    </row>
    <row r="2176" spans="1:11">
      <c r="A2176" s="1">
        <v>27735</v>
      </c>
      <c r="B2176" s="1" t="s">
        <v>1651</v>
      </c>
      <c r="C2176" s="1" t="s">
        <v>2745</v>
      </c>
      <c r="D2176" s="1" t="s">
        <v>2757</v>
      </c>
      <c r="E2176" s="1">
        <v>38</v>
      </c>
      <c r="F2176" s="1">
        <v>25.11</v>
      </c>
      <c r="G2176" s="1" t="s">
        <v>2784</v>
      </c>
      <c r="H2176" s="1">
        <v>4</v>
      </c>
      <c r="I2176" s="1"/>
      <c r="J2176" s="1"/>
      <c r="K2176" s="1"/>
    </row>
    <row r="2177" spans="1:11">
      <c r="A2177" s="1">
        <v>27911</v>
      </c>
      <c r="B2177" s="1" t="s">
        <v>1652</v>
      </c>
      <c r="C2177" s="1" t="s">
        <v>2745</v>
      </c>
      <c r="D2177" s="1" t="s">
        <v>2757</v>
      </c>
      <c r="E2177" s="1">
        <v>49</v>
      </c>
      <c r="F2177" s="1">
        <v>32.38</v>
      </c>
      <c r="G2177" s="1" t="s">
        <v>2788</v>
      </c>
      <c r="H2177" s="1">
        <v>4</v>
      </c>
      <c r="I2177" s="1"/>
      <c r="J2177" s="1"/>
      <c r="K2177" s="1"/>
    </row>
    <row r="2178" spans="1:11">
      <c r="A2178" s="1">
        <v>27586</v>
      </c>
      <c r="B2178" s="1" t="s">
        <v>1653</v>
      </c>
      <c r="C2178" s="1" t="s">
        <v>2745</v>
      </c>
      <c r="D2178" s="1" t="s">
        <v>2786</v>
      </c>
      <c r="E2178" s="1">
        <v>22.4</v>
      </c>
      <c r="F2178" s="1">
        <v>14.8</v>
      </c>
      <c r="G2178" s="1" t="s">
        <v>2761</v>
      </c>
      <c r="H2178" s="1">
        <v>1</v>
      </c>
      <c r="I2178" s="1"/>
      <c r="J2178" s="1"/>
      <c r="K2178" s="1"/>
    </row>
    <row r="2179" spans="1:11">
      <c r="A2179" s="1">
        <v>30633</v>
      </c>
      <c r="B2179" s="1" t="s">
        <v>1654</v>
      </c>
      <c r="C2179" s="1" t="s">
        <v>2745</v>
      </c>
      <c r="D2179" s="1" t="s">
        <v>2786</v>
      </c>
      <c r="E2179" s="1">
        <v>76.2</v>
      </c>
      <c r="F2179" s="1">
        <v>50.35</v>
      </c>
      <c r="G2179" s="1" t="s">
        <v>2761</v>
      </c>
      <c r="H2179" s="1">
        <v>1</v>
      </c>
      <c r="I2179" s="1"/>
      <c r="J2179" s="1"/>
      <c r="K2179" s="1"/>
    </row>
    <row r="2180" spans="1:11">
      <c r="A2180" s="1">
        <v>28520</v>
      </c>
      <c r="B2180" s="1" t="s">
        <v>1655</v>
      </c>
      <c r="C2180" s="1" t="s">
        <v>2745</v>
      </c>
      <c r="D2180" s="1" t="s">
        <v>2786</v>
      </c>
      <c r="E2180" s="1">
        <v>121.5</v>
      </c>
      <c r="F2180" s="1">
        <v>80.28</v>
      </c>
      <c r="G2180" s="1" t="s">
        <v>2761</v>
      </c>
      <c r="H2180" s="1">
        <v>3</v>
      </c>
      <c r="I2180" s="1"/>
      <c r="J2180" s="1"/>
      <c r="K2180" s="1"/>
    </row>
    <row r="2181" spans="1:11">
      <c r="A2181" s="1">
        <v>30506</v>
      </c>
      <c r="B2181" s="1" t="s">
        <v>3414</v>
      </c>
      <c r="C2181" s="1" t="s">
        <v>2745</v>
      </c>
      <c r="D2181" s="1" t="s">
        <v>2786</v>
      </c>
      <c r="E2181" s="1">
        <v>74.8</v>
      </c>
      <c r="F2181" s="1">
        <v>49.42</v>
      </c>
      <c r="G2181" s="1" t="s">
        <v>2761</v>
      </c>
      <c r="H2181" s="1">
        <v>1</v>
      </c>
      <c r="I2181" s="1"/>
      <c r="J2181" s="1"/>
      <c r="K2181" s="1"/>
    </row>
    <row r="2182" spans="1:11">
      <c r="A2182" s="1">
        <v>98446</v>
      </c>
      <c r="B2182" s="1" t="s">
        <v>1656</v>
      </c>
      <c r="C2182" s="1" t="s">
        <v>2745</v>
      </c>
      <c r="D2182" s="1" t="s">
        <v>2757</v>
      </c>
      <c r="E2182" s="1">
        <v>36</v>
      </c>
      <c r="F2182" s="1">
        <v>23.79</v>
      </c>
      <c r="G2182" s="1" t="s">
        <v>2770</v>
      </c>
      <c r="H2182" s="1">
        <v>2</v>
      </c>
      <c r="I2182" s="1"/>
      <c r="J2182" s="1"/>
      <c r="K2182" s="1"/>
    </row>
    <row r="2183" spans="1:11">
      <c r="A2183" s="1">
        <v>28107</v>
      </c>
      <c r="B2183" s="1" t="s">
        <v>3415</v>
      </c>
      <c r="C2183" s="1" t="s">
        <v>2745</v>
      </c>
      <c r="D2183" s="1" t="s">
        <v>2757</v>
      </c>
      <c r="E2183" s="1">
        <v>64</v>
      </c>
      <c r="F2183" s="1">
        <v>42.29</v>
      </c>
      <c r="G2183" s="1" t="s">
        <v>2747</v>
      </c>
      <c r="H2183" s="1">
        <v>-4</v>
      </c>
      <c r="I2183" s="1"/>
      <c r="J2183" s="1"/>
      <c r="K2183" s="1"/>
    </row>
    <row r="2184" spans="1:11">
      <c r="A2184" s="1">
        <v>27862</v>
      </c>
      <c r="B2184" s="1" t="s">
        <v>3416</v>
      </c>
      <c r="C2184" s="1" t="s">
        <v>2745</v>
      </c>
      <c r="D2184" s="1" t="s">
        <v>2757</v>
      </c>
      <c r="E2184" s="1">
        <v>45.2</v>
      </c>
      <c r="F2184" s="1">
        <v>29.86</v>
      </c>
      <c r="G2184" s="1" t="s">
        <v>2770</v>
      </c>
      <c r="H2184" s="1">
        <v>5</v>
      </c>
      <c r="I2184" s="1"/>
      <c r="J2184" s="1"/>
      <c r="K2184" s="1"/>
    </row>
    <row r="2185" spans="1:11">
      <c r="A2185" s="1">
        <v>27834</v>
      </c>
      <c r="B2185" s="1" t="s">
        <v>3417</v>
      </c>
      <c r="C2185" s="1" t="s">
        <v>2745</v>
      </c>
      <c r="D2185" s="1" t="s">
        <v>2757</v>
      </c>
      <c r="E2185" s="1">
        <v>43.5</v>
      </c>
      <c r="F2185" s="1">
        <v>28.74</v>
      </c>
      <c r="G2185" s="1" t="s">
        <v>2788</v>
      </c>
      <c r="H2185" s="1">
        <v>4</v>
      </c>
      <c r="I2185" s="1"/>
      <c r="J2185" s="1"/>
      <c r="K2185" s="1"/>
    </row>
    <row r="2186" spans="1:11">
      <c r="A2186" s="1">
        <v>31497</v>
      </c>
      <c r="B2186" s="1" t="s">
        <v>1657</v>
      </c>
      <c r="C2186" s="1" t="s">
        <v>2745</v>
      </c>
      <c r="D2186" s="1" t="s">
        <v>2757</v>
      </c>
      <c r="E2186" s="1">
        <v>146.6</v>
      </c>
      <c r="F2186" s="1">
        <v>96.86</v>
      </c>
      <c r="G2186" s="1" t="s">
        <v>2788</v>
      </c>
      <c r="H2186" s="1">
        <v>3</v>
      </c>
      <c r="I2186" s="1"/>
      <c r="J2186" s="1"/>
      <c r="K2186" s="1"/>
    </row>
    <row r="2187" spans="1:11">
      <c r="A2187" s="1">
        <v>97965</v>
      </c>
      <c r="B2187" s="1" t="s">
        <v>1658</v>
      </c>
      <c r="C2187" s="1" t="s">
        <v>2745</v>
      </c>
      <c r="D2187" s="1" t="s">
        <v>2757</v>
      </c>
      <c r="E2187" s="1">
        <v>94</v>
      </c>
      <c r="F2187" s="1">
        <v>62.11</v>
      </c>
      <c r="G2187" s="1" t="s">
        <v>2761</v>
      </c>
      <c r="H2187" s="1">
        <v>9</v>
      </c>
      <c r="I2187" s="1"/>
      <c r="J2187" s="1"/>
      <c r="K2187" s="1"/>
    </row>
    <row r="2188" spans="1:11">
      <c r="A2188" s="1">
        <v>27503</v>
      </c>
      <c r="B2188" s="1" t="s">
        <v>1659</v>
      </c>
      <c r="C2188" s="1" t="s">
        <v>2745</v>
      </c>
      <c r="D2188" s="1" t="s">
        <v>2757</v>
      </c>
      <c r="E2188" s="1">
        <v>25.9</v>
      </c>
      <c r="F2188" s="1">
        <v>17.11</v>
      </c>
      <c r="G2188" s="1" t="s">
        <v>2821</v>
      </c>
      <c r="H2188" s="1">
        <v>5</v>
      </c>
      <c r="I2188" s="1"/>
      <c r="J2188" s="1"/>
      <c r="K2188" s="1"/>
    </row>
    <row r="2189" spans="1:11">
      <c r="A2189" s="1">
        <v>27764</v>
      </c>
      <c r="B2189" s="1" t="s">
        <v>1660</v>
      </c>
      <c r="C2189" s="1" t="s">
        <v>2745</v>
      </c>
      <c r="D2189" s="1" t="s">
        <v>2757</v>
      </c>
      <c r="E2189" s="1">
        <v>39.6</v>
      </c>
      <c r="F2189" s="1">
        <v>26.16</v>
      </c>
      <c r="G2189" s="1" t="s">
        <v>2770</v>
      </c>
      <c r="H2189" s="1">
        <v>3</v>
      </c>
      <c r="I2189" s="1"/>
      <c r="J2189" s="1"/>
      <c r="K2189" s="1"/>
    </row>
    <row r="2190" spans="1:11">
      <c r="A2190" s="1">
        <v>28109</v>
      </c>
      <c r="B2190" s="1" t="s">
        <v>1661</v>
      </c>
      <c r="C2190" s="1" t="s">
        <v>2745</v>
      </c>
      <c r="D2190" s="1" t="s">
        <v>2757</v>
      </c>
      <c r="E2190" s="1">
        <v>64.5</v>
      </c>
      <c r="F2190" s="1">
        <v>42.62</v>
      </c>
      <c r="G2190" s="1" t="s">
        <v>2788</v>
      </c>
      <c r="H2190" s="1">
        <v>1</v>
      </c>
      <c r="I2190" s="1"/>
      <c r="J2190" s="1"/>
      <c r="K2190" s="1"/>
    </row>
    <row r="2191" spans="1:11">
      <c r="A2191" s="1">
        <v>29625</v>
      </c>
      <c r="B2191" s="1" t="s">
        <v>1662</v>
      </c>
      <c r="C2191" s="1" t="s">
        <v>2745</v>
      </c>
      <c r="D2191" s="1" t="s">
        <v>2757</v>
      </c>
      <c r="E2191" s="1">
        <v>22.4</v>
      </c>
      <c r="F2191" s="1">
        <v>14.8</v>
      </c>
      <c r="G2191" s="1" t="s">
        <v>2761</v>
      </c>
      <c r="H2191" s="1">
        <v>2</v>
      </c>
      <c r="I2191" s="1"/>
      <c r="J2191" s="1"/>
      <c r="K2191" s="1"/>
    </row>
    <row r="2192" spans="1:11">
      <c r="A2192" s="1">
        <v>30432</v>
      </c>
      <c r="B2192" s="1" t="s">
        <v>1663</v>
      </c>
      <c r="C2192" s="1" t="s">
        <v>2745</v>
      </c>
      <c r="D2192" s="1" t="s">
        <v>2786</v>
      </c>
      <c r="E2192" s="1">
        <v>70.4</v>
      </c>
      <c r="F2192" s="1">
        <v>46.55</v>
      </c>
      <c r="G2192" s="1" t="s">
        <v>2761</v>
      </c>
      <c r="H2192" s="1">
        <v>3</v>
      </c>
      <c r="I2192" s="1"/>
      <c r="J2192" s="1"/>
      <c r="K2192" s="1"/>
    </row>
    <row r="2193" spans="1:11">
      <c r="A2193" s="1">
        <v>28469</v>
      </c>
      <c r="B2193" s="1" t="s">
        <v>1664</v>
      </c>
      <c r="C2193" s="1" t="s">
        <v>2745</v>
      </c>
      <c r="D2193" s="1" t="s">
        <v>2786</v>
      </c>
      <c r="E2193" s="1">
        <v>107.5</v>
      </c>
      <c r="F2193" s="1">
        <v>71.03</v>
      </c>
      <c r="G2193" s="1" t="s">
        <v>2761</v>
      </c>
      <c r="H2193" s="1">
        <v>4</v>
      </c>
      <c r="I2193" s="1"/>
      <c r="J2193" s="1"/>
      <c r="K2193" s="1"/>
    </row>
    <row r="2194" spans="1:11">
      <c r="A2194" s="1">
        <v>106541</v>
      </c>
      <c r="B2194" s="1" t="s">
        <v>1665</v>
      </c>
      <c r="C2194" s="1" t="s">
        <v>2745</v>
      </c>
      <c r="D2194" s="1" t="s">
        <v>2746</v>
      </c>
      <c r="E2194" s="1">
        <v>79</v>
      </c>
      <c r="F2194" s="1">
        <v>55.3</v>
      </c>
      <c r="G2194" s="1" t="s">
        <v>2761</v>
      </c>
      <c r="H2194" s="1">
        <v>2</v>
      </c>
      <c r="I2194" s="1"/>
      <c r="J2194" s="1"/>
      <c r="K2194" s="1"/>
    </row>
    <row r="2195" spans="1:11">
      <c r="A2195" s="1">
        <v>52447</v>
      </c>
      <c r="B2195" s="1" t="s">
        <v>1666</v>
      </c>
      <c r="C2195" s="1" t="s">
        <v>2745</v>
      </c>
      <c r="D2195" s="1" t="s">
        <v>2746</v>
      </c>
      <c r="E2195" s="1">
        <v>69</v>
      </c>
      <c r="F2195" s="1">
        <v>48.3</v>
      </c>
      <c r="G2195" s="1" t="s">
        <v>2770</v>
      </c>
      <c r="H2195" s="1">
        <v>1</v>
      </c>
      <c r="I2195" s="1"/>
      <c r="J2195" s="1"/>
      <c r="K2195" s="1"/>
    </row>
    <row r="2196" spans="1:11">
      <c r="A2196" s="1">
        <v>47310</v>
      </c>
      <c r="B2196" s="1" t="s">
        <v>1667</v>
      </c>
      <c r="C2196" s="1" t="s">
        <v>2745</v>
      </c>
      <c r="D2196" s="1" t="s">
        <v>2746</v>
      </c>
      <c r="E2196" s="1">
        <v>69.95</v>
      </c>
      <c r="F2196" s="1">
        <v>48.96</v>
      </c>
      <c r="G2196" s="1" t="s">
        <v>2770</v>
      </c>
      <c r="H2196" s="1">
        <v>1</v>
      </c>
      <c r="I2196" s="1"/>
      <c r="J2196" s="1"/>
      <c r="K2196" s="1"/>
    </row>
    <row r="2197" spans="1:11">
      <c r="A2197" s="1">
        <v>122857</v>
      </c>
      <c r="B2197" s="1" t="s">
        <v>1669</v>
      </c>
      <c r="C2197" s="1" t="s">
        <v>2750</v>
      </c>
      <c r="D2197" s="1" t="s">
        <v>2786</v>
      </c>
      <c r="E2197" s="1">
        <v>79</v>
      </c>
      <c r="F2197" s="1">
        <v>55.29</v>
      </c>
      <c r="G2197" s="1" t="s">
        <v>2770</v>
      </c>
      <c r="H2197" s="1">
        <v>2</v>
      </c>
      <c r="I2197" s="1"/>
      <c r="J2197" s="1"/>
      <c r="K2197" s="1"/>
    </row>
    <row r="2198" spans="1:11">
      <c r="A2198" s="1">
        <v>122856</v>
      </c>
      <c r="B2198" s="1" t="s">
        <v>1670</v>
      </c>
      <c r="C2198" s="1" t="s">
        <v>2750</v>
      </c>
      <c r="D2198" s="1" t="s">
        <v>2746</v>
      </c>
      <c r="E2198" s="1">
        <v>44</v>
      </c>
      <c r="F2198" s="1">
        <v>30.79</v>
      </c>
      <c r="G2198" s="1" t="s">
        <v>2761</v>
      </c>
      <c r="H2198" s="1">
        <v>2</v>
      </c>
      <c r="I2198" s="1"/>
      <c r="J2198" s="1"/>
      <c r="K2198" s="1"/>
    </row>
    <row r="2199" spans="1:11">
      <c r="A2199" s="1">
        <v>122855</v>
      </c>
      <c r="B2199" s="1" t="s">
        <v>3418</v>
      </c>
      <c r="C2199" s="1" t="s">
        <v>2750</v>
      </c>
      <c r="D2199" s="1" t="s">
        <v>2786</v>
      </c>
      <c r="E2199" s="1">
        <v>79</v>
      </c>
      <c r="F2199" s="1">
        <v>52.67</v>
      </c>
      <c r="G2199" s="1" t="s">
        <v>2747</v>
      </c>
      <c r="H2199" s="1">
        <v>1</v>
      </c>
      <c r="I2199" s="1"/>
      <c r="J2199" s="1"/>
      <c r="K2199" s="1"/>
    </row>
    <row r="2200" spans="1:11">
      <c r="A2200" s="1">
        <v>28302</v>
      </c>
      <c r="B2200" s="1" t="s">
        <v>1671</v>
      </c>
      <c r="C2200" s="1" t="s">
        <v>2745</v>
      </c>
      <c r="D2200" s="1" t="s">
        <v>2757</v>
      </c>
      <c r="E2200" s="1">
        <v>84</v>
      </c>
      <c r="F2200" s="1">
        <v>55.5</v>
      </c>
      <c r="G2200" s="1" t="s">
        <v>2821</v>
      </c>
      <c r="H2200" s="1">
        <v>2</v>
      </c>
      <c r="I2200" s="1"/>
      <c r="J2200" s="1"/>
      <c r="K2200" s="1"/>
    </row>
    <row r="2201" spans="1:11">
      <c r="A2201" s="1">
        <v>27975</v>
      </c>
      <c r="B2201" s="1" t="s">
        <v>1672</v>
      </c>
      <c r="C2201" s="1" t="s">
        <v>2745</v>
      </c>
      <c r="D2201" s="1" t="s">
        <v>2757</v>
      </c>
      <c r="E2201" s="1">
        <v>53.4</v>
      </c>
      <c r="F2201" s="1">
        <v>35.28</v>
      </c>
      <c r="G2201" s="1" t="s">
        <v>2821</v>
      </c>
      <c r="H2201" s="1">
        <v>2</v>
      </c>
      <c r="I2201" s="1"/>
      <c r="J2201" s="1"/>
      <c r="K2201" s="1"/>
    </row>
    <row r="2202" spans="1:11">
      <c r="A2202" s="1">
        <v>116366</v>
      </c>
      <c r="B2202" s="1" t="s">
        <v>1674</v>
      </c>
      <c r="C2202" s="1" t="s">
        <v>2814</v>
      </c>
      <c r="D2202" s="1" t="s">
        <v>2786</v>
      </c>
      <c r="E2202" s="1">
        <v>85</v>
      </c>
      <c r="F2202" s="1">
        <v>72.25</v>
      </c>
      <c r="G2202" s="1" t="s">
        <v>2814</v>
      </c>
      <c r="H2202" s="1">
        <v>2</v>
      </c>
      <c r="I2202" s="1"/>
      <c r="J2202" s="1"/>
      <c r="K2202" s="1"/>
    </row>
    <row r="2203" spans="1:11">
      <c r="A2203" s="1">
        <v>143771</v>
      </c>
      <c r="B2203" s="1" t="s">
        <v>3419</v>
      </c>
      <c r="C2203" s="1" t="s">
        <v>2814</v>
      </c>
      <c r="D2203" s="1" t="s">
        <v>2746</v>
      </c>
      <c r="E2203" s="1">
        <v>90</v>
      </c>
      <c r="F2203" s="1">
        <v>76.5</v>
      </c>
      <c r="G2203" s="1" t="s">
        <v>2747</v>
      </c>
      <c r="H2203" s="1">
        <v>1</v>
      </c>
      <c r="I2203" s="1"/>
      <c r="J2203" s="1"/>
      <c r="K2203" s="1"/>
    </row>
    <row r="2204" spans="1:11">
      <c r="A2204" s="1">
        <v>116367</v>
      </c>
      <c r="B2204" s="1" t="s">
        <v>1675</v>
      </c>
      <c r="C2204" s="1" t="s">
        <v>2814</v>
      </c>
      <c r="D2204" s="1" t="s">
        <v>2786</v>
      </c>
      <c r="E2204" s="1">
        <v>85</v>
      </c>
      <c r="F2204" s="1">
        <v>72.25</v>
      </c>
      <c r="G2204" s="1" t="s">
        <v>2747</v>
      </c>
      <c r="H2204" s="1">
        <v>3</v>
      </c>
      <c r="I2204" s="1"/>
      <c r="J2204" s="1"/>
      <c r="K2204" s="1"/>
    </row>
    <row r="2205" spans="1:11">
      <c r="A2205" s="1">
        <v>27602</v>
      </c>
      <c r="B2205" s="1" t="s">
        <v>1676</v>
      </c>
      <c r="C2205" s="1" t="s">
        <v>2745</v>
      </c>
      <c r="D2205" s="1" t="s">
        <v>2757</v>
      </c>
      <c r="E2205" s="1">
        <v>30.6</v>
      </c>
      <c r="F2205" s="1">
        <v>20.22</v>
      </c>
      <c r="G2205" s="1" t="s">
        <v>2761</v>
      </c>
      <c r="H2205" s="1">
        <v>2</v>
      </c>
      <c r="I2205" s="1"/>
      <c r="J2205" s="1"/>
      <c r="K2205" s="1"/>
    </row>
    <row r="2206" spans="1:11">
      <c r="A2206" s="1">
        <v>28228</v>
      </c>
      <c r="B2206" s="1" t="s">
        <v>1677</v>
      </c>
      <c r="C2206" s="1" t="s">
        <v>2745</v>
      </c>
      <c r="D2206" s="1" t="s">
        <v>2757</v>
      </c>
      <c r="E2206" s="1">
        <v>76.5</v>
      </c>
      <c r="F2206" s="1">
        <v>50.55</v>
      </c>
      <c r="G2206" s="1" t="s">
        <v>2761</v>
      </c>
      <c r="H2206" s="1">
        <v>2</v>
      </c>
      <c r="I2206" s="1"/>
      <c r="J2206" s="1"/>
      <c r="K2206" s="1"/>
    </row>
    <row r="2207" spans="1:11">
      <c r="A2207" s="1">
        <v>77626</v>
      </c>
      <c r="B2207" s="1" t="s">
        <v>3420</v>
      </c>
      <c r="C2207" s="1" t="s">
        <v>2814</v>
      </c>
      <c r="D2207" s="1" t="s">
        <v>2786</v>
      </c>
      <c r="E2207" s="1">
        <v>78</v>
      </c>
      <c r="F2207" s="1">
        <v>66.3</v>
      </c>
      <c r="G2207" s="1" t="s">
        <v>2747</v>
      </c>
      <c r="H2207" s="1">
        <v>-6</v>
      </c>
      <c r="I2207" s="1"/>
      <c r="J2207" s="1"/>
      <c r="K2207" s="1"/>
    </row>
    <row r="2208" spans="1:11">
      <c r="A2208" s="1">
        <v>82429</v>
      </c>
      <c r="B2208" s="1" t="s">
        <v>3421</v>
      </c>
      <c r="C2208" s="1" t="s">
        <v>2814</v>
      </c>
      <c r="D2208" s="1" t="s">
        <v>2786</v>
      </c>
      <c r="E2208" s="1">
        <v>79</v>
      </c>
      <c r="F2208" s="1">
        <v>67.15</v>
      </c>
      <c r="G2208" s="1" t="s">
        <v>2747</v>
      </c>
      <c r="H2208" s="1">
        <v>-2</v>
      </c>
      <c r="I2208" s="1"/>
      <c r="J2208" s="1"/>
      <c r="K2208" s="1"/>
    </row>
    <row r="2209" spans="1:11">
      <c r="A2209" s="1">
        <v>28082</v>
      </c>
      <c r="B2209" s="1" t="s">
        <v>1678</v>
      </c>
      <c r="C2209" s="1" t="s">
        <v>2814</v>
      </c>
      <c r="D2209" s="1" t="s">
        <v>2786</v>
      </c>
      <c r="E2209" s="1">
        <v>94.9</v>
      </c>
      <c r="F2209" s="1">
        <v>80.67</v>
      </c>
      <c r="G2209" s="1" t="s">
        <v>2814</v>
      </c>
      <c r="H2209" s="1">
        <v>4</v>
      </c>
      <c r="I2209" s="1"/>
      <c r="J2209" s="1"/>
      <c r="K2209" s="1"/>
    </row>
    <row r="2210" spans="1:11">
      <c r="A2210" s="1">
        <v>37095</v>
      </c>
      <c r="B2210" s="1" t="s">
        <v>1679</v>
      </c>
      <c r="C2210" s="1" t="s">
        <v>2814</v>
      </c>
      <c r="D2210" s="1" t="s">
        <v>2786</v>
      </c>
      <c r="E2210" s="1">
        <v>92</v>
      </c>
      <c r="F2210" s="1">
        <v>78.2</v>
      </c>
      <c r="G2210" s="1" t="s">
        <v>2814</v>
      </c>
      <c r="H2210" s="1">
        <v>5</v>
      </c>
      <c r="I2210" s="1"/>
      <c r="J2210" s="1"/>
      <c r="K2210" s="1"/>
    </row>
    <row r="2211" spans="1:11">
      <c r="A2211" s="1">
        <v>112171</v>
      </c>
      <c r="B2211" s="1" t="s">
        <v>1680</v>
      </c>
      <c r="C2211" s="1" t="s">
        <v>2814</v>
      </c>
      <c r="D2211" s="1" t="s">
        <v>2786</v>
      </c>
      <c r="E2211" s="1">
        <v>165.88</v>
      </c>
      <c r="F2211" s="1">
        <v>141</v>
      </c>
      <c r="G2211" s="1" t="s">
        <v>2814</v>
      </c>
      <c r="H2211" s="1">
        <v>3</v>
      </c>
      <c r="I2211" s="1"/>
      <c r="J2211" s="1"/>
      <c r="K2211" s="1"/>
    </row>
    <row r="2212" spans="1:11">
      <c r="A2212" s="1">
        <v>42155</v>
      </c>
      <c r="B2212" s="1" t="s">
        <v>1681</v>
      </c>
      <c r="C2212" s="1" t="s">
        <v>2814</v>
      </c>
      <c r="D2212" s="1" t="s">
        <v>2786</v>
      </c>
      <c r="E2212" s="1">
        <v>92.11</v>
      </c>
      <c r="F2212" s="1">
        <v>78.29</v>
      </c>
      <c r="G2212" s="1" t="s">
        <v>2814</v>
      </c>
      <c r="H2212" s="1">
        <v>12</v>
      </c>
      <c r="I2212" s="1"/>
      <c r="J2212" s="1"/>
      <c r="K2212" s="1"/>
    </row>
    <row r="2213" spans="1:11">
      <c r="A2213" s="1">
        <v>113419</v>
      </c>
      <c r="B2213" s="1" t="s">
        <v>1682</v>
      </c>
      <c r="C2213" s="1" t="s">
        <v>2814</v>
      </c>
      <c r="D2213" s="1" t="s">
        <v>2786</v>
      </c>
      <c r="E2213" s="1">
        <v>165.88</v>
      </c>
      <c r="F2213" s="1">
        <v>141</v>
      </c>
      <c r="G2213" s="1" t="s">
        <v>2814</v>
      </c>
      <c r="H2213" s="1">
        <v>2</v>
      </c>
      <c r="I2213" s="1"/>
      <c r="J2213" s="1"/>
      <c r="K2213" s="1"/>
    </row>
    <row r="2214" spans="1:11">
      <c r="A2214" s="1">
        <v>27171</v>
      </c>
      <c r="B2214" s="1" t="s">
        <v>1683</v>
      </c>
      <c r="C2214" s="1" t="s">
        <v>2814</v>
      </c>
      <c r="D2214" s="1" t="s">
        <v>2786</v>
      </c>
      <c r="E2214" s="1">
        <v>85</v>
      </c>
      <c r="F2214" s="1">
        <v>72.25</v>
      </c>
      <c r="G2214" s="1" t="s">
        <v>2814</v>
      </c>
      <c r="H2214" s="1">
        <v>6</v>
      </c>
      <c r="I2214" s="1"/>
      <c r="J2214" s="1"/>
      <c r="K2214" s="1"/>
    </row>
    <row r="2215" spans="1:11">
      <c r="A2215" s="1">
        <v>114936</v>
      </c>
      <c r="B2215" s="1" t="s">
        <v>1684</v>
      </c>
      <c r="C2215" s="1" t="s">
        <v>2814</v>
      </c>
      <c r="D2215" s="1" t="s">
        <v>2786</v>
      </c>
      <c r="E2215" s="1">
        <v>148</v>
      </c>
      <c r="F2215" s="1">
        <v>125.8</v>
      </c>
      <c r="G2215" s="1" t="s">
        <v>2814</v>
      </c>
      <c r="H2215" s="1">
        <v>2</v>
      </c>
      <c r="I2215" s="1"/>
      <c r="J2215" s="1"/>
      <c r="K2215" s="1"/>
    </row>
    <row r="2216" spans="1:11">
      <c r="A2216" s="1">
        <v>29953</v>
      </c>
      <c r="B2216" s="1" t="s">
        <v>1685</v>
      </c>
      <c r="C2216" s="1" t="s">
        <v>2745</v>
      </c>
      <c r="D2216" s="1" t="s">
        <v>2757</v>
      </c>
      <c r="E2216" s="1">
        <v>44.2</v>
      </c>
      <c r="F2216" s="1">
        <v>29.2</v>
      </c>
      <c r="G2216" s="1" t="s">
        <v>2770</v>
      </c>
      <c r="H2216" s="1">
        <v>3</v>
      </c>
      <c r="I2216" s="1"/>
      <c r="J2216" s="1"/>
      <c r="K2216" s="1"/>
    </row>
    <row r="2217" spans="1:11">
      <c r="A2217" s="1">
        <v>104577</v>
      </c>
      <c r="B2217" s="1" t="s">
        <v>1686</v>
      </c>
      <c r="C2217" s="1" t="s">
        <v>2745</v>
      </c>
      <c r="D2217" s="1" t="s">
        <v>2757</v>
      </c>
      <c r="E2217" s="1">
        <v>24</v>
      </c>
      <c r="F2217" s="1">
        <v>15.86</v>
      </c>
      <c r="G2217" s="1" t="s">
        <v>2747</v>
      </c>
      <c r="H2217" s="1">
        <v>6</v>
      </c>
      <c r="I2217" s="1"/>
      <c r="J2217" s="1"/>
      <c r="K2217" s="1"/>
    </row>
    <row r="2218" spans="1:11">
      <c r="A2218" s="1">
        <v>31026</v>
      </c>
      <c r="B2218" s="1" t="s">
        <v>3422</v>
      </c>
      <c r="C2218" s="1" t="s">
        <v>2745</v>
      </c>
      <c r="D2218" s="1" t="s">
        <v>2757</v>
      </c>
      <c r="E2218" s="1">
        <v>107.4</v>
      </c>
      <c r="F2218" s="1">
        <v>70.96</v>
      </c>
      <c r="G2218" s="1" t="s">
        <v>2788</v>
      </c>
      <c r="H2218" s="1">
        <v>1</v>
      </c>
      <c r="I2218" s="1"/>
      <c r="J2218" s="1"/>
      <c r="K2218" s="1"/>
    </row>
    <row r="2219" spans="1:11">
      <c r="A2219" s="1">
        <v>28601</v>
      </c>
      <c r="B2219" s="1" t="s">
        <v>3423</v>
      </c>
      <c r="C2219" s="1" t="s">
        <v>2745</v>
      </c>
      <c r="D2219" s="1" t="s">
        <v>2757</v>
      </c>
      <c r="E2219" s="1">
        <v>131.7</v>
      </c>
      <c r="F2219" s="1">
        <v>87.01</v>
      </c>
      <c r="G2219" s="1" t="s">
        <v>2788</v>
      </c>
      <c r="H2219" s="1">
        <v>-8</v>
      </c>
      <c r="I2219" s="1"/>
      <c r="J2219" s="1"/>
      <c r="K2219" s="1"/>
    </row>
    <row r="2220" spans="1:11">
      <c r="A2220" s="1">
        <v>30446</v>
      </c>
      <c r="B2220" s="1" t="s">
        <v>3424</v>
      </c>
      <c r="C2220" s="1" t="s">
        <v>2745</v>
      </c>
      <c r="D2220" s="1" t="s">
        <v>2757</v>
      </c>
      <c r="E2220" s="1">
        <v>50.1</v>
      </c>
      <c r="F2220" s="1">
        <v>33.1</v>
      </c>
      <c r="G2220" s="1" t="s">
        <v>3394</v>
      </c>
      <c r="H2220" s="1">
        <v>4</v>
      </c>
      <c r="I2220" s="1"/>
      <c r="J2220" s="1"/>
      <c r="K2220" s="1"/>
    </row>
    <row r="2221" spans="1:11">
      <c r="A2221" s="1">
        <v>100159</v>
      </c>
      <c r="B2221" s="1" t="s">
        <v>1687</v>
      </c>
      <c r="C2221" s="1" t="s">
        <v>2745</v>
      </c>
      <c r="D2221" s="1" t="s">
        <v>2746</v>
      </c>
      <c r="E2221" s="1">
        <v>89</v>
      </c>
      <c r="F2221" s="1">
        <v>62.3</v>
      </c>
      <c r="G2221" s="1" t="s">
        <v>2780</v>
      </c>
      <c r="H2221" s="1">
        <v>1</v>
      </c>
      <c r="I2221" s="1"/>
      <c r="J2221" s="1"/>
      <c r="K2221" s="1"/>
    </row>
    <row r="2222" spans="1:11">
      <c r="A2222" s="1">
        <v>27186</v>
      </c>
      <c r="B2222" s="1" t="s">
        <v>1688</v>
      </c>
      <c r="C2222" s="1" t="s">
        <v>2745</v>
      </c>
      <c r="D2222" s="1" t="s">
        <v>2786</v>
      </c>
      <c r="E2222" s="1">
        <v>69.3</v>
      </c>
      <c r="F2222" s="1">
        <v>45.79</v>
      </c>
      <c r="G2222" s="1" t="s">
        <v>2788</v>
      </c>
      <c r="H2222" s="1">
        <v>1</v>
      </c>
      <c r="I2222" s="1"/>
      <c r="J2222" s="1"/>
      <c r="K2222" s="1"/>
    </row>
    <row r="2223" spans="1:11">
      <c r="A2223" s="1">
        <v>74716</v>
      </c>
      <c r="B2223" s="1" t="s">
        <v>1689</v>
      </c>
      <c r="C2223" s="1" t="s">
        <v>2745</v>
      </c>
      <c r="D2223" s="1" t="s">
        <v>2786</v>
      </c>
      <c r="E2223" s="1">
        <v>87.5</v>
      </c>
      <c r="F2223" s="1">
        <v>57.81</v>
      </c>
      <c r="G2223" s="1" t="s">
        <v>2761</v>
      </c>
      <c r="H2223" s="1">
        <v>5</v>
      </c>
      <c r="I2223" s="1"/>
      <c r="J2223" s="1"/>
      <c r="K2223" s="1"/>
    </row>
    <row r="2224" spans="1:11">
      <c r="A2224" s="1">
        <v>74715</v>
      </c>
      <c r="B2224" s="1" t="s">
        <v>1690</v>
      </c>
      <c r="C2224" s="1" t="s">
        <v>2745</v>
      </c>
      <c r="D2224" s="1" t="s">
        <v>2786</v>
      </c>
      <c r="E2224" s="1">
        <v>79.9</v>
      </c>
      <c r="F2224" s="1">
        <v>52.79</v>
      </c>
      <c r="G2224" s="1" t="s">
        <v>2761</v>
      </c>
      <c r="H2224" s="1">
        <v>11</v>
      </c>
      <c r="I2224" s="1"/>
      <c r="J2224" s="1"/>
      <c r="K2224" s="1"/>
    </row>
    <row r="2225" spans="1:11">
      <c r="A2225" s="1">
        <v>81673</v>
      </c>
      <c r="B2225" s="1" t="s">
        <v>1691</v>
      </c>
      <c r="C2225" s="1" t="s">
        <v>2748</v>
      </c>
      <c r="D2225" s="1" t="s">
        <v>2746</v>
      </c>
      <c r="E2225" s="1">
        <v>160</v>
      </c>
      <c r="F2225" s="1">
        <v>112</v>
      </c>
      <c r="G2225" s="1" t="s">
        <v>2780</v>
      </c>
      <c r="H2225" s="1">
        <v>1</v>
      </c>
      <c r="I2225" s="1"/>
      <c r="J2225" s="1"/>
      <c r="K2225" s="1"/>
    </row>
    <row r="2226" spans="1:11">
      <c r="A2226" s="1">
        <v>87114</v>
      </c>
      <c r="B2226" s="1" t="s">
        <v>3425</v>
      </c>
      <c r="C2226" s="1" t="s">
        <v>2750</v>
      </c>
      <c r="D2226" s="1" t="s">
        <v>2746</v>
      </c>
      <c r="E2226" s="1">
        <v>33.81</v>
      </c>
      <c r="F2226" s="1">
        <v>23.67</v>
      </c>
      <c r="G2226" s="1" t="s">
        <v>2780</v>
      </c>
      <c r="H2226" s="1">
        <v>2</v>
      </c>
      <c r="I2226" s="1"/>
      <c r="J2226" s="1"/>
      <c r="K2226" s="1"/>
    </row>
    <row r="2227" spans="1:11">
      <c r="A2227" s="1">
        <v>44491</v>
      </c>
      <c r="B2227" s="1" t="s">
        <v>3426</v>
      </c>
      <c r="C2227" s="1" t="s">
        <v>2750</v>
      </c>
      <c r="D2227" s="1" t="s">
        <v>2746</v>
      </c>
      <c r="E2227" s="1">
        <v>35.5</v>
      </c>
      <c r="F2227" s="1">
        <v>23.67</v>
      </c>
      <c r="G2227" s="1" t="s">
        <v>2780</v>
      </c>
      <c r="H2227" s="1">
        <v>-1</v>
      </c>
      <c r="I2227" s="1"/>
      <c r="J2227" s="1"/>
      <c r="K2227" s="1"/>
    </row>
    <row r="2228" spans="1:11">
      <c r="A2228" s="1">
        <v>43409</v>
      </c>
      <c r="B2228" s="1" t="s">
        <v>3427</v>
      </c>
      <c r="C2228" s="1" t="s">
        <v>2750</v>
      </c>
      <c r="D2228" s="1" t="s">
        <v>2746</v>
      </c>
      <c r="E2228" s="1">
        <v>62.15</v>
      </c>
      <c r="F2228" s="1">
        <v>41.44</v>
      </c>
      <c r="G2228" s="1" t="s">
        <v>2747</v>
      </c>
      <c r="H2228" s="1">
        <v>1</v>
      </c>
      <c r="I2228" s="1"/>
      <c r="J2228" s="1"/>
      <c r="K2228" s="1"/>
    </row>
    <row r="2229" spans="1:11">
      <c r="A2229" s="1">
        <v>138226</v>
      </c>
      <c r="B2229" s="1" t="s">
        <v>1692</v>
      </c>
      <c r="C2229" s="1" t="s">
        <v>2745</v>
      </c>
      <c r="D2229" s="1" t="s">
        <v>2757</v>
      </c>
      <c r="E2229" s="1">
        <v>40.7</v>
      </c>
      <c r="F2229" s="1">
        <v>26.89</v>
      </c>
      <c r="G2229" s="1" t="s">
        <v>2761</v>
      </c>
      <c r="H2229" s="1">
        <v>1</v>
      </c>
      <c r="I2229" s="1"/>
      <c r="J2229" s="1"/>
      <c r="K2229" s="1"/>
    </row>
    <row r="2230" spans="1:11">
      <c r="A2230" s="1">
        <v>138232</v>
      </c>
      <c r="B2230" s="1" t="s">
        <v>1693</v>
      </c>
      <c r="C2230" s="1" t="s">
        <v>2745</v>
      </c>
      <c r="D2230" s="1" t="s">
        <v>2757</v>
      </c>
      <c r="E2230" s="1">
        <v>74.9</v>
      </c>
      <c r="F2230" s="1">
        <v>49.49</v>
      </c>
      <c r="G2230" s="1" t="s">
        <v>2761</v>
      </c>
      <c r="H2230" s="1">
        <v>-1</v>
      </c>
      <c r="I2230" s="1"/>
      <c r="J2230" s="1"/>
      <c r="K2230" s="1"/>
    </row>
    <row r="2231" spans="1:11">
      <c r="A2231" s="1">
        <v>138241</v>
      </c>
      <c r="B2231" s="1" t="s">
        <v>1694</v>
      </c>
      <c r="C2231" s="1" t="s">
        <v>2745</v>
      </c>
      <c r="D2231" s="1" t="s">
        <v>2757</v>
      </c>
      <c r="E2231" s="1">
        <v>25</v>
      </c>
      <c r="F2231" s="1">
        <v>16.52</v>
      </c>
      <c r="G2231" s="1" t="s">
        <v>2788</v>
      </c>
      <c r="H2231" s="1">
        <v>1</v>
      </c>
      <c r="I2231" s="1"/>
      <c r="J2231" s="1"/>
      <c r="K2231" s="1"/>
    </row>
    <row r="2232" spans="1:11">
      <c r="A2232" s="1">
        <v>27568</v>
      </c>
      <c r="B2232" s="1" t="s">
        <v>1695</v>
      </c>
      <c r="C2232" s="1" t="s">
        <v>2745</v>
      </c>
      <c r="D2232" s="1" t="s">
        <v>2757</v>
      </c>
      <c r="E2232" s="1">
        <v>24</v>
      </c>
      <c r="F2232" s="1">
        <v>15.86</v>
      </c>
      <c r="G2232" s="1" t="s">
        <v>2761</v>
      </c>
      <c r="H2232" s="1">
        <v>2</v>
      </c>
      <c r="I2232" s="1"/>
      <c r="J2232" s="1"/>
      <c r="K2232" s="1"/>
    </row>
    <row r="2233" spans="1:11">
      <c r="A2233" s="1">
        <v>27567</v>
      </c>
      <c r="B2233" s="1" t="s">
        <v>1696</v>
      </c>
      <c r="C2233" s="1" t="s">
        <v>2745</v>
      </c>
      <c r="D2233" s="1" t="s">
        <v>2757</v>
      </c>
      <c r="E2233" s="1">
        <v>24.5</v>
      </c>
      <c r="F2233" s="1">
        <v>16.19</v>
      </c>
      <c r="G2233" s="1" t="s">
        <v>2788</v>
      </c>
      <c r="H2233" s="1">
        <v>2</v>
      </c>
      <c r="I2233" s="1"/>
      <c r="J2233" s="1"/>
      <c r="K2233" s="1"/>
    </row>
    <row r="2234" spans="1:11">
      <c r="A2234" s="1">
        <v>27297</v>
      </c>
      <c r="B2234" s="1" t="s">
        <v>1697</v>
      </c>
      <c r="C2234" s="1" t="s">
        <v>2745</v>
      </c>
      <c r="D2234" s="1" t="s">
        <v>2757</v>
      </c>
      <c r="E2234" s="1">
        <v>16.2</v>
      </c>
      <c r="F2234" s="1">
        <v>10.7</v>
      </c>
      <c r="G2234" s="1" t="s">
        <v>2761</v>
      </c>
      <c r="H2234" s="1">
        <v>3</v>
      </c>
      <c r="I2234" s="1"/>
      <c r="J2234" s="1"/>
      <c r="K2234" s="1"/>
    </row>
    <row r="2235" spans="1:11">
      <c r="A2235" s="1">
        <v>100319</v>
      </c>
      <c r="B2235" s="1" t="s">
        <v>3428</v>
      </c>
      <c r="C2235" s="1" t="s">
        <v>2745</v>
      </c>
      <c r="D2235" s="1" t="s">
        <v>2757</v>
      </c>
      <c r="E2235" s="1">
        <v>65</v>
      </c>
      <c r="F2235" s="1">
        <v>42.95</v>
      </c>
      <c r="G2235" s="1" t="s">
        <v>2793</v>
      </c>
      <c r="H2235" s="1">
        <v>4</v>
      </c>
      <c r="I2235" s="1"/>
      <c r="J2235" s="1"/>
      <c r="K2235" s="1"/>
    </row>
    <row r="2236" spans="1:11">
      <c r="A2236" s="1">
        <v>84190</v>
      </c>
      <c r="B2236" s="1" t="s">
        <v>1698</v>
      </c>
      <c r="C2236" s="1" t="s">
        <v>2745</v>
      </c>
      <c r="D2236" s="1" t="s">
        <v>2746</v>
      </c>
      <c r="E2236" s="1">
        <v>79</v>
      </c>
      <c r="F2236" s="1">
        <v>55.3</v>
      </c>
      <c r="G2236" s="1" t="s">
        <v>2821</v>
      </c>
      <c r="H2236" s="1">
        <v>-1</v>
      </c>
      <c r="I2236" s="1"/>
      <c r="J2236" s="1"/>
      <c r="K2236" s="1"/>
    </row>
    <row r="2237" spans="1:11">
      <c r="A2237" s="1">
        <v>125878</v>
      </c>
      <c r="B2237" s="1" t="s">
        <v>1699</v>
      </c>
      <c r="C2237" s="1" t="s">
        <v>2745</v>
      </c>
      <c r="D2237" s="1" t="s">
        <v>2746</v>
      </c>
      <c r="E2237" s="1">
        <v>128</v>
      </c>
      <c r="F2237" s="1">
        <v>89.6</v>
      </c>
      <c r="G2237" s="1" t="s">
        <v>2747</v>
      </c>
      <c r="H2237" s="1">
        <v>2</v>
      </c>
      <c r="I2237" s="1"/>
      <c r="J2237" s="1"/>
      <c r="K2237" s="1"/>
    </row>
    <row r="2238" spans="1:11">
      <c r="A2238" s="1">
        <v>44266</v>
      </c>
      <c r="B2238" s="1" t="s">
        <v>3429</v>
      </c>
      <c r="C2238" s="1" t="s">
        <v>2745</v>
      </c>
      <c r="D2238" s="1" t="s">
        <v>2746</v>
      </c>
      <c r="E2238" s="1">
        <v>90</v>
      </c>
      <c r="F2238" s="1">
        <v>63</v>
      </c>
      <c r="G2238" s="1" t="s">
        <v>2747</v>
      </c>
      <c r="H2238" s="1">
        <v>1</v>
      </c>
      <c r="I2238" s="1"/>
      <c r="J2238" s="1"/>
      <c r="K2238" s="1"/>
    </row>
    <row r="2239" spans="1:11">
      <c r="A2239" s="1">
        <v>81421</v>
      </c>
      <c r="B2239" s="1" t="s">
        <v>3430</v>
      </c>
      <c r="C2239" s="1" t="s">
        <v>2745</v>
      </c>
      <c r="D2239" s="1" t="s">
        <v>2746</v>
      </c>
      <c r="E2239" s="1">
        <v>105</v>
      </c>
      <c r="F2239" s="1">
        <v>73.5</v>
      </c>
      <c r="G2239" s="1" t="s">
        <v>2821</v>
      </c>
      <c r="H2239" s="1">
        <v>-1</v>
      </c>
      <c r="I2239" s="1"/>
      <c r="J2239" s="1"/>
      <c r="K2239" s="1"/>
    </row>
    <row r="2240" spans="1:11">
      <c r="A2240" s="1">
        <v>102562</v>
      </c>
      <c r="B2240" s="1" t="s">
        <v>3431</v>
      </c>
      <c r="C2240" s="1" t="s">
        <v>2745</v>
      </c>
      <c r="D2240" s="1" t="s">
        <v>2746</v>
      </c>
      <c r="E2240" s="1">
        <v>98</v>
      </c>
      <c r="F2240" s="1">
        <v>68.6</v>
      </c>
      <c r="G2240" s="1" t="s">
        <v>2821</v>
      </c>
      <c r="H2240" s="1">
        <v>1</v>
      </c>
      <c r="I2240" s="1"/>
      <c r="J2240" s="1"/>
      <c r="K2240" s="1"/>
    </row>
    <row r="2241" spans="1:11">
      <c r="A2241" s="1">
        <v>42108</v>
      </c>
      <c r="B2241" s="1" t="s">
        <v>3432</v>
      </c>
      <c r="C2241" s="1" t="s">
        <v>2745</v>
      </c>
      <c r="D2241" s="1" t="s">
        <v>2746</v>
      </c>
      <c r="E2241" s="1">
        <v>75</v>
      </c>
      <c r="F2241" s="1">
        <v>52.5</v>
      </c>
      <c r="G2241" s="1" t="s">
        <v>2747</v>
      </c>
      <c r="H2241" s="1">
        <v>-1</v>
      </c>
      <c r="I2241" s="1"/>
      <c r="J2241" s="1"/>
      <c r="K2241" s="1"/>
    </row>
    <row r="2242" spans="1:11">
      <c r="A2242" s="1">
        <v>80623</v>
      </c>
      <c r="B2242" s="1" t="s">
        <v>1700</v>
      </c>
      <c r="C2242" s="1" t="s">
        <v>2745</v>
      </c>
      <c r="D2242" s="1" t="s">
        <v>2746</v>
      </c>
      <c r="E2242" s="1">
        <v>80</v>
      </c>
      <c r="F2242" s="1">
        <v>56</v>
      </c>
      <c r="G2242" s="1" t="s">
        <v>2821</v>
      </c>
      <c r="H2242" s="1">
        <v>1</v>
      </c>
      <c r="I2242" s="1"/>
      <c r="J2242" s="1"/>
      <c r="K2242" s="1"/>
    </row>
    <row r="2243" spans="1:11">
      <c r="A2243" s="1">
        <v>28218</v>
      </c>
      <c r="B2243" s="1" t="s">
        <v>1701</v>
      </c>
      <c r="C2243" s="1" t="s">
        <v>2745</v>
      </c>
      <c r="D2243" s="1" t="s">
        <v>2757</v>
      </c>
      <c r="E2243" s="1">
        <v>75</v>
      </c>
      <c r="F2243" s="1">
        <v>49.55</v>
      </c>
      <c r="G2243" s="1" t="s">
        <v>2788</v>
      </c>
      <c r="H2243" s="1">
        <v>5</v>
      </c>
      <c r="I2243" s="1"/>
      <c r="J2243" s="1"/>
      <c r="K2243" s="1"/>
    </row>
    <row r="2244" spans="1:11">
      <c r="A2244" s="1">
        <v>160544</v>
      </c>
      <c r="B2244" s="1" t="s">
        <v>1702</v>
      </c>
      <c r="C2244" s="1" t="s">
        <v>2750</v>
      </c>
      <c r="D2244" s="1" t="s">
        <v>2746</v>
      </c>
      <c r="E2244" s="1">
        <v>35</v>
      </c>
      <c r="F2244" s="1">
        <v>23.33</v>
      </c>
      <c r="G2244" s="1" t="s">
        <v>2747</v>
      </c>
      <c r="H2244" s="1">
        <v>1</v>
      </c>
      <c r="I2244" s="1"/>
      <c r="J2244" s="1"/>
      <c r="K2244" s="1"/>
    </row>
    <row r="2245" spans="1:11">
      <c r="A2245" s="1">
        <v>160543</v>
      </c>
      <c r="B2245" s="1" t="s">
        <v>1703</v>
      </c>
      <c r="C2245" s="1" t="s">
        <v>2750</v>
      </c>
      <c r="D2245" s="1" t="s">
        <v>2746</v>
      </c>
      <c r="E2245" s="1">
        <v>39</v>
      </c>
      <c r="F2245" s="1">
        <v>26</v>
      </c>
      <c r="G2245" s="1" t="s">
        <v>2747</v>
      </c>
      <c r="H2245" s="1">
        <v>1</v>
      </c>
      <c r="I2245" s="1"/>
      <c r="J2245" s="1"/>
      <c r="K2245" s="1"/>
    </row>
    <row r="2246" spans="1:11">
      <c r="A2246" s="1">
        <v>27445</v>
      </c>
      <c r="B2246" s="1" t="s">
        <v>1704</v>
      </c>
      <c r="C2246" s="1" t="s">
        <v>2745</v>
      </c>
      <c r="D2246" s="1" t="s">
        <v>2757</v>
      </c>
      <c r="E2246" s="1">
        <v>19.5</v>
      </c>
      <c r="F2246" s="1">
        <v>12.88</v>
      </c>
      <c r="G2246" s="1" t="s">
        <v>2761</v>
      </c>
      <c r="H2246" s="1">
        <v>3</v>
      </c>
      <c r="I2246" s="1"/>
      <c r="J2246" s="1"/>
      <c r="K2246" s="1"/>
    </row>
    <row r="2247" spans="1:11">
      <c r="A2247" s="1">
        <v>49046</v>
      </c>
      <c r="B2247" s="1" t="s">
        <v>1705</v>
      </c>
      <c r="C2247" s="1" t="s">
        <v>2745</v>
      </c>
      <c r="D2247" s="1" t="s">
        <v>2757</v>
      </c>
      <c r="E2247" s="1">
        <v>34.4</v>
      </c>
      <c r="F2247" s="1">
        <v>22.73</v>
      </c>
      <c r="G2247" s="1" t="s">
        <v>2761</v>
      </c>
      <c r="H2247" s="1">
        <v>1</v>
      </c>
      <c r="I2247" s="1"/>
      <c r="J2247" s="1"/>
      <c r="K2247" s="1"/>
    </row>
    <row r="2248" spans="1:11">
      <c r="A2248" s="1">
        <v>49533</v>
      </c>
      <c r="B2248" s="1" t="s">
        <v>1706</v>
      </c>
      <c r="C2248" s="1" t="s">
        <v>2745</v>
      </c>
      <c r="D2248" s="1" t="s">
        <v>2757</v>
      </c>
      <c r="E2248" s="1">
        <v>50.4</v>
      </c>
      <c r="F2248" s="1">
        <v>33.3</v>
      </c>
      <c r="G2248" s="1" t="s">
        <v>2747</v>
      </c>
      <c r="H2248" s="1">
        <v>2</v>
      </c>
      <c r="I2248" s="1"/>
      <c r="J2248" s="1"/>
      <c r="K2248" s="1"/>
    </row>
    <row r="2249" spans="1:11">
      <c r="A2249" s="1">
        <v>31650</v>
      </c>
      <c r="B2249" s="1" t="s">
        <v>1707</v>
      </c>
      <c r="C2249" s="1" t="s">
        <v>2745</v>
      </c>
      <c r="D2249" s="1" t="s">
        <v>2786</v>
      </c>
      <c r="E2249" s="1">
        <v>87.5</v>
      </c>
      <c r="F2249" s="1">
        <v>57.81</v>
      </c>
      <c r="G2249" s="1" t="s">
        <v>2761</v>
      </c>
      <c r="H2249" s="1">
        <v>5</v>
      </c>
      <c r="I2249" s="1"/>
      <c r="J2249" s="1"/>
      <c r="K2249" s="1"/>
    </row>
    <row r="2250" spans="1:11">
      <c r="A2250" s="1">
        <v>63069</v>
      </c>
      <c r="B2250" s="1" t="s">
        <v>1708</v>
      </c>
      <c r="C2250" s="1" t="s">
        <v>2745</v>
      </c>
      <c r="D2250" s="1" t="s">
        <v>2746</v>
      </c>
      <c r="E2250" s="1">
        <v>89.5</v>
      </c>
      <c r="F2250" s="1">
        <v>62.65</v>
      </c>
      <c r="G2250" s="1" t="s">
        <v>2796</v>
      </c>
      <c r="H2250" s="1">
        <v>3</v>
      </c>
      <c r="I2250" s="1"/>
      <c r="J2250" s="1"/>
      <c r="K2250" s="1"/>
    </row>
    <row r="2251" spans="1:11">
      <c r="A2251" s="1">
        <v>95234</v>
      </c>
      <c r="B2251" s="1" t="s">
        <v>1709</v>
      </c>
      <c r="C2251" s="1" t="s">
        <v>2745</v>
      </c>
      <c r="D2251" s="1" t="s">
        <v>2746</v>
      </c>
      <c r="E2251" s="1">
        <v>89.5</v>
      </c>
      <c r="F2251" s="1">
        <v>62.65</v>
      </c>
      <c r="G2251" s="1" t="s">
        <v>2788</v>
      </c>
      <c r="H2251" s="1">
        <v>1</v>
      </c>
      <c r="I2251" s="1"/>
      <c r="J2251" s="1"/>
      <c r="K2251" s="1"/>
    </row>
    <row r="2252" spans="1:11">
      <c r="A2252" s="1">
        <v>28058</v>
      </c>
      <c r="B2252" s="1" t="s">
        <v>1710</v>
      </c>
      <c r="C2252" s="1" t="s">
        <v>2745</v>
      </c>
      <c r="D2252" s="1" t="s">
        <v>2786</v>
      </c>
      <c r="E2252" s="1">
        <v>51.2</v>
      </c>
      <c r="F2252" s="1">
        <v>33.83</v>
      </c>
      <c r="G2252" s="1" t="s">
        <v>2761</v>
      </c>
      <c r="H2252" s="1">
        <v>1</v>
      </c>
      <c r="I2252" s="1"/>
      <c r="J2252" s="1"/>
      <c r="K2252" s="1"/>
    </row>
    <row r="2253" spans="1:11">
      <c r="A2253" s="1">
        <v>28446</v>
      </c>
      <c r="B2253" s="1" t="s">
        <v>1711</v>
      </c>
      <c r="C2253" s="1" t="s">
        <v>2745</v>
      </c>
      <c r="D2253" s="1" t="s">
        <v>2786</v>
      </c>
      <c r="E2253" s="1">
        <v>74.8</v>
      </c>
      <c r="F2253" s="1">
        <v>49.42</v>
      </c>
      <c r="G2253" s="1" t="s">
        <v>2761</v>
      </c>
      <c r="H2253" s="1">
        <v>1</v>
      </c>
      <c r="I2253" s="1"/>
      <c r="J2253" s="1"/>
      <c r="K2253" s="1"/>
    </row>
    <row r="2254" spans="1:11">
      <c r="A2254" s="1">
        <v>30595</v>
      </c>
      <c r="B2254" s="1" t="s">
        <v>3433</v>
      </c>
      <c r="C2254" s="1" t="s">
        <v>2745</v>
      </c>
      <c r="D2254" s="1" t="s">
        <v>2757</v>
      </c>
      <c r="E2254" s="1">
        <v>88</v>
      </c>
      <c r="F2254" s="1">
        <v>58.14</v>
      </c>
      <c r="G2254" s="1" t="s">
        <v>2769</v>
      </c>
      <c r="H2254" s="1">
        <v>1</v>
      </c>
      <c r="I2254" s="1"/>
      <c r="J2254" s="1"/>
      <c r="K2254" s="1"/>
    </row>
    <row r="2255" spans="1:11">
      <c r="A2255" s="1">
        <v>28397</v>
      </c>
      <c r="B2255" s="1" t="s">
        <v>1712</v>
      </c>
      <c r="C2255" s="1" t="s">
        <v>2745</v>
      </c>
      <c r="D2255" s="1" t="s">
        <v>2757</v>
      </c>
      <c r="E2255" s="1">
        <v>98.8</v>
      </c>
      <c r="F2255" s="1">
        <v>65.28</v>
      </c>
      <c r="G2255" s="1" t="s">
        <v>2761</v>
      </c>
      <c r="H2255" s="1">
        <v>4</v>
      </c>
      <c r="I2255" s="1"/>
      <c r="J2255" s="1"/>
      <c r="K2255" s="1"/>
    </row>
    <row r="2256" spans="1:11">
      <c r="A2256" s="1">
        <v>27787</v>
      </c>
      <c r="B2256" s="1" t="s">
        <v>1713</v>
      </c>
      <c r="C2256" s="1" t="s">
        <v>2745</v>
      </c>
      <c r="D2256" s="1" t="s">
        <v>2757</v>
      </c>
      <c r="E2256" s="1">
        <v>40</v>
      </c>
      <c r="F2256" s="1">
        <v>26.43</v>
      </c>
      <c r="G2256" s="1" t="s">
        <v>2761</v>
      </c>
      <c r="H2256" s="1">
        <v>1</v>
      </c>
      <c r="I2256" s="1"/>
      <c r="J2256" s="1"/>
      <c r="K2256" s="1"/>
    </row>
    <row r="2257" spans="1:11">
      <c r="A2257" s="1">
        <v>28032</v>
      </c>
      <c r="B2257" s="1" t="s">
        <v>1714</v>
      </c>
      <c r="C2257" s="1" t="s">
        <v>2745</v>
      </c>
      <c r="D2257" s="1" t="s">
        <v>2757</v>
      </c>
      <c r="E2257" s="1">
        <v>55</v>
      </c>
      <c r="F2257" s="1">
        <v>36.34</v>
      </c>
      <c r="G2257" s="1" t="s">
        <v>2761</v>
      </c>
      <c r="H2257" s="1">
        <v>9</v>
      </c>
      <c r="I2257" s="1"/>
      <c r="J2257" s="1"/>
      <c r="K2257" s="1"/>
    </row>
    <row r="2258" spans="1:11">
      <c r="A2258" s="1">
        <v>28441</v>
      </c>
      <c r="B2258" s="1" t="s">
        <v>1716</v>
      </c>
      <c r="C2258" s="1" t="s">
        <v>2745</v>
      </c>
      <c r="D2258" s="1" t="s">
        <v>2757</v>
      </c>
      <c r="E2258" s="1">
        <v>96.8</v>
      </c>
      <c r="F2258" s="1">
        <v>63.96</v>
      </c>
      <c r="G2258" s="1" t="s">
        <v>2761</v>
      </c>
      <c r="H2258" s="1">
        <v>2</v>
      </c>
      <c r="I2258" s="1"/>
      <c r="J2258" s="1"/>
      <c r="K2258" s="1"/>
    </row>
    <row r="2259" spans="1:11">
      <c r="A2259" s="1">
        <v>27866</v>
      </c>
      <c r="B2259" s="1" t="s">
        <v>1717</v>
      </c>
      <c r="C2259" s="1" t="s">
        <v>2745</v>
      </c>
      <c r="D2259" s="1" t="s">
        <v>2757</v>
      </c>
      <c r="E2259" s="1">
        <v>34.6</v>
      </c>
      <c r="F2259" s="1">
        <v>22.86</v>
      </c>
      <c r="G2259" s="1" t="s">
        <v>2761</v>
      </c>
      <c r="H2259" s="1">
        <v>2</v>
      </c>
      <c r="I2259" s="1"/>
      <c r="J2259" s="1"/>
      <c r="K2259" s="1"/>
    </row>
    <row r="2260" spans="1:11">
      <c r="A2260" s="1">
        <v>28318</v>
      </c>
      <c r="B2260" s="1" t="s">
        <v>1718</v>
      </c>
      <c r="C2260" s="1" t="s">
        <v>2745</v>
      </c>
      <c r="D2260" s="1" t="s">
        <v>2757</v>
      </c>
      <c r="E2260" s="1">
        <v>60.9</v>
      </c>
      <c r="F2260" s="1">
        <v>40.24</v>
      </c>
      <c r="G2260" s="1" t="s">
        <v>2761</v>
      </c>
      <c r="H2260" s="1">
        <v>2</v>
      </c>
      <c r="I2260" s="1"/>
      <c r="J2260" s="1"/>
      <c r="K2260" s="1"/>
    </row>
    <row r="2261" spans="1:11">
      <c r="A2261" s="1">
        <v>27517</v>
      </c>
      <c r="B2261" s="1" t="s">
        <v>1719</v>
      </c>
      <c r="C2261" s="1" t="s">
        <v>2745</v>
      </c>
      <c r="D2261" s="1" t="s">
        <v>2757</v>
      </c>
      <c r="E2261" s="1">
        <v>25.4</v>
      </c>
      <c r="F2261" s="1">
        <v>16.78</v>
      </c>
      <c r="G2261" s="1" t="s">
        <v>2768</v>
      </c>
      <c r="H2261" s="1">
        <v>3</v>
      </c>
      <c r="I2261" s="1"/>
      <c r="J2261" s="1"/>
      <c r="K2261" s="1"/>
    </row>
    <row r="2262" spans="1:11">
      <c r="A2262" s="1">
        <v>27131</v>
      </c>
      <c r="B2262" s="1" t="s">
        <v>1720</v>
      </c>
      <c r="C2262" s="1" t="s">
        <v>2745</v>
      </c>
      <c r="D2262" s="1" t="s">
        <v>2757</v>
      </c>
      <c r="E2262" s="1">
        <v>33.6</v>
      </c>
      <c r="F2262" s="1">
        <v>22.2</v>
      </c>
      <c r="G2262" s="1" t="s">
        <v>2768</v>
      </c>
      <c r="H2262" s="1">
        <v>2</v>
      </c>
      <c r="I2262" s="1"/>
      <c r="J2262" s="1"/>
      <c r="K2262" s="1"/>
    </row>
    <row r="2263" spans="1:11">
      <c r="A2263" s="1">
        <v>29686</v>
      </c>
      <c r="B2263" s="1" t="s">
        <v>1721</v>
      </c>
      <c r="C2263" s="1" t="s">
        <v>2745</v>
      </c>
      <c r="D2263" s="1" t="s">
        <v>2757</v>
      </c>
      <c r="E2263" s="1">
        <v>24.4</v>
      </c>
      <c r="F2263" s="1">
        <v>16.12</v>
      </c>
      <c r="G2263" s="1" t="s">
        <v>2768</v>
      </c>
      <c r="H2263" s="1">
        <v>2</v>
      </c>
      <c r="I2263" s="1"/>
      <c r="J2263" s="1"/>
      <c r="K2263" s="1"/>
    </row>
    <row r="2264" spans="1:11">
      <c r="A2264" s="1">
        <v>28040</v>
      </c>
      <c r="B2264" s="1" t="s">
        <v>1722</v>
      </c>
      <c r="C2264" s="1" t="s">
        <v>2745</v>
      </c>
      <c r="D2264" s="1" t="s">
        <v>2757</v>
      </c>
      <c r="E2264" s="1">
        <v>55.7</v>
      </c>
      <c r="F2264" s="1">
        <v>36.8</v>
      </c>
      <c r="G2264" s="1" t="s">
        <v>2768</v>
      </c>
      <c r="H2264" s="1">
        <v>7</v>
      </c>
      <c r="I2264" s="1"/>
      <c r="J2264" s="1"/>
      <c r="K2264" s="1"/>
    </row>
    <row r="2265" spans="1:11">
      <c r="A2265" s="1">
        <v>29841</v>
      </c>
      <c r="B2265" s="1" t="s">
        <v>1723</v>
      </c>
      <c r="C2265" s="1" t="s">
        <v>2745</v>
      </c>
      <c r="D2265" s="1" t="s">
        <v>2757</v>
      </c>
      <c r="E2265" s="1">
        <v>33.4</v>
      </c>
      <c r="F2265" s="1">
        <v>22.07</v>
      </c>
      <c r="G2265" s="1" t="s">
        <v>2768</v>
      </c>
      <c r="H2265" s="1">
        <v>2</v>
      </c>
      <c r="I2265" s="1"/>
      <c r="J2265" s="1"/>
      <c r="K2265" s="1"/>
    </row>
    <row r="2266" spans="1:11">
      <c r="A2266" s="1">
        <v>122270</v>
      </c>
      <c r="B2266" s="1" t="s">
        <v>1724</v>
      </c>
      <c r="C2266" s="1" t="s">
        <v>2745</v>
      </c>
      <c r="D2266" s="1" t="s">
        <v>2786</v>
      </c>
      <c r="E2266" s="1">
        <v>37.4</v>
      </c>
      <c r="F2266" s="1">
        <v>24.71</v>
      </c>
      <c r="G2266" s="1" t="s">
        <v>2761</v>
      </c>
      <c r="H2266" s="1">
        <v>4</v>
      </c>
      <c r="I2266" s="1"/>
      <c r="J2266" s="1"/>
      <c r="K2266" s="1"/>
    </row>
    <row r="2267" spans="1:11">
      <c r="A2267" s="1">
        <v>122266</v>
      </c>
      <c r="B2267" s="1" t="s">
        <v>1725</v>
      </c>
      <c r="C2267" s="1" t="s">
        <v>2745</v>
      </c>
      <c r="D2267" s="1" t="s">
        <v>2786</v>
      </c>
      <c r="E2267" s="1">
        <v>20.5</v>
      </c>
      <c r="F2267" s="1">
        <v>13.57</v>
      </c>
      <c r="G2267" s="1" t="s">
        <v>2761</v>
      </c>
      <c r="H2267" s="1">
        <v>1</v>
      </c>
      <c r="I2267" s="1"/>
      <c r="J2267" s="1"/>
      <c r="K2267" s="1"/>
    </row>
    <row r="2268" spans="1:11">
      <c r="A2268" s="1">
        <v>85180</v>
      </c>
      <c r="B2268" s="1" t="s">
        <v>3434</v>
      </c>
      <c r="C2268" s="1" t="s">
        <v>2750</v>
      </c>
      <c r="D2268" s="1" t="s">
        <v>2746</v>
      </c>
      <c r="E2268" s="1">
        <v>69</v>
      </c>
      <c r="F2268" s="1">
        <v>46</v>
      </c>
      <c r="G2268" s="1" t="s">
        <v>2747</v>
      </c>
      <c r="H2268" s="1">
        <v>2</v>
      </c>
      <c r="I2268" s="1"/>
      <c r="J2268" s="1"/>
      <c r="K2268" s="1"/>
    </row>
    <row r="2269" spans="1:11">
      <c r="A2269" s="1">
        <v>63851</v>
      </c>
      <c r="B2269" s="1" t="s">
        <v>1726</v>
      </c>
      <c r="C2269" s="1" t="s">
        <v>2745</v>
      </c>
      <c r="D2269" s="1" t="s">
        <v>2746</v>
      </c>
      <c r="E2269" s="1">
        <v>84.5</v>
      </c>
      <c r="F2269" s="1">
        <v>59.15</v>
      </c>
      <c r="G2269" s="1" t="s">
        <v>2791</v>
      </c>
      <c r="H2269" s="1">
        <v>2</v>
      </c>
      <c r="I2269" s="1"/>
      <c r="J2269" s="1"/>
      <c r="K2269" s="1"/>
    </row>
    <row r="2270" spans="1:11">
      <c r="A2270" s="1">
        <v>132830</v>
      </c>
      <c r="B2270" s="1" t="s">
        <v>1727</v>
      </c>
      <c r="C2270" s="1" t="s">
        <v>2745</v>
      </c>
      <c r="D2270" s="1" t="s">
        <v>2746</v>
      </c>
      <c r="E2270" s="1">
        <v>84.5</v>
      </c>
      <c r="F2270" s="1">
        <v>56.34</v>
      </c>
      <c r="G2270" s="1" t="s">
        <v>2791</v>
      </c>
      <c r="H2270" s="1">
        <v>1</v>
      </c>
      <c r="I2270" s="1"/>
      <c r="J2270" s="1"/>
      <c r="K2270" s="1"/>
    </row>
    <row r="2271" spans="1:11">
      <c r="A2271" s="1">
        <v>31538</v>
      </c>
      <c r="B2271" s="1" t="s">
        <v>1728</v>
      </c>
      <c r="C2271" s="1" t="s">
        <v>2745</v>
      </c>
      <c r="D2271" s="1" t="s">
        <v>2757</v>
      </c>
      <c r="E2271" s="1">
        <v>247</v>
      </c>
      <c r="F2271" s="1">
        <v>163.2</v>
      </c>
      <c r="G2271" s="1" t="s">
        <v>2788</v>
      </c>
      <c r="H2271" s="1">
        <v>4</v>
      </c>
      <c r="I2271" s="1"/>
      <c r="J2271" s="1"/>
      <c r="K2271" s="1"/>
    </row>
    <row r="2272" spans="1:11">
      <c r="A2272" s="1">
        <v>101929</v>
      </c>
      <c r="B2272" s="1" t="s">
        <v>1729</v>
      </c>
      <c r="C2272" s="1" t="s">
        <v>2745</v>
      </c>
      <c r="D2272" s="1" t="s">
        <v>2757</v>
      </c>
      <c r="E2272" s="1">
        <v>252</v>
      </c>
      <c r="F2272" s="1">
        <v>167.09</v>
      </c>
      <c r="G2272" s="1" t="s">
        <v>2816</v>
      </c>
      <c r="H2272" s="1">
        <v>1</v>
      </c>
      <c r="I2272" s="1"/>
      <c r="J2272" s="1"/>
      <c r="K2272" s="1"/>
    </row>
    <row r="2273" spans="1:11">
      <c r="A2273" s="1">
        <v>103135</v>
      </c>
      <c r="B2273" s="1" t="s">
        <v>1730</v>
      </c>
      <c r="C2273" s="1" t="s">
        <v>2745</v>
      </c>
      <c r="D2273" s="1" t="s">
        <v>2757</v>
      </c>
      <c r="E2273" s="1">
        <v>107.3</v>
      </c>
      <c r="F2273" s="1">
        <v>70.89</v>
      </c>
      <c r="G2273" s="1" t="s">
        <v>2816</v>
      </c>
      <c r="H2273" s="1">
        <v>1</v>
      </c>
      <c r="I2273" s="1"/>
      <c r="J2273" s="1"/>
      <c r="K2273" s="1"/>
    </row>
    <row r="2274" spans="1:11">
      <c r="A2274" s="1">
        <v>86352</v>
      </c>
      <c r="B2274" s="1" t="s">
        <v>3435</v>
      </c>
      <c r="C2274" s="1" t="s">
        <v>2745</v>
      </c>
      <c r="D2274" s="1" t="s">
        <v>2757</v>
      </c>
      <c r="E2274" s="1">
        <v>273</v>
      </c>
      <c r="F2274" s="1">
        <v>180.37</v>
      </c>
      <c r="G2274" s="1" t="s">
        <v>2747</v>
      </c>
      <c r="H2274" s="1">
        <v>-1</v>
      </c>
      <c r="I2274" s="1"/>
      <c r="J2274" s="1"/>
      <c r="K2274" s="1"/>
    </row>
    <row r="2275" spans="1:11">
      <c r="A2275" s="1">
        <v>74699</v>
      </c>
      <c r="B2275" s="1" t="s">
        <v>1731</v>
      </c>
      <c r="C2275" s="1" t="s">
        <v>2745</v>
      </c>
      <c r="D2275" s="1" t="s">
        <v>2757</v>
      </c>
      <c r="E2275" s="1">
        <v>24.5</v>
      </c>
      <c r="F2275" s="1">
        <v>16.19</v>
      </c>
      <c r="G2275" s="1" t="s">
        <v>2761</v>
      </c>
      <c r="H2275" s="1">
        <v>1</v>
      </c>
      <c r="I2275" s="1"/>
      <c r="J2275" s="1"/>
      <c r="K2275" s="1"/>
    </row>
    <row r="2276" spans="1:11">
      <c r="A2276" s="1">
        <v>29867</v>
      </c>
      <c r="B2276" s="1" t="s">
        <v>1732</v>
      </c>
      <c r="C2276" s="1" t="s">
        <v>2745</v>
      </c>
      <c r="D2276" s="1" t="s">
        <v>2757</v>
      </c>
      <c r="E2276" s="1">
        <v>39.1</v>
      </c>
      <c r="F2276" s="1">
        <v>25.83</v>
      </c>
      <c r="G2276" s="1" t="s">
        <v>2816</v>
      </c>
      <c r="H2276" s="1">
        <v>4</v>
      </c>
      <c r="I2276" s="1"/>
      <c r="J2276" s="1"/>
      <c r="K2276" s="1"/>
    </row>
    <row r="2277" spans="1:11">
      <c r="A2277" s="1">
        <v>136065</v>
      </c>
      <c r="B2277" s="1" t="s">
        <v>1733</v>
      </c>
      <c r="C2277" s="1" t="s">
        <v>2745</v>
      </c>
      <c r="D2277" s="1" t="s">
        <v>2746</v>
      </c>
      <c r="E2277" s="1">
        <v>74</v>
      </c>
      <c r="F2277" s="1">
        <v>51.8</v>
      </c>
      <c r="G2277" s="1" t="s">
        <v>2780</v>
      </c>
      <c r="H2277" s="1">
        <v>2</v>
      </c>
      <c r="I2277" s="1"/>
      <c r="J2277" s="1"/>
      <c r="K2277" s="1"/>
    </row>
    <row r="2278" spans="1:11">
      <c r="A2278" s="1">
        <v>27468</v>
      </c>
      <c r="B2278" s="1" t="s">
        <v>3436</v>
      </c>
      <c r="C2278" s="1" t="s">
        <v>2745</v>
      </c>
      <c r="D2278" s="1" t="s">
        <v>2757</v>
      </c>
      <c r="E2278" s="1">
        <v>24.4</v>
      </c>
      <c r="F2278" s="1">
        <v>16.12</v>
      </c>
      <c r="G2278" s="1" t="s">
        <v>2747</v>
      </c>
      <c r="H2278" s="1">
        <v>-1</v>
      </c>
      <c r="I2278" s="1"/>
      <c r="J2278" s="1"/>
      <c r="K2278" s="1"/>
    </row>
    <row r="2279" spans="1:11">
      <c r="A2279" s="1">
        <v>27747</v>
      </c>
      <c r="B2279" s="1" t="s">
        <v>1734</v>
      </c>
      <c r="C2279" s="1" t="s">
        <v>2745</v>
      </c>
      <c r="D2279" s="1" t="s">
        <v>2757</v>
      </c>
      <c r="E2279" s="1">
        <v>38.5</v>
      </c>
      <c r="F2279" s="1">
        <v>25.44</v>
      </c>
      <c r="G2279" s="1" t="s">
        <v>2788</v>
      </c>
      <c r="H2279" s="1">
        <v>2</v>
      </c>
      <c r="I2279" s="1"/>
      <c r="J2279" s="1"/>
      <c r="K2279" s="1"/>
    </row>
    <row r="2280" spans="1:11">
      <c r="A2280" s="1">
        <v>115476</v>
      </c>
      <c r="B2280" s="1" t="s">
        <v>3437</v>
      </c>
      <c r="C2280" s="1" t="s">
        <v>2750</v>
      </c>
      <c r="D2280" s="1" t="s">
        <v>2746</v>
      </c>
      <c r="E2280" s="1">
        <v>198</v>
      </c>
      <c r="F2280" s="1">
        <v>132.01</v>
      </c>
      <c r="G2280" s="1" t="s">
        <v>2747</v>
      </c>
      <c r="H2280" s="1">
        <v>1</v>
      </c>
      <c r="I2280" s="1"/>
      <c r="J2280" s="1"/>
      <c r="K2280" s="1"/>
    </row>
    <row r="2281" spans="1:11">
      <c r="A2281" s="1">
        <v>52858</v>
      </c>
      <c r="B2281" s="1" t="s">
        <v>3438</v>
      </c>
      <c r="C2281" s="1" t="s">
        <v>2750</v>
      </c>
      <c r="D2281" s="1" t="s">
        <v>2746</v>
      </c>
      <c r="E2281" s="1">
        <v>210</v>
      </c>
      <c r="F2281" s="1">
        <v>140.01</v>
      </c>
      <c r="G2281" s="1" t="s">
        <v>2747</v>
      </c>
      <c r="H2281" s="1">
        <v>-1</v>
      </c>
      <c r="I2281" s="1"/>
      <c r="J2281" s="1"/>
      <c r="K2281" s="1"/>
    </row>
    <row r="2282" spans="1:11">
      <c r="A2282" s="1">
        <v>30686</v>
      </c>
      <c r="B2282" s="1" t="s">
        <v>1735</v>
      </c>
      <c r="C2282" s="1" t="s">
        <v>2750</v>
      </c>
      <c r="D2282" s="1" t="s">
        <v>2746</v>
      </c>
      <c r="E2282" s="1">
        <v>99.9</v>
      </c>
      <c r="F2282" s="1">
        <v>66.6</v>
      </c>
      <c r="G2282" s="1" t="s">
        <v>2770</v>
      </c>
      <c r="H2282" s="1">
        <v>4</v>
      </c>
      <c r="I2282" s="1"/>
      <c r="J2282" s="1"/>
      <c r="K2282" s="1"/>
    </row>
    <row r="2283" spans="1:11">
      <c r="A2283" s="1">
        <v>28169</v>
      </c>
      <c r="B2283" s="1" t="s">
        <v>1736</v>
      </c>
      <c r="C2283" s="1" t="s">
        <v>2750</v>
      </c>
      <c r="D2283" s="1" t="s">
        <v>2746</v>
      </c>
      <c r="E2283" s="1">
        <v>89.5</v>
      </c>
      <c r="F2283" s="1">
        <v>59.67</v>
      </c>
      <c r="G2283" s="1" t="s">
        <v>2770</v>
      </c>
      <c r="H2283" s="1">
        <v>1</v>
      </c>
      <c r="I2283" s="1"/>
      <c r="J2283" s="1"/>
      <c r="K2283" s="1"/>
    </row>
    <row r="2284" spans="1:11">
      <c r="A2284" s="1">
        <v>30351</v>
      </c>
      <c r="B2284" s="1" t="s">
        <v>1737</v>
      </c>
      <c r="C2284" s="1" t="s">
        <v>2750</v>
      </c>
      <c r="D2284" s="1" t="s">
        <v>2746</v>
      </c>
      <c r="E2284" s="1">
        <v>89.5</v>
      </c>
      <c r="F2284" s="1">
        <v>59.67</v>
      </c>
      <c r="G2284" s="1" t="s">
        <v>2770</v>
      </c>
      <c r="H2284" s="1">
        <v>2</v>
      </c>
      <c r="I2284" s="1"/>
      <c r="J2284" s="1"/>
      <c r="K2284" s="1"/>
    </row>
    <row r="2285" spans="1:11">
      <c r="A2285" s="1">
        <v>30569</v>
      </c>
      <c r="B2285" s="1" t="s">
        <v>3439</v>
      </c>
      <c r="C2285" s="1" t="s">
        <v>2750</v>
      </c>
      <c r="D2285" s="1" t="s">
        <v>2746</v>
      </c>
      <c r="E2285" s="1">
        <v>94.8</v>
      </c>
      <c r="F2285" s="1">
        <v>63.2</v>
      </c>
      <c r="G2285" s="1" t="s">
        <v>2770</v>
      </c>
      <c r="H2285" s="1">
        <v>-1</v>
      </c>
      <c r="I2285" s="1"/>
      <c r="J2285" s="1"/>
      <c r="K2285" s="1"/>
    </row>
    <row r="2286" spans="1:11">
      <c r="A2286" s="1">
        <v>51075</v>
      </c>
      <c r="B2286" s="1" t="s">
        <v>1738</v>
      </c>
      <c r="C2286" s="1" t="s">
        <v>2745</v>
      </c>
      <c r="D2286" s="1" t="s">
        <v>2786</v>
      </c>
      <c r="E2286" s="1">
        <v>50.2</v>
      </c>
      <c r="F2286" s="1">
        <v>33.17</v>
      </c>
      <c r="G2286" s="1" t="s">
        <v>2796</v>
      </c>
      <c r="H2286" s="1">
        <v>2</v>
      </c>
      <c r="I2286" s="1"/>
      <c r="J2286" s="1"/>
      <c r="K2286" s="1"/>
    </row>
    <row r="2287" spans="1:11">
      <c r="A2287" s="1">
        <v>51076</v>
      </c>
      <c r="B2287" s="1" t="s">
        <v>1739</v>
      </c>
      <c r="C2287" s="1" t="s">
        <v>2745</v>
      </c>
      <c r="D2287" s="1" t="s">
        <v>2786</v>
      </c>
      <c r="E2287" s="1">
        <v>145.6</v>
      </c>
      <c r="F2287" s="1">
        <v>96.2</v>
      </c>
      <c r="G2287" s="1" t="s">
        <v>2747</v>
      </c>
      <c r="H2287" s="1">
        <v>1</v>
      </c>
      <c r="I2287" s="1"/>
      <c r="J2287" s="1"/>
      <c r="K2287" s="1"/>
    </row>
    <row r="2288" spans="1:11">
      <c r="A2288" s="1">
        <v>51077</v>
      </c>
      <c r="B2288" s="1" t="s">
        <v>1740</v>
      </c>
      <c r="C2288" s="1" t="s">
        <v>2745</v>
      </c>
      <c r="D2288" s="1" t="s">
        <v>2786</v>
      </c>
      <c r="E2288" s="1">
        <v>52.5</v>
      </c>
      <c r="F2288" s="1">
        <v>34.69</v>
      </c>
      <c r="G2288" s="1" t="s">
        <v>2796</v>
      </c>
      <c r="H2288" s="1">
        <v>1</v>
      </c>
      <c r="I2288" s="1"/>
      <c r="J2288" s="1"/>
      <c r="K2288" s="1"/>
    </row>
    <row r="2289" spans="1:11">
      <c r="A2289" s="1">
        <v>51078</v>
      </c>
      <c r="B2289" s="1" t="s">
        <v>3440</v>
      </c>
      <c r="C2289" s="1" t="s">
        <v>2745</v>
      </c>
      <c r="D2289" s="1" t="s">
        <v>2786</v>
      </c>
      <c r="E2289" s="1">
        <v>148.2</v>
      </c>
      <c r="F2289" s="1">
        <v>97.92</v>
      </c>
      <c r="G2289" s="1" t="s">
        <v>2796</v>
      </c>
      <c r="H2289" s="1">
        <v>1</v>
      </c>
      <c r="I2289" s="1"/>
      <c r="J2289" s="1"/>
      <c r="K2289" s="1"/>
    </row>
    <row r="2290" spans="1:11">
      <c r="A2290" s="1">
        <v>51080</v>
      </c>
      <c r="B2290" s="1" t="s">
        <v>1741</v>
      </c>
      <c r="C2290" s="1" t="s">
        <v>2745</v>
      </c>
      <c r="D2290" s="1" t="s">
        <v>2786</v>
      </c>
      <c r="E2290" s="1">
        <v>153.4</v>
      </c>
      <c r="F2290" s="1">
        <v>101.35</v>
      </c>
      <c r="G2290" s="1" t="s">
        <v>2796</v>
      </c>
      <c r="H2290" s="1">
        <v>1</v>
      </c>
      <c r="I2290" s="1"/>
      <c r="J2290" s="1"/>
      <c r="K2290" s="1"/>
    </row>
    <row r="2291" spans="1:11">
      <c r="A2291" s="1">
        <v>52578</v>
      </c>
      <c r="B2291" s="1" t="s">
        <v>3441</v>
      </c>
      <c r="C2291" s="1" t="s">
        <v>2745</v>
      </c>
      <c r="D2291" s="1" t="s">
        <v>2746</v>
      </c>
      <c r="E2291" s="1">
        <v>95</v>
      </c>
      <c r="F2291" s="1">
        <v>66.5</v>
      </c>
      <c r="G2291" s="1" t="s">
        <v>2747</v>
      </c>
      <c r="H2291" s="1">
        <v>-1</v>
      </c>
      <c r="I2291" s="1"/>
      <c r="J2291" s="1"/>
      <c r="K2291" s="1"/>
    </row>
    <row r="2292" spans="1:11">
      <c r="A2292" s="1">
        <v>27774</v>
      </c>
      <c r="B2292" s="1" t="s">
        <v>1742</v>
      </c>
      <c r="C2292" s="1" t="s">
        <v>2745</v>
      </c>
      <c r="D2292" s="1" t="s">
        <v>2757</v>
      </c>
      <c r="E2292" s="1">
        <v>39.9</v>
      </c>
      <c r="F2292" s="1">
        <v>26.36</v>
      </c>
      <c r="G2292" s="1" t="s">
        <v>2761</v>
      </c>
      <c r="H2292" s="1">
        <v>2</v>
      </c>
      <c r="I2292" s="1"/>
      <c r="J2292" s="1"/>
      <c r="K2292" s="1"/>
    </row>
    <row r="2293" spans="1:11">
      <c r="A2293" s="1">
        <v>27577</v>
      </c>
      <c r="B2293" s="1" t="s">
        <v>3442</v>
      </c>
      <c r="C2293" s="1" t="s">
        <v>2745</v>
      </c>
      <c r="D2293" s="1" t="s">
        <v>2757</v>
      </c>
      <c r="E2293" s="1">
        <v>27.7</v>
      </c>
      <c r="F2293" s="1">
        <v>18.3</v>
      </c>
      <c r="G2293" s="1" t="s">
        <v>2784</v>
      </c>
      <c r="H2293" s="1">
        <v>1</v>
      </c>
      <c r="I2293" s="1"/>
      <c r="J2293" s="1"/>
      <c r="K2293" s="1"/>
    </row>
    <row r="2294" spans="1:11">
      <c r="A2294" s="1">
        <v>27419</v>
      </c>
      <c r="B2294" s="1" t="s">
        <v>1743</v>
      </c>
      <c r="C2294" s="1" t="s">
        <v>2745</v>
      </c>
      <c r="D2294" s="1" t="s">
        <v>2757</v>
      </c>
      <c r="E2294" s="1">
        <v>22</v>
      </c>
      <c r="F2294" s="1">
        <v>14.54</v>
      </c>
      <c r="G2294" s="1" t="s">
        <v>2784</v>
      </c>
      <c r="H2294" s="1">
        <v>2</v>
      </c>
      <c r="I2294" s="1"/>
      <c r="J2294" s="1"/>
      <c r="K2294" s="1"/>
    </row>
    <row r="2295" spans="1:11">
      <c r="A2295" s="1">
        <v>27134</v>
      </c>
      <c r="B2295" s="1" t="s">
        <v>1744</v>
      </c>
      <c r="C2295" s="1" t="s">
        <v>2745</v>
      </c>
      <c r="D2295" s="1" t="s">
        <v>2757</v>
      </c>
      <c r="E2295" s="1">
        <v>30.2</v>
      </c>
      <c r="F2295" s="1">
        <v>19.95</v>
      </c>
      <c r="G2295" s="1" t="s">
        <v>2784</v>
      </c>
      <c r="H2295" s="1">
        <v>3</v>
      </c>
      <c r="I2295" s="1"/>
      <c r="J2295" s="1"/>
      <c r="K2295" s="1"/>
    </row>
    <row r="2296" spans="1:11">
      <c r="A2296" s="1">
        <v>46731</v>
      </c>
      <c r="B2296" s="1" t="s">
        <v>1745</v>
      </c>
      <c r="C2296" s="1" t="s">
        <v>2745</v>
      </c>
      <c r="D2296" s="1" t="s">
        <v>2757</v>
      </c>
      <c r="E2296" s="1">
        <v>13</v>
      </c>
      <c r="F2296" s="1">
        <v>8.59</v>
      </c>
      <c r="G2296" s="1" t="s">
        <v>2761</v>
      </c>
      <c r="H2296" s="1">
        <v>2</v>
      </c>
      <c r="I2296" s="1"/>
      <c r="J2296" s="1"/>
      <c r="K2296" s="1"/>
    </row>
    <row r="2297" spans="1:11">
      <c r="A2297" s="1">
        <v>74097</v>
      </c>
      <c r="B2297" s="1" t="s">
        <v>1746</v>
      </c>
      <c r="C2297" s="1" t="s">
        <v>2750</v>
      </c>
      <c r="D2297" s="1" t="s">
        <v>2746</v>
      </c>
      <c r="E2297" s="1">
        <v>96</v>
      </c>
      <c r="F2297" s="1">
        <v>64</v>
      </c>
      <c r="G2297" s="1" t="s">
        <v>2839</v>
      </c>
      <c r="H2297" s="1">
        <v>1</v>
      </c>
      <c r="I2297" s="1"/>
      <c r="J2297" s="1"/>
      <c r="K2297" s="1"/>
    </row>
    <row r="2298" spans="1:11">
      <c r="A2298" s="1">
        <v>51039</v>
      </c>
      <c r="B2298" s="1" t="s">
        <v>1747</v>
      </c>
      <c r="C2298" s="1" t="s">
        <v>2750</v>
      </c>
      <c r="D2298" s="1" t="s">
        <v>2746</v>
      </c>
      <c r="E2298" s="1">
        <v>36.75</v>
      </c>
      <c r="F2298" s="1">
        <v>24.5</v>
      </c>
      <c r="G2298" s="1" t="s">
        <v>2839</v>
      </c>
      <c r="H2298" s="1">
        <v>2</v>
      </c>
      <c r="I2298" s="1"/>
      <c r="J2298" s="1"/>
      <c r="K2298" s="1"/>
    </row>
    <row r="2299" spans="1:11">
      <c r="A2299" s="1">
        <v>52480</v>
      </c>
      <c r="B2299" s="1" t="s">
        <v>1748</v>
      </c>
      <c r="C2299" s="1" t="s">
        <v>2750</v>
      </c>
      <c r="D2299" s="1" t="s">
        <v>2746</v>
      </c>
      <c r="E2299" s="1">
        <v>47.25</v>
      </c>
      <c r="F2299" s="1">
        <v>31.5</v>
      </c>
      <c r="G2299" s="1" t="s">
        <v>2839</v>
      </c>
      <c r="H2299" s="1">
        <v>1</v>
      </c>
      <c r="I2299" s="1"/>
      <c r="J2299" s="1"/>
      <c r="K2299" s="1"/>
    </row>
    <row r="2300" spans="1:11">
      <c r="A2300" s="1">
        <v>52479</v>
      </c>
      <c r="B2300" s="1" t="s">
        <v>1749</v>
      </c>
      <c r="C2300" s="1" t="s">
        <v>2750</v>
      </c>
      <c r="D2300" s="1" t="s">
        <v>2746</v>
      </c>
      <c r="E2300" s="1">
        <v>47.25</v>
      </c>
      <c r="F2300" s="1">
        <v>31.5</v>
      </c>
      <c r="G2300" s="1" t="s">
        <v>2839</v>
      </c>
      <c r="H2300" s="1">
        <v>2</v>
      </c>
      <c r="I2300" s="1"/>
      <c r="J2300" s="1"/>
      <c r="K2300" s="1"/>
    </row>
    <row r="2301" spans="1:11">
      <c r="A2301" s="1">
        <v>155004</v>
      </c>
      <c r="B2301" s="1" t="s">
        <v>3443</v>
      </c>
      <c r="C2301" s="1" t="s">
        <v>2750</v>
      </c>
      <c r="D2301" s="1" t="s">
        <v>2746</v>
      </c>
      <c r="E2301" s="1">
        <v>28</v>
      </c>
      <c r="F2301" s="1">
        <v>18.67</v>
      </c>
      <c r="G2301" s="1" t="s">
        <v>2747</v>
      </c>
      <c r="H2301" s="1">
        <v>2</v>
      </c>
      <c r="I2301" s="1"/>
      <c r="J2301" s="1"/>
      <c r="K2301" s="1"/>
    </row>
    <row r="2302" spans="1:11">
      <c r="A2302" s="1">
        <v>47166</v>
      </c>
      <c r="B2302" s="1" t="s">
        <v>1750</v>
      </c>
      <c r="C2302" s="1" t="s">
        <v>2745</v>
      </c>
      <c r="D2302" s="1" t="s">
        <v>2786</v>
      </c>
      <c r="E2302" s="1">
        <v>13.4</v>
      </c>
      <c r="F2302" s="1">
        <v>8.85</v>
      </c>
      <c r="G2302" s="1" t="s">
        <v>2761</v>
      </c>
      <c r="H2302" s="1">
        <v>2</v>
      </c>
      <c r="I2302" s="1"/>
      <c r="J2302" s="1"/>
      <c r="K2302" s="1"/>
    </row>
    <row r="2303" spans="1:11">
      <c r="A2303" s="1">
        <v>47165</v>
      </c>
      <c r="B2303" s="1" t="s">
        <v>1751</v>
      </c>
      <c r="C2303" s="1" t="s">
        <v>2745</v>
      </c>
      <c r="D2303" s="1" t="s">
        <v>2786</v>
      </c>
      <c r="E2303" s="1">
        <v>46.7</v>
      </c>
      <c r="F2303" s="1">
        <v>30.85</v>
      </c>
      <c r="G2303" s="1" t="s">
        <v>2761</v>
      </c>
      <c r="H2303" s="1">
        <v>5</v>
      </c>
      <c r="I2303" s="1"/>
      <c r="J2303" s="1"/>
      <c r="K2303" s="1"/>
    </row>
    <row r="2304" spans="1:11">
      <c r="A2304" s="1">
        <v>47164</v>
      </c>
      <c r="B2304" s="1" t="s">
        <v>1752</v>
      </c>
      <c r="C2304" s="1" t="s">
        <v>2745</v>
      </c>
      <c r="D2304" s="1" t="s">
        <v>2786</v>
      </c>
      <c r="E2304" s="1">
        <v>91.6</v>
      </c>
      <c r="F2304" s="1">
        <v>60.52</v>
      </c>
      <c r="G2304" s="1" t="s">
        <v>2761</v>
      </c>
      <c r="H2304" s="1">
        <v>2</v>
      </c>
      <c r="I2304" s="1"/>
      <c r="J2304" s="1"/>
      <c r="K2304" s="1"/>
    </row>
    <row r="2305" spans="1:11">
      <c r="A2305" s="1">
        <v>48515</v>
      </c>
      <c r="B2305" s="1" t="s">
        <v>1753</v>
      </c>
      <c r="C2305" s="1" t="s">
        <v>2745</v>
      </c>
      <c r="D2305" s="1" t="s">
        <v>2757</v>
      </c>
      <c r="E2305" s="1">
        <v>32.7</v>
      </c>
      <c r="F2305" s="1">
        <v>21.6</v>
      </c>
      <c r="G2305" s="1" t="s">
        <v>2761</v>
      </c>
      <c r="H2305" s="1">
        <v>2</v>
      </c>
      <c r="I2305" s="1"/>
      <c r="J2305" s="1"/>
      <c r="K2305" s="1"/>
    </row>
    <row r="2306" spans="1:11">
      <c r="A2306" s="1">
        <v>60674</v>
      </c>
      <c r="B2306" s="1" t="s">
        <v>1754</v>
      </c>
      <c r="C2306" s="1" t="s">
        <v>2745</v>
      </c>
      <c r="D2306" s="1" t="s">
        <v>2746</v>
      </c>
      <c r="E2306" s="1">
        <v>198</v>
      </c>
      <c r="F2306" s="1">
        <v>138.6</v>
      </c>
      <c r="G2306" s="1" t="s">
        <v>2770</v>
      </c>
      <c r="H2306" s="1">
        <v>5</v>
      </c>
      <c r="I2306" s="1"/>
      <c r="J2306" s="1"/>
      <c r="K2306" s="1"/>
    </row>
    <row r="2307" spans="1:11">
      <c r="A2307" s="1">
        <v>28409</v>
      </c>
      <c r="B2307" s="1" t="s">
        <v>1755</v>
      </c>
      <c r="C2307" s="1" t="s">
        <v>2745</v>
      </c>
      <c r="D2307" s="1" t="s">
        <v>2786</v>
      </c>
      <c r="E2307" s="1">
        <v>97.6</v>
      </c>
      <c r="F2307" s="1">
        <v>64.48</v>
      </c>
      <c r="G2307" s="1" t="s">
        <v>2761</v>
      </c>
      <c r="H2307" s="1">
        <v>-2</v>
      </c>
      <c r="I2307" s="1"/>
      <c r="J2307" s="1"/>
      <c r="K2307" s="1"/>
    </row>
    <row r="2308" spans="1:11">
      <c r="A2308" s="1">
        <v>28611</v>
      </c>
      <c r="B2308" s="1" t="s">
        <v>1757</v>
      </c>
      <c r="C2308" s="1" t="s">
        <v>2745</v>
      </c>
      <c r="D2308" s="1" t="s">
        <v>2786</v>
      </c>
      <c r="E2308" s="1">
        <v>171</v>
      </c>
      <c r="F2308" s="1">
        <v>112.98</v>
      </c>
      <c r="G2308" s="1" t="s">
        <v>2761</v>
      </c>
      <c r="H2308" s="1">
        <v>4</v>
      </c>
      <c r="I2308" s="1"/>
      <c r="J2308" s="1"/>
      <c r="K2308" s="1"/>
    </row>
    <row r="2309" spans="1:11">
      <c r="A2309" s="1">
        <v>30455</v>
      </c>
      <c r="B2309" s="1" t="s">
        <v>1758</v>
      </c>
      <c r="C2309" s="1" t="s">
        <v>2745</v>
      </c>
      <c r="D2309" s="1" t="s">
        <v>2757</v>
      </c>
      <c r="E2309" s="1">
        <v>71</v>
      </c>
      <c r="F2309" s="1">
        <v>46.91</v>
      </c>
      <c r="G2309" s="1" t="s">
        <v>2791</v>
      </c>
      <c r="H2309" s="1">
        <v>3</v>
      </c>
      <c r="I2309" s="1"/>
      <c r="J2309" s="1"/>
      <c r="K2309" s="1"/>
    </row>
    <row r="2310" spans="1:11">
      <c r="A2310" s="1">
        <v>28551</v>
      </c>
      <c r="B2310" s="1" t="s">
        <v>1759</v>
      </c>
      <c r="C2310" s="1" t="s">
        <v>2745</v>
      </c>
      <c r="D2310" s="1" t="s">
        <v>2757</v>
      </c>
      <c r="E2310" s="1">
        <v>126.8</v>
      </c>
      <c r="F2310" s="1">
        <v>83.78</v>
      </c>
      <c r="G2310" s="1" t="s">
        <v>2791</v>
      </c>
      <c r="H2310" s="1">
        <v>-2</v>
      </c>
      <c r="I2310" s="1"/>
      <c r="J2310" s="1"/>
      <c r="K2310" s="1"/>
    </row>
    <row r="2311" spans="1:11">
      <c r="A2311" s="1">
        <v>31575</v>
      </c>
      <c r="B2311" s="1" t="s">
        <v>1760</v>
      </c>
      <c r="C2311" s="1" t="s">
        <v>2745</v>
      </c>
      <c r="D2311" s="1" t="s">
        <v>2757</v>
      </c>
      <c r="E2311" s="1">
        <v>201</v>
      </c>
      <c r="F2311" s="1">
        <v>132.8</v>
      </c>
      <c r="G2311" s="1" t="s">
        <v>2791</v>
      </c>
      <c r="H2311" s="1">
        <v>7</v>
      </c>
      <c r="I2311" s="1"/>
      <c r="J2311" s="1"/>
      <c r="K2311" s="1"/>
    </row>
    <row r="2312" spans="1:11">
      <c r="A2312" s="1">
        <v>42544</v>
      </c>
      <c r="B2312" s="1" t="s">
        <v>1761</v>
      </c>
      <c r="C2312" s="1" t="s">
        <v>2745</v>
      </c>
      <c r="D2312" s="1" t="s">
        <v>2757</v>
      </c>
      <c r="E2312" s="1">
        <v>28</v>
      </c>
      <c r="F2312" s="1">
        <v>18.5</v>
      </c>
      <c r="G2312" s="1" t="s">
        <v>2761</v>
      </c>
      <c r="H2312" s="1">
        <v>5</v>
      </c>
      <c r="I2312" s="1"/>
      <c r="J2312" s="1"/>
      <c r="K2312" s="1"/>
    </row>
    <row r="2313" spans="1:11">
      <c r="A2313" s="1">
        <v>36966</v>
      </c>
      <c r="B2313" s="1" t="s">
        <v>1764</v>
      </c>
      <c r="C2313" s="1" t="s">
        <v>2745</v>
      </c>
      <c r="D2313" s="1" t="s">
        <v>2757</v>
      </c>
      <c r="E2313" s="1">
        <v>22.5</v>
      </c>
      <c r="F2313" s="1">
        <v>14.87</v>
      </c>
      <c r="G2313" s="1" t="s">
        <v>2788</v>
      </c>
      <c r="H2313" s="1">
        <v>8</v>
      </c>
      <c r="I2313" s="1"/>
      <c r="J2313" s="1"/>
      <c r="K2313" s="1"/>
    </row>
    <row r="2314" spans="1:11">
      <c r="A2314" s="1">
        <v>36884</v>
      </c>
      <c r="B2314" s="1" t="s">
        <v>3444</v>
      </c>
      <c r="C2314" s="1" t="s">
        <v>2750</v>
      </c>
      <c r="D2314" s="1" t="s">
        <v>2746</v>
      </c>
      <c r="E2314" s="1">
        <v>28</v>
      </c>
      <c r="F2314" s="1">
        <v>18.67</v>
      </c>
      <c r="G2314" s="1" t="s">
        <v>2788</v>
      </c>
      <c r="H2314" s="1">
        <v>11</v>
      </c>
      <c r="I2314" s="1"/>
      <c r="J2314" s="1"/>
      <c r="K2314" s="1"/>
    </row>
    <row r="2315" spans="1:11">
      <c r="A2315" s="1">
        <v>49488</v>
      </c>
      <c r="B2315" s="1" t="s">
        <v>3445</v>
      </c>
      <c r="C2315" s="1" t="s">
        <v>2745</v>
      </c>
      <c r="D2315" s="1" t="s">
        <v>2746</v>
      </c>
      <c r="E2315" s="1">
        <v>45</v>
      </c>
      <c r="F2315" s="1">
        <v>31.5</v>
      </c>
      <c r="G2315" s="1" t="s">
        <v>2770</v>
      </c>
      <c r="H2315" s="1">
        <v>1</v>
      </c>
      <c r="I2315" s="1"/>
      <c r="J2315" s="1"/>
      <c r="K2315" s="1"/>
    </row>
    <row r="2316" spans="1:11">
      <c r="A2316" s="1">
        <v>73280</v>
      </c>
      <c r="B2316" s="1" t="s">
        <v>3446</v>
      </c>
      <c r="C2316" s="1" t="s">
        <v>2745</v>
      </c>
      <c r="D2316" s="1" t="s">
        <v>2746</v>
      </c>
      <c r="E2316" s="1">
        <v>75</v>
      </c>
      <c r="F2316" s="1">
        <v>52.5</v>
      </c>
      <c r="G2316" s="1" t="s">
        <v>2761</v>
      </c>
      <c r="H2316" s="1">
        <v>2</v>
      </c>
      <c r="I2316" s="1"/>
      <c r="J2316" s="1"/>
      <c r="K2316" s="1"/>
    </row>
    <row r="2317" spans="1:11">
      <c r="A2317" s="1">
        <v>63674</v>
      </c>
      <c r="B2317" s="1" t="s">
        <v>1766</v>
      </c>
      <c r="C2317" s="1" t="s">
        <v>2745</v>
      </c>
      <c r="D2317" s="1" t="s">
        <v>2786</v>
      </c>
      <c r="E2317" s="1">
        <v>154.1</v>
      </c>
      <c r="F2317" s="1">
        <v>101.81</v>
      </c>
      <c r="G2317" s="1" t="s">
        <v>2761</v>
      </c>
      <c r="H2317" s="1">
        <v>2</v>
      </c>
      <c r="I2317" s="1"/>
      <c r="J2317" s="1"/>
      <c r="K2317" s="1"/>
    </row>
    <row r="2318" spans="1:11">
      <c r="A2318" s="1">
        <v>63640</v>
      </c>
      <c r="B2318" s="1" t="s">
        <v>1767</v>
      </c>
      <c r="C2318" s="1" t="s">
        <v>2745</v>
      </c>
      <c r="D2318" s="1" t="s">
        <v>2786</v>
      </c>
      <c r="E2318" s="1">
        <v>250</v>
      </c>
      <c r="F2318" s="1">
        <v>165.18</v>
      </c>
      <c r="G2318" s="1" t="s">
        <v>2761</v>
      </c>
      <c r="H2318" s="1">
        <v>2</v>
      </c>
      <c r="I2318" s="1"/>
      <c r="J2318" s="1"/>
      <c r="K2318" s="1"/>
    </row>
    <row r="2319" spans="1:11">
      <c r="A2319" s="1">
        <v>42441</v>
      </c>
      <c r="B2319" s="1" t="s">
        <v>1768</v>
      </c>
      <c r="C2319" s="1" t="s">
        <v>2745</v>
      </c>
      <c r="D2319" s="1" t="s">
        <v>2786</v>
      </c>
      <c r="E2319" s="1">
        <v>124.3</v>
      </c>
      <c r="F2319" s="1">
        <v>82.13</v>
      </c>
      <c r="G2319" s="1" t="s">
        <v>2761</v>
      </c>
      <c r="H2319" s="1">
        <v>4</v>
      </c>
      <c r="I2319" s="1"/>
      <c r="J2319" s="1"/>
      <c r="K2319" s="1"/>
    </row>
    <row r="2320" spans="1:11">
      <c r="A2320" s="1">
        <v>88369</v>
      </c>
      <c r="B2320" s="1" t="s">
        <v>1769</v>
      </c>
      <c r="C2320" s="1" t="s">
        <v>2745</v>
      </c>
      <c r="D2320" s="1" t="s">
        <v>2746</v>
      </c>
      <c r="E2320" s="1">
        <v>69</v>
      </c>
      <c r="F2320" s="1">
        <v>48.3</v>
      </c>
      <c r="G2320" s="1" t="s">
        <v>2761</v>
      </c>
      <c r="H2320" s="1">
        <v>1</v>
      </c>
      <c r="I2320" s="1"/>
      <c r="J2320" s="1"/>
      <c r="K2320" s="1"/>
    </row>
    <row r="2321" spans="1:11">
      <c r="A2321" s="1">
        <v>27488</v>
      </c>
      <c r="B2321" s="1" t="s">
        <v>1770</v>
      </c>
      <c r="C2321" s="1" t="s">
        <v>2745</v>
      </c>
      <c r="D2321" s="1" t="s">
        <v>2786</v>
      </c>
      <c r="E2321" s="1">
        <v>22.4</v>
      </c>
      <c r="F2321" s="1">
        <v>14.8</v>
      </c>
      <c r="G2321" s="1" t="s">
        <v>2761</v>
      </c>
      <c r="H2321" s="1">
        <v>4</v>
      </c>
      <c r="I2321" s="1"/>
      <c r="J2321" s="1"/>
      <c r="K2321" s="1"/>
    </row>
    <row r="2322" spans="1:11">
      <c r="A2322" s="1">
        <v>29925</v>
      </c>
      <c r="B2322" s="1" t="s">
        <v>1771</v>
      </c>
      <c r="C2322" s="1" t="s">
        <v>2745</v>
      </c>
      <c r="D2322" s="1" t="s">
        <v>2786</v>
      </c>
      <c r="E2322" s="1">
        <v>39.5</v>
      </c>
      <c r="F2322" s="1">
        <v>26.1</v>
      </c>
      <c r="G2322" s="1" t="s">
        <v>2747</v>
      </c>
      <c r="H2322" s="1">
        <v>2</v>
      </c>
      <c r="I2322" s="1"/>
      <c r="J2322" s="1"/>
      <c r="K2322" s="1"/>
    </row>
    <row r="2323" spans="1:11">
      <c r="A2323" s="1">
        <v>28246</v>
      </c>
      <c r="B2323" s="1" t="s">
        <v>1772</v>
      </c>
      <c r="C2323" s="1" t="s">
        <v>2745</v>
      </c>
      <c r="D2323" s="1" t="s">
        <v>2786</v>
      </c>
      <c r="E2323" s="1">
        <v>72.9</v>
      </c>
      <c r="F2323" s="1">
        <v>48.17</v>
      </c>
      <c r="G2323" s="1" t="s">
        <v>2761</v>
      </c>
      <c r="H2323" s="1">
        <v>4</v>
      </c>
      <c r="I2323" s="1"/>
      <c r="J2323" s="1"/>
      <c r="K2323" s="1"/>
    </row>
    <row r="2324" spans="1:11">
      <c r="A2324" s="1">
        <v>30555</v>
      </c>
      <c r="B2324" s="1" t="s">
        <v>1773</v>
      </c>
      <c r="C2324" s="1" t="s">
        <v>2745</v>
      </c>
      <c r="D2324" s="1" t="s">
        <v>2786</v>
      </c>
      <c r="E2324" s="1">
        <v>78.3</v>
      </c>
      <c r="F2324" s="1">
        <v>51.73</v>
      </c>
      <c r="G2324" s="1" t="s">
        <v>2761</v>
      </c>
      <c r="H2324" s="1">
        <v>1</v>
      </c>
      <c r="I2324" s="1"/>
      <c r="J2324" s="1"/>
      <c r="K2324" s="1"/>
    </row>
    <row r="2325" spans="1:11">
      <c r="A2325" s="1">
        <v>28580</v>
      </c>
      <c r="B2325" s="1" t="s">
        <v>1774</v>
      </c>
      <c r="C2325" s="1" t="s">
        <v>2745</v>
      </c>
      <c r="D2325" s="1" t="s">
        <v>2757</v>
      </c>
      <c r="E2325" s="1">
        <v>134.8</v>
      </c>
      <c r="F2325" s="1">
        <v>89.07</v>
      </c>
      <c r="G2325" s="1" t="s">
        <v>2761</v>
      </c>
      <c r="H2325" s="1">
        <v>2</v>
      </c>
      <c r="I2325" s="1"/>
      <c r="J2325" s="1"/>
      <c r="K2325" s="1"/>
    </row>
    <row r="2326" spans="1:11">
      <c r="A2326" s="1">
        <v>30260</v>
      </c>
      <c r="B2326" s="1" t="s">
        <v>3447</v>
      </c>
      <c r="C2326" s="1" t="s">
        <v>2745</v>
      </c>
      <c r="D2326" s="1" t="s">
        <v>2757</v>
      </c>
      <c r="E2326" s="1">
        <v>65.2</v>
      </c>
      <c r="F2326" s="1">
        <v>43.08</v>
      </c>
      <c r="G2326" s="1" t="s">
        <v>2747</v>
      </c>
      <c r="H2326" s="1">
        <v>1</v>
      </c>
      <c r="I2326" s="1"/>
      <c r="J2326" s="1"/>
      <c r="K2326" s="1"/>
    </row>
    <row r="2327" spans="1:11">
      <c r="A2327" s="1">
        <v>30665</v>
      </c>
      <c r="B2327" s="1" t="s">
        <v>1775</v>
      </c>
      <c r="C2327" s="1" t="s">
        <v>2745</v>
      </c>
      <c r="D2327" s="1" t="s">
        <v>2757</v>
      </c>
      <c r="E2327" s="1">
        <v>56.1</v>
      </c>
      <c r="F2327" s="1">
        <v>37.07</v>
      </c>
      <c r="G2327" s="1" t="s">
        <v>2788</v>
      </c>
      <c r="H2327" s="1">
        <v>1</v>
      </c>
      <c r="I2327" s="1"/>
      <c r="J2327" s="1"/>
      <c r="K2327" s="1"/>
    </row>
    <row r="2328" spans="1:11">
      <c r="A2328" s="1">
        <v>29704</v>
      </c>
      <c r="B2328" s="1" t="s">
        <v>1776</v>
      </c>
      <c r="C2328" s="1" t="s">
        <v>2745</v>
      </c>
      <c r="D2328" s="1" t="s">
        <v>2757</v>
      </c>
      <c r="E2328" s="1">
        <v>29.1</v>
      </c>
      <c r="F2328" s="1">
        <v>19.23</v>
      </c>
      <c r="G2328" s="1" t="s">
        <v>2816</v>
      </c>
      <c r="H2328" s="1">
        <v>5</v>
      </c>
      <c r="I2328" s="1"/>
      <c r="J2328" s="1"/>
      <c r="K2328" s="1"/>
    </row>
    <row r="2329" spans="1:11">
      <c r="A2329" s="1">
        <v>27361</v>
      </c>
      <c r="B2329" s="1" t="s">
        <v>1777</v>
      </c>
      <c r="C2329" s="1" t="s">
        <v>2745</v>
      </c>
      <c r="D2329" s="1" t="s">
        <v>2757</v>
      </c>
      <c r="E2329" s="1">
        <v>19.4</v>
      </c>
      <c r="F2329" s="1">
        <v>12.82</v>
      </c>
      <c r="G2329" s="1" t="s">
        <v>2816</v>
      </c>
      <c r="H2329" s="1">
        <v>15</v>
      </c>
      <c r="I2329" s="1"/>
      <c r="J2329" s="1"/>
      <c r="K2329" s="1"/>
    </row>
    <row r="2330" spans="1:11">
      <c r="A2330" s="1">
        <v>85003</v>
      </c>
      <c r="B2330" s="1" t="s">
        <v>1778</v>
      </c>
      <c r="C2330" s="1" t="s">
        <v>2748</v>
      </c>
      <c r="D2330" s="1" t="s">
        <v>2746</v>
      </c>
      <c r="E2330" s="1">
        <v>250</v>
      </c>
      <c r="F2330" s="1">
        <v>175</v>
      </c>
      <c r="G2330" s="1" t="s">
        <v>2780</v>
      </c>
      <c r="H2330" s="1">
        <v>2</v>
      </c>
      <c r="I2330" s="1"/>
      <c r="J2330" s="1"/>
      <c r="K2330" s="1"/>
    </row>
    <row r="2331" spans="1:11">
      <c r="A2331" s="1">
        <v>70880</v>
      </c>
      <c r="B2331" s="1" t="s">
        <v>1779</v>
      </c>
      <c r="C2331" s="1" t="s">
        <v>2745</v>
      </c>
      <c r="D2331" s="1" t="s">
        <v>2757</v>
      </c>
      <c r="E2331" s="1">
        <v>71.6</v>
      </c>
      <c r="F2331" s="1">
        <v>47.31</v>
      </c>
      <c r="G2331" s="1" t="s">
        <v>2761</v>
      </c>
      <c r="H2331" s="1">
        <v>2</v>
      </c>
      <c r="I2331" s="1"/>
      <c r="J2331" s="1"/>
      <c r="K2331" s="1"/>
    </row>
    <row r="2332" spans="1:11">
      <c r="A2332" s="1">
        <v>27238</v>
      </c>
      <c r="B2332" s="1" t="s">
        <v>1780</v>
      </c>
      <c r="C2332" s="1" t="s">
        <v>2745</v>
      </c>
      <c r="D2332" s="1" t="s">
        <v>2757</v>
      </c>
      <c r="E2332" s="1">
        <v>12</v>
      </c>
      <c r="F2332" s="1">
        <v>7.93</v>
      </c>
      <c r="G2332" s="1" t="s">
        <v>2761</v>
      </c>
      <c r="H2332" s="1">
        <v>-1</v>
      </c>
      <c r="I2332" s="1"/>
      <c r="J2332" s="1"/>
      <c r="K2332" s="1"/>
    </row>
    <row r="2333" spans="1:11">
      <c r="A2333" s="1">
        <v>49930</v>
      </c>
      <c r="B2333" s="1" t="s">
        <v>1781</v>
      </c>
      <c r="C2333" s="1" t="s">
        <v>2745</v>
      </c>
      <c r="D2333" s="1" t="s">
        <v>2746</v>
      </c>
      <c r="E2333" s="1">
        <v>75</v>
      </c>
      <c r="F2333" s="1">
        <v>52.5</v>
      </c>
      <c r="G2333" s="1" t="s">
        <v>2761</v>
      </c>
      <c r="H2333" s="1">
        <v>2</v>
      </c>
      <c r="I2333" s="1"/>
      <c r="J2333" s="1"/>
      <c r="K2333" s="1"/>
    </row>
    <row r="2334" spans="1:11">
      <c r="A2334" s="1">
        <v>27630</v>
      </c>
      <c r="B2334" s="1" t="s">
        <v>1782</v>
      </c>
      <c r="C2334" s="1" t="s">
        <v>2745</v>
      </c>
      <c r="D2334" s="1" t="s">
        <v>2757</v>
      </c>
      <c r="E2334" s="1">
        <v>32</v>
      </c>
      <c r="F2334" s="1">
        <v>21.14</v>
      </c>
      <c r="G2334" s="1" t="s">
        <v>2761</v>
      </c>
      <c r="H2334" s="1">
        <v>1</v>
      </c>
      <c r="I2334" s="1"/>
      <c r="J2334" s="1"/>
      <c r="K2334" s="1"/>
    </row>
    <row r="2335" spans="1:11">
      <c r="A2335" s="1">
        <v>27853</v>
      </c>
      <c r="B2335" s="1" t="s">
        <v>1783</v>
      </c>
      <c r="C2335" s="1" t="s">
        <v>2745</v>
      </c>
      <c r="D2335" s="1" t="s">
        <v>2757</v>
      </c>
      <c r="E2335" s="1">
        <v>45</v>
      </c>
      <c r="F2335" s="1">
        <v>29.73</v>
      </c>
      <c r="G2335" s="1" t="s">
        <v>2761</v>
      </c>
      <c r="H2335" s="1">
        <v>6</v>
      </c>
      <c r="I2335" s="1"/>
      <c r="J2335" s="1"/>
      <c r="K2335" s="1"/>
    </row>
    <row r="2336" spans="1:11">
      <c r="A2336" s="1">
        <v>29745</v>
      </c>
      <c r="B2336" s="1" t="s">
        <v>1784</v>
      </c>
      <c r="C2336" s="1" t="s">
        <v>2745</v>
      </c>
      <c r="D2336" s="1" t="s">
        <v>2757</v>
      </c>
      <c r="E2336" s="1">
        <v>32</v>
      </c>
      <c r="F2336" s="1">
        <v>21.14</v>
      </c>
      <c r="G2336" s="1" t="s">
        <v>2784</v>
      </c>
      <c r="H2336" s="1">
        <v>1</v>
      </c>
      <c r="I2336" s="1"/>
      <c r="J2336" s="1"/>
      <c r="K2336" s="1"/>
    </row>
    <row r="2337" spans="1:11">
      <c r="A2337" s="1">
        <v>56856</v>
      </c>
      <c r="B2337" s="1" t="s">
        <v>3448</v>
      </c>
      <c r="C2337" s="1" t="s">
        <v>2750</v>
      </c>
      <c r="D2337" s="1" t="s">
        <v>2746</v>
      </c>
      <c r="E2337" s="1">
        <v>15</v>
      </c>
      <c r="F2337" s="1">
        <v>10</v>
      </c>
      <c r="G2337" s="1" t="s">
        <v>2747</v>
      </c>
      <c r="H2337" s="1">
        <v>-1</v>
      </c>
      <c r="I2337" s="1"/>
      <c r="J2337" s="1"/>
      <c r="K2337" s="1"/>
    </row>
    <row r="2338" spans="1:11">
      <c r="A2338" s="1">
        <v>54422</v>
      </c>
      <c r="B2338" s="1" t="s">
        <v>1785</v>
      </c>
      <c r="C2338" s="1" t="s">
        <v>2750</v>
      </c>
      <c r="D2338" s="1" t="s">
        <v>2746</v>
      </c>
      <c r="E2338" s="1">
        <v>54</v>
      </c>
      <c r="F2338" s="1">
        <v>36</v>
      </c>
      <c r="G2338" s="1" t="s">
        <v>2839</v>
      </c>
      <c r="H2338" s="1">
        <v>10</v>
      </c>
      <c r="I2338" s="1"/>
      <c r="J2338" s="1"/>
      <c r="K2338" s="1"/>
    </row>
    <row r="2339" spans="1:11">
      <c r="A2339" s="1">
        <v>44791</v>
      </c>
      <c r="B2339" s="1" t="s">
        <v>1786</v>
      </c>
      <c r="C2339" s="1" t="s">
        <v>2750</v>
      </c>
      <c r="D2339" s="1" t="s">
        <v>2746</v>
      </c>
      <c r="E2339" s="1">
        <v>29.3</v>
      </c>
      <c r="F2339" s="1">
        <v>19.53</v>
      </c>
      <c r="G2339" s="1" t="s">
        <v>2747</v>
      </c>
      <c r="H2339" s="1">
        <v>1</v>
      </c>
      <c r="I2339" s="1"/>
      <c r="J2339" s="1"/>
      <c r="K2339" s="1"/>
    </row>
    <row r="2340" spans="1:11">
      <c r="A2340" s="1">
        <v>107017</v>
      </c>
      <c r="B2340" s="1" t="s">
        <v>1787</v>
      </c>
      <c r="C2340" s="1" t="s">
        <v>2750</v>
      </c>
      <c r="D2340" s="1" t="s">
        <v>2746</v>
      </c>
      <c r="E2340" s="1">
        <v>36</v>
      </c>
      <c r="F2340" s="1">
        <v>24</v>
      </c>
      <c r="G2340" s="1" t="s">
        <v>2839</v>
      </c>
      <c r="H2340" s="1">
        <v>1</v>
      </c>
      <c r="I2340" s="1"/>
      <c r="J2340" s="1"/>
      <c r="K2340" s="1"/>
    </row>
    <row r="2341" spans="1:11">
      <c r="A2341" s="1">
        <v>128018</v>
      </c>
      <c r="B2341" s="1" t="s">
        <v>1788</v>
      </c>
      <c r="C2341" s="1" t="s">
        <v>2750</v>
      </c>
      <c r="D2341" s="1" t="s">
        <v>2746</v>
      </c>
      <c r="E2341" s="1">
        <v>25</v>
      </c>
      <c r="F2341" s="1">
        <v>16.67</v>
      </c>
      <c r="G2341" s="1" t="s">
        <v>2747</v>
      </c>
      <c r="H2341" s="1">
        <v>1</v>
      </c>
      <c r="I2341" s="1"/>
      <c r="J2341" s="1"/>
      <c r="K2341" s="1"/>
    </row>
    <row r="2342" spans="1:11">
      <c r="A2342" s="1">
        <v>123324</v>
      </c>
      <c r="B2342" s="1" t="s">
        <v>1789</v>
      </c>
      <c r="C2342" s="1" t="s">
        <v>2750</v>
      </c>
      <c r="D2342" s="1" t="s">
        <v>2746</v>
      </c>
      <c r="E2342" s="1">
        <v>25.8</v>
      </c>
      <c r="F2342" s="1">
        <v>17.2</v>
      </c>
      <c r="G2342" s="1" t="s">
        <v>2747</v>
      </c>
      <c r="H2342" s="1">
        <v>1</v>
      </c>
      <c r="I2342" s="1"/>
      <c r="J2342" s="1"/>
      <c r="K2342" s="1"/>
    </row>
    <row r="2343" spans="1:11">
      <c r="A2343" s="1">
        <v>44789</v>
      </c>
      <c r="B2343" s="1" t="s">
        <v>1790</v>
      </c>
      <c r="C2343" s="1" t="s">
        <v>2750</v>
      </c>
      <c r="D2343" s="1" t="s">
        <v>2746</v>
      </c>
      <c r="E2343" s="1">
        <v>27</v>
      </c>
      <c r="F2343" s="1">
        <v>18</v>
      </c>
      <c r="G2343" s="1" t="s">
        <v>2839</v>
      </c>
      <c r="H2343" s="1">
        <v>3</v>
      </c>
      <c r="I2343" s="1"/>
      <c r="J2343" s="1"/>
      <c r="K2343" s="1"/>
    </row>
    <row r="2344" spans="1:11">
      <c r="A2344" s="1">
        <v>44421</v>
      </c>
      <c r="B2344" s="1" t="s">
        <v>1791</v>
      </c>
      <c r="C2344" s="1" t="s">
        <v>2750</v>
      </c>
      <c r="D2344" s="1" t="s">
        <v>2746</v>
      </c>
      <c r="E2344" s="1">
        <v>24</v>
      </c>
      <c r="F2344" s="1">
        <v>16</v>
      </c>
      <c r="G2344" s="1" t="s">
        <v>2780</v>
      </c>
      <c r="H2344" s="1">
        <v>5</v>
      </c>
      <c r="I2344" s="1"/>
      <c r="J2344" s="1"/>
      <c r="K2344" s="1"/>
    </row>
    <row r="2345" spans="1:11">
      <c r="A2345" s="1">
        <v>86819</v>
      </c>
      <c r="B2345" s="1" t="s">
        <v>3449</v>
      </c>
      <c r="C2345" s="1" t="s">
        <v>2750</v>
      </c>
      <c r="D2345" s="1" t="s">
        <v>2746</v>
      </c>
      <c r="E2345" s="1">
        <v>30</v>
      </c>
      <c r="F2345" s="1">
        <v>21</v>
      </c>
      <c r="G2345" s="1" t="s">
        <v>2747</v>
      </c>
      <c r="H2345" s="1">
        <v>-1</v>
      </c>
      <c r="I2345" s="1"/>
      <c r="J2345" s="1"/>
      <c r="K2345" s="1"/>
    </row>
    <row r="2346" spans="1:11">
      <c r="A2346" s="1">
        <v>57450</v>
      </c>
      <c r="B2346" s="1" t="s">
        <v>3450</v>
      </c>
      <c r="C2346" s="1" t="s">
        <v>2750</v>
      </c>
      <c r="D2346" s="1" t="s">
        <v>2746</v>
      </c>
      <c r="E2346" s="1">
        <v>42.75</v>
      </c>
      <c r="F2346" s="1">
        <v>28.5</v>
      </c>
      <c r="G2346" s="1" t="s">
        <v>2747</v>
      </c>
      <c r="H2346" s="1">
        <v>2</v>
      </c>
      <c r="I2346" s="1"/>
      <c r="J2346" s="1"/>
      <c r="K2346" s="1"/>
    </row>
    <row r="2347" spans="1:11">
      <c r="A2347" s="1">
        <v>87904</v>
      </c>
      <c r="B2347" s="1" t="s">
        <v>3451</v>
      </c>
      <c r="C2347" s="1" t="s">
        <v>2750</v>
      </c>
      <c r="D2347" s="1" t="s">
        <v>2746</v>
      </c>
      <c r="E2347" s="1">
        <v>42.8</v>
      </c>
      <c r="F2347" s="1">
        <v>29.96</v>
      </c>
      <c r="G2347" s="1" t="s">
        <v>2839</v>
      </c>
      <c r="H2347" s="1">
        <v>1</v>
      </c>
      <c r="I2347" s="1"/>
      <c r="J2347" s="1"/>
      <c r="K2347" s="1"/>
    </row>
    <row r="2348" spans="1:11">
      <c r="A2348" s="1">
        <v>112509</v>
      </c>
      <c r="B2348" s="1" t="s">
        <v>1793</v>
      </c>
      <c r="C2348" s="1" t="s">
        <v>2750</v>
      </c>
      <c r="D2348" s="1" t="s">
        <v>2746</v>
      </c>
      <c r="E2348" s="1">
        <v>57</v>
      </c>
      <c r="F2348" s="1">
        <v>38</v>
      </c>
      <c r="G2348" s="1" t="s">
        <v>2839</v>
      </c>
      <c r="H2348" s="1">
        <v>1</v>
      </c>
      <c r="I2348" s="1"/>
      <c r="J2348" s="1"/>
      <c r="K2348" s="1"/>
    </row>
    <row r="2349" spans="1:11">
      <c r="A2349" s="1">
        <v>44784</v>
      </c>
      <c r="B2349" s="1" t="s">
        <v>1795</v>
      </c>
      <c r="C2349" s="1" t="s">
        <v>2750</v>
      </c>
      <c r="D2349" s="1" t="s">
        <v>2746</v>
      </c>
      <c r="E2349" s="1">
        <v>37.14</v>
      </c>
      <c r="F2349" s="1">
        <v>24.76</v>
      </c>
      <c r="G2349" s="1" t="s">
        <v>2839</v>
      </c>
      <c r="H2349" s="1">
        <v>3</v>
      </c>
      <c r="I2349" s="1"/>
      <c r="J2349" s="1"/>
      <c r="K2349" s="1"/>
    </row>
    <row r="2350" spans="1:11">
      <c r="A2350" s="1">
        <v>131805</v>
      </c>
      <c r="B2350" s="1" t="s">
        <v>1796</v>
      </c>
      <c r="C2350" s="1" t="s">
        <v>2750</v>
      </c>
      <c r="D2350" s="1" t="s">
        <v>2746</v>
      </c>
      <c r="E2350" s="1">
        <v>65</v>
      </c>
      <c r="F2350" s="1">
        <v>43.34</v>
      </c>
      <c r="G2350" s="1" t="s">
        <v>2839</v>
      </c>
      <c r="H2350" s="1">
        <v>1</v>
      </c>
      <c r="I2350" s="1"/>
      <c r="J2350" s="1"/>
      <c r="K2350" s="1"/>
    </row>
    <row r="2351" spans="1:11">
      <c r="A2351" s="1">
        <v>45539</v>
      </c>
      <c r="B2351" s="1" t="s">
        <v>1797</v>
      </c>
      <c r="C2351" s="1" t="s">
        <v>2750</v>
      </c>
      <c r="D2351" s="1" t="s">
        <v>2746</v>
      </c>
      <c r="E2351" s="1">
        <v>32.85</v>
      </c>
      <c r="F2351" s="1">
        <v>21.9</v>
      </c>
      <c r="G2351" s="1" t="s">
        <v>2839</v>
      </c>
      <c r="H2351" s="1">
        <v>3</v>
      </c>
      <c r="I2351" s="1"/>
      <c r="J2351" s="1"/>
      <c r="K2351" s="1"/>
    </row>
    <row r="2352" spans="1:11">
      <c r="A2352" s="1">
        <v>54539</v>
      </c>
      <c r="B2352" s="1" t="s">
        <v>1798</v>
      </c>
      <c r="C2352" s="1" t="s">
        <v>2750</v>
      </c>
      <c r="D2352" s="1" t="s">
        <v>2746</v>
      </c>
      <c r="E2352" s="1">
        <v>46.4</v>
      </c>
      <c r="F2352" s="1">
        <v>30.93</v>
      </c>
      <c r="G2352" s="1" t="s">
        <v>2780</v>
      </c>
      <c r="H2352" s="1">
        <v>2</v>
      </c>
      <c r="I2352" s="1"/>
      <c r="J2352" s="1"/>
      <c r="K2352" s="1"/>
    </row>
    <row r="2353" spans="1:11">
      <c r="A2353" s="1">
        <v>56312</v>
      </c>
      <c r="B2353" s="1" t="s">
        <v>1799</v>
      </c>
      <c r="C2353" s="1" t="s">
        <v>2750</v>
      </c>
      <c r="D2353" s="1" t="s">
        <v>2746</v>
      </c>
      <c r="E2353" s="1">
        <v>30</v>
      </c>
      <c r="F2353" s="1">
        <v>20</v>
      </c>
      <c r="G2353" s="1" t="s">
        <v>2839</v>
      </c>
      <c r="H2353" s="1">
        <v>2</v>
      </c>
      <c r="I2353" s="1"/>
      <c r="J2353" s="1"/>
      <c r="K2353" s="1"/>
    </row>
    <row r="2354" spans="1:11">
      <c r="A2354" s="1">
        <v>61840</v>
      </c>
      <c r="B2354" s="1" t="s">
        <v>1800</v>
      </c>
      <c r="C2354" s="1" t="s">
        <v>2750</v>
      </c>
      <c r="D2354" s="1" t="s">
        <v>2746</v>
      </c>
      <c r="E2354" s="1">
        <v>22.5</v>
      </c>
      <c r="F2354" s="1">
        <v>15</v>
      </c>
      <c r="G2354" s="1" t="s">
        <v>2839</v>
      </c>
      <c r="H2354" s="1">
        <v>2</v>
      </c>
      <c r="I2354" s="1"/>
      <c r="J2354" s="1"/>
      <c r="K2354" s="1"/>
    </row>
    <row r="2355" spans="1:11">
      <c r="A2355" s="1">
        <v>44870</v>
      </c>
      <c r="B2355" s="1" t="s">
        <v>3452</v>
      </c>
      <c r="C2355" s="1" t="s">
        <v>2750</v>
      </c>
      <c r="D2355" s="1" t="s">
        <v>2746</v>
      </c>
      <c r="E2355" s="1">
        <v>8</v>
      </c>
      <c r="F2355" s="1">
        <v>5.33</v>
      </c>
      <c r="G2355" s="1" t="s">
        <v>2839</v>
      </c>
      <c r="H2355" s="1">
        <v>2</v>
      </c>
      <c r="I2355" s="1"/>
      <c r="J2355" s="1"/>
      <c r="K2355" s="1"/>
    </row>
    <row r="2356" spans="1:11">
      <c r="A2356" s="1">
        <v>44793</v>
      </c>
      <c r="B2356" s="1" t="s">
        <v>1801</v>
      </c>
      <c r="C2356" s="1" t="s">
        <v>2750</v>
      </c>
      <c r="D2356" s="1" t="s">
        <v>2746</v>
      </c>
      <c r="E2356" s="1">
        <v>29.94</v>
      </c>
      <c r="F2356" s="1">
        <v>19.96</v>
      </c>
      <c r="G2356" s="1" t="s">
        <v>2839</v>
      </c>
      <c r="H2356" s="1">
        <v>4</v>
      </c>
      <c r="I2356" s="1"/>
      <c r="J2356" s="1"/>
      <c r="K2356" s="1"/>
    </row>
    <row r="2357" spans="1:11">
      <c r="A2357" s="1">
        <v>123691</v>
      </c>
      <c r="B2357" s="1" t="s">
        <v>3453</v>
      </c>
      <c r="C2357" s="1" t="s">
        <v>2750</v>
      </c>
      <c r="D2357" s="1" t="s">
        <v>2746</v>
      </c>
      <c r="E2357" s="1">
        <v>33</v>
      </c>
      <c r="F2357" s="1">
        <v>22</v>
      </c>
      <c r="G2357" s="1" t="s">
        <v>2839</v>
      </c>
      <c r="H2357" s="1">
        <v>2</v>
      </c>
      <c r="I2357" s="1"/>
      <c r="J2357" s="1"/>
      <c r="K2357" s="1"/>
    </row>
    <row r="2358" spans="1:11">
      <c r="A2358" s="1">
        <v>86361</v>
      </c>
      <c r="B2358" s="1" t="s">
        <v>1803</v>
      </c>
      <c r="C2358" s="1" t="s">
        <v>2750</v>
      </c>
      <c r="D2358" s="1" t="s">
        <v>2746</v>
      </c>
      <c r="E2358" s="1">
        <v>60</v>
      </c>
      <c r="F2358" s="1">
        <v>40</v>
      </c>
      <c r="G2358" s="1" t="s">
        <v>2839</v>
      </c>
      <c r="H2358" s="1">
        <v>1</v>
      </c>
      <c r="I2358" s="1"/>
      <c r="J2358" s="1"/>
      <c r="K2358" s="1"/>
    </row>
    <row r="2359" spans="1:11">
      <c r="A2359" s="1">
        <v>44871</v>
      </c>
      <c r="B2359" s="1" t="s">
        <v>1804</v>
      </c>
      <c r="C2359" s="1" t="s">
        <v>2750</v>
      </c>
      <c r="D2359" s="1" t="s">
        <v>2746</v>
      </c>
      <c r="E2359" s="1">
        <v>18</v>
      </c>
      <c r="F2359" s="1">
        <v>12</v>
      </c>
      <c r="G2359" s="1" t="s">
        <v>2839</v>
      </c>
      <c r="H2359" s="1">
        <v>1</v>
      </c>
      <c r="I2359" s="1"/>
      <c r="J2359" s="1"/>
      <c r="K2359" s="1"/>
    </row>
    <row r="2360" spans="1:11">
      <c r="A2360" s="1">
        <v>65900</v>
      </c>
      <c r="B2360" s="1" t="s">
        <v>3454</v>
      </c>
      <c r="C2360" s="1" t="s">
        <v>2750</v>
      </c>
      <c r="D2360" s="1" t="s">
        <v>2746</v>
      </c>
      <c r="E2360" s="1">
        <v>22.5</v>
      </c>
      <c r="F2360" s="1">
        <v>15</v>
      </c>
      <c r="G2360" s="1" t="s">
        <v>2747</v>
      </c>
      <c r="H2360" s="1">
        <v>-1</v>
      </c>
      <c r="I2360" s="1"/>
      <c r="J2360" s="1"/>
      <c r="K2360" s="1"/>
    </row>
    <row r="2361" spans="1:11">
      <c r="A2361" s="1">
        <v>56017</v>
      </c>
      <c r="B2361" s="1" t="s">
        <v>1805</v>
      </c>
      <c r="C2361" s="1" t="s">
        <v>2750</v>
      </c>
      <c r="D2361" s="1" t="s">
        <v>2746</v>
      </c>
      <c r="E2361" s="1">
        <v>25</v>
      </c>
      <c r="F2361" s="1">
        <v>16.67</v>
      </c>
      <c r="G2361" s="1" t="s">
        <v>2747</v>
      </c>
      <c r="H2361" s="1">
        <v>4</v>
      </c>
      <c r="I2361" s="1"/>
      <c r="J2361" s="1"/>
      <c r="K2361" s="1"/>
    </row>
    <row r="2362" spans="1:11">
      <c r="A2362" s="1">
        <v>56018</v>
      </c>
      <c r="B2362" s="1" t="s">
        <v>1806</v>
      </c>
      <c r="C2362" s="1" t="s">
        <v>2750</v>
      </c>
      <c r="D2362" s="1" t="s">
        <v>2746</v>
      </c>
      <c r="E2362" s="1">
        <v>25.89</v>
      </c>
      <c r="F2362" s="1">
        <v>17.26</v>
      </c>
      <c r="G2362" s="1" t="s">
        <v>2747</v>
      </c>
      <c r="H2362" s="1">
        <v>5</v>
      </c>
      <c r="I2362" s="1"/>
      <c r="J2362" s="1"/>
      <c r="K2362" s="1"/>
    </row>
    <row r="2363" spans="1:11">
      <c r="A2363" s="1">
        <v>73796</v>
      </c>
      <c r="B2363" s="1" t="s">
        <v>3455</v>
      </c>
      <c r="C2363" s="1" t="s">
        <v>2750</v>
      </c>
      <c r="D2363" s="1" t="s">
        <v>2746</v>
      </c>
      <c r="E2363" s="1">
        <v>54</v>
      </c>
      <c r="F2363" s="1">
        <v>36</v>
      </c>
      <c r="G2363" s="1" t="s">
        <v>2747</v>
      </c>
      <c r="H2363" s="1">
        <v>3</v>
      </c>
      <c r="I2363" s="1"/>
      <c r="J2363" s="1"/>
      <c r="K2363" s="1"/>
    </row>
    <row r="2364" spans="1:11">
      <c r="A2364" s="1">
        <v>126703</v>
      </c>
      <c r="B2364" s="1" t="s">
        <v>1807</v>
      </c>
      <c r="C2364" s="1" t="s">
        <v>2750</v>
      </c>
      <c r="D2364" s="1" t="s">
        <v>2746</v>
      </c>
      <c r="E2364" s="1">
        <v>7.72</v>
      </c>
      <c r="F2364" s="1">
        <v>5.15</v>
      </c>
      <c r="G2364" s="1" t="s">
        <v>2747</v>
      </c>
      <c r="H2364" s="1">
        <v>10</v>
      </c>
      <c r="I2364" s="1"/>
      <c r="J2364" s="1"/>
      <c r="K2364" s="1"/>
    </row>
    <row r="2365" spans="1:11">
      <c r="A2365" s="1">
        <v>59758</v>
      </c>
      <c r="B2365" s="1" t="s">
        <v>1808</v>
      </c>
      <c r="C2365" s="1" t="s">
        <v>2750</v>
      </c>
      <c r="D2365" s="1" t="s">
        <v>2746</v>
      </c>
      <c r="E2365" s="1">
        <v>43</v>
      </c>
      <c r="F2365" s="1">
        <v>28.67</v>
      </c>
      <c r="G2365" s="1" t="s">
        <v>2839</v>
      </c>
      <c r="H2365" s="1">
        <v>3</v>
      </c>
      <c r="I2365" s="1"/>
      <c r="J2365" s="1"/>
      <c r="K2365" s="1"/>
    </row>
    <row r="2366" spans="1:11">
      <c r="A2366" s="1">
        <v>86543</v>
      </c>
      <c r="B2366" s="1" t="s">
        <v>1809</v>
      </c>
      <c r="C2366" s="1" t="s">
        <v>2750</v>
      </c>
      <c r="D2366" s="1" t="s">
        <v>2746</v>
      </c>
      <c r="E2366" s="1">
        <v>54</v>
      </c>
      <c r="F2366" s="1">
        <v>36</v>
      </c>
      <c r="G2366" s="1" t="s">
        <v>2839</v>
      </c>
      <c r="H2366" s="1">
        <v>5</v>
      </c>
      <c r="I2366" s="1"/>
      <c r="J2366" s="1"/>
      <c r="K2366" s="1"/>
    </row>
    <row r="2367" spans="1:11">
      <c r="A2367" s="1">
        <v>46808</v>
      </c>
      <c r="B2367" s="1" t="s">
        <v>1810</v>
      </c>
      <c r="C2367" s="1" t="s">
        <v>2750</v>
      </c>
      <c r="D2367" s="1" t="s">
        <v>2746</v>
      </c>
      <c r="E2367" s="1">
        <v>42.75</v>
      </c>
      <c r="F2367" s="1">
        <v>28.5</v>
      </c>
      <c r="G2367" s="1" t="s">
        <v>2747</v>
      </c>
      <c r="H2367" s="1">
        <v>1</v>
      </c>
      <c r="I2367" s="1"/>
      <c r="J2367" s="1"/>
      <c r="K2367" s="1"/>
    </row>
    <row r="2368" spans="1:11">
      <c r="A2368" s="1">
        <v>27021</v>
      </c>
      <c r="B2368" s="1" t="s">
        <v>3456</v>
      </c>
      <c r="C2368" s="1" t="s">
        <v>2750</v>
      </c>
      <c r="D2368" s="1" t="s">
        <v>2746</v>
      </c>
      <c r="E2368" s="1">
        <v>42</v>
      </c>
      <c r="F2368" s="1">
        <v>28</v>
      </c>
      <c r="G2368" s="1" t="s">
        <v>2770</v>
      </c>
      <c r="H2368" s="1">
        <v>9</v>
      </c>
      <c r="I2368" s="1"/>
      <c r="J2368" s="1"/>
      <c r="K2368" s="1"/>
    </row>
    <row r="2369" spans="1:11">
      <c r="A2369" s="1">
        <v>27056</v>
      </c>
      <c r="B2369" s="1" t="s">
        <v>1811</v>
      </c>
      <c r="C2369" s="1" t="s">
        <v>2750</v>
      </c>
      <c r="D2369" s="1" t="s">
        <v>2746</v>
      </c>
      <c r="E2369" s="1">
        <v>75</v>
      </c>
      <c r="F2369" s="1">
        <v>50</v>
      </c>
      <c r="G2369" s="1" t="s">
        <v>2770</v>
      </c>
      <c r="H2369" s="1">
        <v>-4</v>
      </c>
      <c r="I2369" s="1"/>
      <c r="J2369" s="1"/>
      <c r="K2369" s="1"/>
    </row>
    <row r="2370" spans="1:11">
      <c r="A2370" s="1">
        <v>104097</v>
      </c>
      <c r="B2370" s="1" t="s">
        <v>3457</v>
      </c>
      <c r="C2370" s="1" t="s">
        <v>2750</v>
      </c>
      <c r="D2370" s="1" t="s">
        <v>2746</v>
      </c>
      <c r="E2370" s="1">
        <v>69</v>
      </c>
      <c r="F2370" s="1">
        <v>46</v>
      </c>
      <c r="G2370" s="1" t="s">
        <v>2747</v>
      </c>
      <c r="H2370" s="1">
        <v>6</v>
      </c>
      <c r="I2370" s="1"/>
      <c r="J2370" s="1"/>
      <c r="K2370" s="1"/>
    </row>
    <row r="2371" spans="1:11">
      <c r="A2371" s="1">
        <v>117456</v>
      </c>
      <c r="B2371" s="1" t="s">
        <v>1812</v>
      </c>
      <c r="C2371" s="1" t="s">
        <v>2750</v>
      </c>
      <c r="D2371" s="1" t="s">
        <v>2746</v>
      </c>
      <c r="E2371" s="1">
        <v>42</v>
      </c>
      <c r="F2371" s="1">
        <v>28</v>
      </c>
      <c r="G2371" s="1" t="s">
        <v>2747</v>
      </c>
      <c r="H2371" s="1">
        <v>11</v>
      </c>
      <c r="I2371" s="1"/>
      <c r="J2371" s="1"/>
      <c r="K2371" s="1"/>
    </row>
    <row r="2372" spans="1:11">
      <c r="A2372" s="1">
        <v>110898</v>
      </c>
      <c r="B2372" s="1" t="s">
        <v>3458</v>
      </c>
      <c r="C2372" s="1" t="s">
        <v>2750</v>
      </c>
      <c r="D2372" s="1" t="s">
        <v>2746</v>
      </c>
      <c r="E2372" s="1">
        <v>42</v>
      </c>
      <c r="F2372" s="1">
        <v>29.4</v>
      </c>
      <c r="G2372" s="1" t="s">
        <v>2747</v>
      </c>
      <c r="H2372" s="1">
        <v>-1</v>
      </c>
      <c r="I2372" s="1"/>
      <c r="J2372" s="1"/>
      <c r="K2372" s="1"/>
    </row>
    <row r="2373" spans="1:11">
      <c r="A2373" s="1">
        <v>30427</v>
      </c>
      <c r="B2373" s="1" t="s">
        <v>3459</v>
      </c>
      <c r="C2373" s="1" t="s">
        <v>2750</v>
      </c>
      <c r="D2373" s="1" t="s">
        <v>2746</v>
      </c>
      <c r="E2373" s="1">
        <v>75</v>
      </c>
      <c r="F2373" s="1">
        <v>50</v>
      </c>
      <c r="G2373" s="1" t="s">
        <v>2747</v>
      </c>
      <c r="H2373" s="1">
        <v>7</v>
      </c>
      <c r="I2373" s="1"/>
      <c r="J2373" s="1"/>
      <c r="K2373" s="1"/>
    </row>
    <row r="2374" spans="1:11">
      <c r="A2374" s="1">
        <v>28004</v>
      </c>
      <c r="B2374" s="1" t="s">
        <v>1813</v>
      </c>
      <c r="C2374" s="1" t="s">
        <v>2814</v>
      </c>
      <c r="D2374" s="1" t="s">
        <v>2786</v>
      </c>
      <c r="E2374" s="1">
        <v>75</v>
      </c>
      <c r="F2374" s="1">
        <v>63.75</v>
      </c>
      <c r="G2374" s="1" t="s">
        <v>2814</v>
      </c>
      <c r="H2374" s="1">
        <v>5</v>
      </c>
      <c r="I2374" s="1"/>
      <c r="J2374" s="1"/>
      <c r="K2374" s="1"/>
    </row>
    <row r="2375" spans="1:11">
      <c r="A2375" s="1">
        <v>28035</v>
      </c>
      <c r="B2375" s="1" t="s">
        <v>1814</v>
      </c>
      <c r="C2375" s="1" t="s">
        <v>2814</v>
      </c>
      <c r="D2375" s="1" t="s">
        <v>2786</v>
      </c>
      <c r="E2375" s="1">
        <v>75</v>
      </c>
      <c r="F2375" s="1">
        <v>63.75</v>
      </c>
      <c r="G2375" s="1" t="s">
        <v>2814</v>
      </c>
      <c r="H2375" s="1">
        <v>-13</v>
      </c>
      <c r="I2375" s="1"/>
      <c r="J2375" s="1"/>
      <c r="K2375" s="1"/>
    </row>
    <row r="2376" spans="1:11">
      <c r="A2376" s="1">
        <v>28084</v>
      </c>
      <c r="B2376" s="1" t="s">
        <v>1815</v>
      </c>
      <c r="C2376" s="1" t="s">
        <v>2814</v>
      </c>
      <c r="D2376" s="1" t="s">
        <v>2786</v>
      </c>
      <c r="E2376" s="1">
        <v>79</v>
      </c>
      <c r="F2376" s="1">
        <v>67.15</v>
      </c>
      <c r="G2376" s="1" t="s">
        <v>2814</v>
      </c>
      <c r="H2376" s="1">
        <v>2</v>
      </c>
      <c r="I2376" s="1"/>
      <c r="J2376" s="1"/>
      <c r="K2376" s="1"/>
    </row>
    <row r="2377" spans="1:11">
      <c r="A2377" s="1">
        <v>28085</v>
      </c>
      <c r="B2377" s="1" t="s">
        <v>1816</v>
      </c>
      <c r="C2377" s="1" t="s">
        <v>2814</v>
      </c>
      <c r="D2377" s="1" t="s">
        <v>2786</v>
      </c>
      <c r="E2377" s="1">
        <v>79</v>
      </c>
      <c r="F2377" s="1">
        <v>67.15</v>
      </c>
      <c r="G2377" s="1" t="s">
        <v>2814</v>
      </c>
      <c r="H2377" s="1">
        <v>4</v>
      </c>
      <c r="I2377" s="1"/>
      <c r="J2377" s="1"/>
      <c r="K2377" s="1"/>
    </row>
    <row r="2378" spans="1:11">
      <c r="A2378" s="1">
        <v>28083</v>
      </c>
      <c r="B2378" s="1" t="s">
        <v>1817</v>
      </c>
      <c r="C2378" s="1" t="s">
        <v>2814</v>
      </c>
      <c r="D2378" s="1" t="s">
        <v>2786</v>
      </c>
      <c r="E2378" s="1">
        <v>79</v>
      </c>
      <c r="F2378" s="1">
        <v>67.15</v>
      </c>
      <c r="G2378" s="1" t="s">
        <v>2814</v>
      </c>
      <c r="H2378" s="1">
        <v>3</v>
      </c>
      <c r="I2378" s="1"/>
      <c r="J2378" s="1"/>
      <c r="K2378" s="1"/>
    </row>
    <row r="2379" spans="1:11">
      <c r="A2379" s="1">
        <v>27178</v>
      </c>
      <c r="B2379" s="1" t="s">
        <v>1818</v>
      </c>
      <c r="C2379" s="1" t="s">
        <v>2814</v>
      </c>
      <c r="D2379" s="1" t="s">
        <v>2786</v>
      </c>
      <c r="E2379" s="1">
        <v>81.05</v>
      </c>
      <c r="F2379" s="1">
        <v>68.89</v>
      </c>
      <c r="G2379" s="1" t="s">
        <v>2814</v>
      </c>
      <c r="H2379" s="1">
        <v>15</v>
      </c>
      <c r="I2379" s="1"/>
      <c r="J2379" s="1"/>
      <c r="K2379" s="1"/>
    </row>
    <row r="2380" spans="1:11">
      <c r="A2380" s="1">
        <v>30116</v>
      </c>
      <c r="B2380" s="1" t="s">
        <v>1819</v>
      </c>
      <c r="C2380" s="1" t="s">
        <v>2814</v>
      </c>
      <c r="D2380" s="1" t="s">
        <v>2786</v>
      </c>
      <c r="E2380" s="1">
        <v>75</v>
      </c>
      <c r="F2380" s="1">
        <v>63.75</v>
      </c>
      <c r="G2380" s="1" t="s">
        <v>2814</v>
      </c>
      <c r="H2380" s="1">
        <v>3</v>
      </c>
      <c r="I2380" s="1"/>
      <c r="J2380" s="1"/>
      <c r="K2380" s="1"/>
    </row>
    <row r="2381" spans="1:11">
      <c r="A2381" s="1">
        <v>28162</v>
      </c>
      <c r="B2381" s="1" t="s">
        <v>1820</v>
      </c>
      <c r="C2381" s="1" t="s">
        <v>2814</v>
      </c>
      <c r="D2381" s="1" t="s">
        <v>2786</v>
      </c>
      <c r="E2381" s="1">
        <v>86</v>
      </c>
      <c r="F2381" s="1">
        <v>73.1</v>
      </c>
      <c r="G2381" s="1" t="s">
        <v>2814</v>
      </c>
      <c r="H2381" s="1">
        <v>2</v>
      </c>
      <c r="I2381" s="1"/>
      <c r="J2381" s="1"/>
      <c r="K2381" s="1"/>
    </row>
    <row r="2382" spans="1:11">
      <c r="A2382" s="1">
        <v>108343</v>
      </c>
      <c r="B2382" s="1" t="s">
        <v>3460</v>
      </c>
      <c r="C2382" s="1" t="s">
        <v>2750</v>
      </c>
      <c r="D2382" s="1" t="s">
        <v>2746</v>
      </c>
      <c r="E2382" s="1">
        <v>96</v>
      </c>
      <c r="F2382" s="1">
        <v>64</v>
      </c>
      <c r="G2382" s="1" t="s">
        <v>2812</v>
      </c>
      <c r="H2382" s="1">
        <v>1</v>
      </c>
      <c r="I2382" s="1"/>
      <c r="J2382" s="1"/>
      <c r="K2382" s="1"/>
    </row>
    <row r="2383" spans="1:11">
      <c r="A2383" s="1">
        <v>85907</v>
      </c>
      <c r="B2383" s="1" t="s">
        <v>1822</v>
      </c>
      <c r="C2383" s="1" t="s">
        <v>2750</v>
      </c>
      <c r="D2383" s="1" t="s">
        <v>2746</v>
      </c>
      <c r="E2383" s="1">
        <v>98.5</v>
      </c>
      <c r="F2383" s="1">
        <v>68.95</v>
      </c>
      <c r="G2383" s="1" t="s">
        <v>2770</v>
      </c>
      <c r="H2383" s="1">
        <v>1</v>
      </c>
      <c r="I2383" s="1"/>
      <c r="J2383" s="1"/>
      <c r="K2383" s="1"/>
    </row>
    <row r="2384" spans="1:11">
      <c r="A2384" s="1">
        <v>85906</v>
      </c>
      <c r="B2384" s="1" t="s">
        <v>3461</v>
      </c>
      <c r="C2384" s="1" t="s">
        <v>2750</v>
      </c>
      <c r="D2384" s="1" t="s">
        <v>2746</v>
      </c>
      <c r="E2384" s="1">
        <v>109</v>
      </c>
      <c r="F2384" s="1">
        <v>76.3</v>
      </c>
      <c r="G2384" s="1" t="s">
        <v>2788</v>
      </c>
      <c r="H2384" s="1">
        <v>1</v>
      </c>
      <c r="I2384" s="1"/>
      <c r="J2384" s="1"/>
      <c r="K2384" s="1"/>
    </row>
    <row r="2385" spans="1:11">
      <c r="A2385" s="1">
        <v>85156</v>
      </c>
      <c r="B2385" s="1" t="s">
        <v>1823</v>
      </c>
      <c r="C2385" s="1" t="s">
        <v>2750</v>
      </c>
      <c r="D2385" s="1" t="s">
        <v>2746</v>
      </c>
      <c r="E2385" s="1">
        <v>79.5</v>
      </c>
      <c r="F2385" s="1">
        <v>55.65</v>
      </c>
      <c r="G2385" s="1" t="s">
        <v>2793</v>
      </c>
      <c r="H2385" s="1">
        <v>1</v>
      </c>
      <c r="I2385" s="1"/>
      <c r="J2385" s="1"/>
      <c r="K2385" s="1"/>
    </row>
    <row r="2386" spans="1:11">
      <c r="A2386" s="1">
        <v>31376</v>
      </c>
      <c r="B2386" s="1" t="s">
        <v>3462</v>
      </c>
      <c r="C2386" s="1" t="s">
        <v>2745</v>
      </c>
      <c r="D2386" s="1" t="s">
        <v>2786</v>
      </c>
      <c r="E2386" s="1">
        <v>180</v>
      </c>
      <c r="F2386" s="1">
        <v>118.93</v>
      </c>
      <c r="G2386" s="1" t="s">
        <v>2747</v>
      </c>
      <c r="H2386" s="1">
        <v>1</v>
      </c>
      <c r="I2386" s="1"/>
      <c r="J2386" s="1"/>
      <c r="K2386" s="1"/>
    </row>
    <row r="2387" spans="1:11">
      <c r="A2387" s="1">
        <v>30959</v>
      </c>
      <c r="B2387" s="1" t="s">
        <v>1824</v>
      </c>
      <c r="C2387" s="1" t="s">
        <v>2745</v>
      </c>
      <c r="D2387" s="1" t="s">
        <v>2786</v>
      </c>
      <c r="E2387" s="1">
        <v>132</v>
      </c>
      <c r="F2387" s="1">
        <v>87.22</v>
      </c>
      <c r="G2387" s="1" t="s">
        <v>2784</v>
      </c>
      <c r="H2387" s="1">
        <v>3</v>
      </c>
      <c r="I2387" s="1"/>
      <c r="J2387" s="1"/>
      <c r="K2387" s="1"/>
    </row>
    <row r="2388" spans="1:11">
      <c r="A2388" s="1">
        <v>31796</v>
      </c>
      <c r="B2388" s="1" t="s">
        <v>1825</v>
      </c>
      <c r="C2388" s="2" t="s">
        <v>2777</v>
      </c>
      <c r="D2388" s="1" t="s">
        <v>2786</v>
      </c>
      <c r="E2388" s="1">
        <v>347</v>
      </c>
      <c r="F2388" s="1">
        <v>243.78</v>
      </c>
      <c r="G2388" s="1" t="s">
        <v>2784</v>
      </c>
      <c r="H2388" s="1">
        <v>3</v>
      </c>
      <c r="I2388" s="1"/>
      <c r="J2388" s="1"/>
      <c r="K2388" s="1"/>
    </row>
    <row r="2389" spans="1:11">
      <c r="A2389" s="1">
        <v>28563</v>
      </c>
      <c r="B2389" s="1" t="s">
        <v>1826</v>
      </c>
      <c r="C2389" s="1" t="s">
        <v>2745</v>
      </c>
      <c r="D2389" s="1" t="s">
        <v>2786</v>
      </c>
      <c r="E2389" s="1">
        <v>143.3</v>
      </c>
      <c r="F2389" s="1">
        <v>94.68</v>
      </c>
      <c r="G2389" s="1" t="s">
        <v>2784</v>
      </c>
      <c r="H2389" s="1">
        <v>2</v>
      </c>
      <c r="I2389" s="1"/>
      <c r="J2389" s="1"/>
      <c r="K2389" s="1"/>
    </row>
    <row r="2390" spans="1:11">
      <c r="A2390" s="1">
        <v>133047</v>
      </c>
      <c r="B2390" s="1" t="s">
        <v>3463</v>
      </c>
      <c r="C2390" s="1" t="s">
        <v>2750</v>
      </c>
      <c r="D2390" s="1" t="s">
        <v>2746</v>
      </c>
      <c r="E2390" s="1">
        <v>539.97</v>
      </c>
      <c r="F2390" s="1">
        <v>360</v>
      </c>
      <c r="G2390" s="1" t="s">
        <v>2747</v>
      </c>
      <c r="H2390" s="1">
        <v>1</v>
      </c>
      <c r="I2390" s="1"/>
      <c r="J2390" s="1"/>
      <c r="K2390" s="1"/>
    </row>
    <row r="2391" spans="1:11">
      <c r="A2391" s="1">
        <v>63106</v>
      </c>
      <c r="B2391" s="1" t="s">
        <v>1827</v>
      </c>
      <c r="C2391" s="1" t="s">
        <v>2745</v>
      </c>
      <c r="D2391" s="1" t="s">
        <v>2746</v>
      </c>
      <c r="E2391" s="1">
        <v>125</v>
      </c>
      <c r="F2391" s="1">
        <v>87.5</v>
      </c>
      <c r="G2391" s="1" t="s">
        <v>2761</v>
      </c>
      <c r="H2391" s="1">
        <v>1</v>
      </c>
      <c r="I2391" s="1"/>
      <c r="J2391" s="1"/>
      <c r="K2391" s="1"/>
    </row>
    <row r="2392" spans="1:11">
      <c r="A2392" s="1">
        <v>62733</v>
      </c>
      <c r="B2392" s="1" t="s">
        <v>1828</v>
      </c>
      <c r="C2392" s="1" t="s">
        <v>2750</v>
      </c>
      <c r="D2392" s="1" t="s">
        <v>2746</v>
      </c>
      <c r="E2392" s="1">
        <v>30</v>
      </c>
      <c r="F2392" s="1">
        <v>20</v>
      </c>
      <c r="G2392" s="1" t="s">
        <v>2747</v>
      </c>
      <c r="H2392" s="1">
        <v>-4</v>
      </c>
      <c r="I2392" s="1"/>
      <c r="J2392" s="1"/>
      <c r="K2392" s="1"/>
    </row>
    <row r="2393" spans="1:11">
      <c r="A2393" s="1">
        <v>54262</v>
      </c>
      <c r="B2393" s="1" t="s">
        <v>3464</v>
      </c>
      <c r="C2393" s="1" t="s">
        <v>2750</v>
      </c>
      <c r="D2393" s="1" t="s">
        <v>2746</v>
      </c>
      <c r="E2393" s="1">
        <v>24</v>
      </c>
      <c r="F2393" s="1">
        <v>16</v>
      </c>
      <c r="G2393" s="1" t="s">
        <v>3035</v>
      </c>
      <c r="H2393" s="1">
        <v>1</v>
      </c>
      <c r="I2393" s="1"/>
      <c r="J2393" s="1"/>
      <c r="K2393" s="1"/>
    </row>
    <row r="2394" spans="1:11">
      <c r="A2394" s="1">
        <v>29147</v>
      </c>
      <c r="B2394" s="1" t="s">
        <v>1829</v>
      </c>
      <c r="C2394" s="1" t="s">
        <v>2750</v>
      </c>
      <c r="D2394" s="1" t="s">
        <v>2746</v>
      </c>
      <c r="E2394" s="1">
        <v>18</v>
      </c>
      <c r="F2394" s="1">
        <v>12</v>
      </c>
      <c r="G2394" s="1" t="s">
        <v>2780</v>
      </c>
      <c r="H2394" s="1">
        <v>3</v>
      </c>
      <c r="I2394" s="1"/>
      <c r="J2394" s="1"/>
      <c r="K2394" s="1"/>
    </row>
    <row r="2395" spans="1:11">
      <c r="A2395" s="1">
        <v>88239</v>
      </c>
      <c r="B2395" s="1" t="s">
        <v>1830</v>
      </c>
      <c r="C2395" s="1" t="s">
        <v>2745</v>
      </c>
      <c r="D2395" s="1" t="s">
        <v>2757</v>
      </c>
      <c r="E2395" s="1">
        <v>100.1</v>
      </c>
      <c r="F2395" s="1">
        <v>66.14</v>
      </c>
      <c r="G2395" s="1" t="s">
        <v>2761</v>
      </c>
      <c r="H2395" s="1">
        <v>1</v>
      </c>
      <c r="I2395" s="1"/>
      <c r="J2395" s="1"/>
      <c r="K2395" s="1"/>
    </row>
    <row r="2396" spans="1:11">
      <c r="A2396" s="1">
        <v>27200</v>
      </c>
      <c r="B2396" s="1" t="s">
        <v>1831</v>
      </c>
      <c r="C2396" s="1" t="s">
        <v>2745</v>
      </c>
      <c r="D2396" s="1" t="s">
        <v>2757</v>
      </c>
      <c r="E2396" s="1">
        <v>132</v>
      </c>
      <c r="F2396" s="1">
        <v>87.22</v>
      </c>
      <c r="G2396" s="1" t="s">
        <v>2769</v>
      </c>
      <c r="H2396" s="1">
        <v>1</v>
      </c>
      <c r="I2396" s="1"/>
      <c r="J2396" s="1"/>
      <c r="K2396" s="1"/>
    </row>
    <row r="2397" spans="1:11">
      <c r="A2397" s="1">
        <v>31628</v>
      </c>
      <c r="B2397" s="1" t="s">
        <v>1832</v>
      </c>
      <c r="C2397" s="1" t="s">
        <v>2745</v>
      </c>
      <c r="D2397" s="1" t="s">
        <v>2746</v>
      </c>
      <c r="E2397" s="1">
        <v>280</v>
      </c>
      <c r="F2397" s="1">
        <v>196</v>
      </c>
      <c r="G2397" s="1" t="s">
        <v>2780</v>
      </c>
      <c r="H2397" s="1">
        <v>54</v>
      </c>
      <c r="I2397" s="1"/>
      <c r="J2397" s="1"/>
      <c r="K2397" s="1"/>
    </row>
    <row r="2398" spans="1:11">
      <c r="A2398" s="1">
        <v>31900</v>
      </c>
      <c r="B2398" s="1" t="s">
        <v>1833</v>
      </c>
      <c r="C2398" s="2" t="s">
        <v>2777</v>
      </c>
      <c r="D2398" s="1" t="s">
        <v>2786</v>
      </c>
      <c r="E2398" s="1">
        <v>559</v>
      </c>
      <c r="F2398" s="1">
        <v>393.26</v>
      </c>
      <c r="G2398" s="1" t="s">
        <v>2843</v>
      </c>
      <c r="H2398" s="1">
        <v>6</v>
      </c>
      <c r="I2398" s="1"/>
      <c r="J2398" s="1"/>
      <c r="K2398" s="1"/>
    </row>
    <row r="2399" spans="1:11">
      <c r="A2399" s="1">
        <v>66748</v>
      </c>
      <c r="B2399" s="1" t="s">
        <v>3465</v>
      </c>
      <c r="C2399" s="2" t="s">
        <v>2777</v>
      </c>
      <c r="D2399" s="1" t="s">
        <v>2757</v>
      </c>
      <c r="E2399" s="1">
        <v>111</v>
      </c>
      <c r="F2399" s="1">
        <v>77.98</v>
      </c>
      <c r="G2399" s="1" t="s">
        <v>2843</v>
      </c>
      <c r="H2399" s="1">
        <v>-38</v>
      </c>
      <c r="I2399" s="1"/>
      <c r="J2399" s="1"/>
      <c r="K2399" s="1"/>
    </row>
    <row r="2400" spans="1:11">
      <c r="A2400" s="1">
        <v>31889</v>
      </c>
      <c r="B2400" s="1" t="s">
        <v>1834</v>
      </c>
      <c r="C2400" s="2" t="s">
        <v>2777</v>
      </c>
      <c r="D2400" s="1" t="s">
        <v>2786</v>
      </c>
      <c r="E2400" s="1">
        <v>489</v>
      </c>
      <c r="F2400" s="1">
        <v>343.54</v>
      </c>
      <c r="G2400" s="1" t="s">
        <v>2843</v>
      </c>
      <c r="H2400" s="1">
        <v>-1</v>
      </c>
      <c r="I2400" s="1"/>
      <c r="J2400" s="1"/>
      <c r="K2400" s="1"/>
    </row>
    <row r="2401" spans="1:11">
      <c r="A2401" s="1">
        <v>31480</v>
      </c>
      <c r="B2401" s="1" t="s">
        <v>1835</v>
      </c>
      <c r="C2401" s="1" t="s">
        <v>2745</v>
      </c>
      <c r="D2401" s="1" t="s">
        <v>2786</v>
      </c>
      <c r="E2401" s="1">
        <v>177.5</v>
      </c>
      <c r="F2401" s="1">
        <v>117.28</v>
      </c>
      <c r="G2401" s="1" t="s">
        <v>2796</v>
      </c>
      <c r="H2401" s="1">
        <v>1</v>
      </c>
      <c r="I2401" s="1"/>
      <c r="J2401" s="1"/>
      <c r="K2401" s="1"/>
    </row>
    <row r="2402" spans="1:11">
      <c r="A2402" s="1">
        <v>31503</v>
      </c>
      <c r="B2402" s="1" t="s">
        <v>1836</v>
      </c>
      <c r="C2402" s="1" t="s">
        <v>2745</v>
      </c>
      <c r="D2402" s="1" t="s">
        <v>2786</v>
      </c>
      <c r="E2402" s="1">
        <v>196.5</v>
      </c>
      <c r="F2402" s="1">
        <v>129.83</v>
      </c>
      <c r="G2402" s="1" t="s">
        <v>2796</v>
      </c>
      <c r="H2402" s="1">
        <v>10</v>
      </c>
      <c r="I2402" s="1"/>
      <c r="J2402" s="1"/>
      <c r="K2402" s="1"/>
    </row>
    <row r="2403" spans="1:11">
      <c r="A2403" s="1">
        <v>31899</v>
      </c>
      <c r="B2403" s="1" t="s">
        <v>1837</v>
      </c>
      <c r="C2403" s="2" t="s">
        <v>2777</v>
      </c>
      <c r="D2403" s="1" t="s">
        <v>2786</v>
      </c>
      <c r="E2403" s="1">
        <v>571</v>
      </c>
      <c r="F2403" s="1">
        <v>401.28</v>
      </c>
      <c r="G2403" s="1" t="s">
        <v>2843</v>
      </c>
      <c r="H2403" s="1">
        <v>26</v>
      </c>
      <c r="I2403" s="1"/>
      <c r="J2403" s="1"/>
      <c r="K2403" s="1"/>
    </row>
    <row r="2404" spans="1:11">
      <c r="A2404" s="1">
        <v>77496</v>
      </c>
      <c r="B2404" s="1" t="s">
        <v>3466</v>
      </c>
      <c r="C2404" s="1" t="s">
        <v>2745</v>
      </c>
      <c r="D2404" s="1" t="s">
        <v>2746</v>
      </c>
      <c r="E2404" s="1">
        <v>114</v>
      </c>
      <c r="F2404" s="1">
        <v>79.8</v>
      </c>
      <c r="G2404" s="1" t="s">
        <v>2843</v>
      </c>
      <c r="H2404" s="1">
        <v>-37</v>
      </c>
      <c r="I2404" s="1"/>
      <c r="J2404" s="1"/>
      <c r="K2404" s="1"/>
    </row>
    <row r="2405" spans="1:11">
      <c r="A2405" s="1">
        <v>58413</v>
      </c>
      <c r="B2405" s="1" t="s">
        <v>1838</v>
      </c>
      <c r="C2405" s="1" t="s">
        <v>2745</v>
      </c>
      <c r="D2405" s="1" t="s">
        <v>2786</v>
      </c>
      <c r="E2405" s="1">
        <v>145</v>
      </c>
      <c r="F2405" s="1">
        <v>95.8</v>
      </c>
      <c r="G2405" s="1" t="s">
        <v>2747</v>
      </c>
      <c r="H2405" s="1">
        <v>3</v>
      </c>
      <c r="I2405" s="1"/>
      <c r="J2405" s="1"/>
      <c r="K2405" s="1"/>
    </row>
    <row r="2406" spans="1:11">
      <c r="A2406" s="1">
        <v>28021</v>
      </c>
      <c r="B2406" s="1" t="s">
        <v>1839</v>
      </c>
      <c r="C2406" s="1" t="s">
        <v>2745</v>
      </c>
      <c r="D2406" s="1" t="s">
        <v>2757</v>
      </c>
      <c r="E2406" s="1">
        <v>57.3</v>
      </c>
      <c r="F2406" s="1">
        <v>37.86</v>
      </c>
      <c r="G2406" s="1" t="s">
        <v>2791</v>
      </c>
      <c r="H2406" s="1">
        <v>17</v>
      </c>
      <c r="I2406" s="1"/>
      <c r="J2406" s="1"/>
      <c r="K2406" s="1"/>
    </row>
    <row r="2407" spans="1:11">
      <c r="A2407" s="1">
        <v>29135</v>
      </c>
      <c r="B2407" s="1" t="s">
        <v>1840</v>
      </c>
      <c r="C2407" s="1" t="s">
        <v>2745</v>
      </c>
      <c r="D2407" s="1" t="s">
        <v>2757</v>
      </c>
      <c r="E2407" s="1">
        <v>16.2</v>
      </c>
      <c r="F2407" s="1">
        <v>10.7</v>
      </c>
      <c r="G2407" s="1" t="s">
        <v>2791</v>
      </c>
      <c r="H2407" s="1">
        <v>5</v>
      </c>
      <c r="I2407" s="1"/>
      <c r="J2407" s="1"/>
      <c r="K2407" s="1"/>
    </row>
    <row r="2408" spans="1:11">
      <c r="A2408" s="1">
        <v>54541</v>
      </c>
      <c r="B2408" s="1" t="s">
        <v>3467</v>
      </c>
      <c r="C2408" s="1" t="s">
        <v>2750</v>
      </c>
      <c r="D2408" s="1" t="s">
        <v>2746</v>
      </c>
      <c r="E2408" s="1">
        <v>12</v>
      </c>
      <c r="F2408" s="1">
        <v>8</v>
      </c>
      <c r="G2408" s="1" t="s">
        <v>2747</v>
      </c>
      <c r="H2408" s="1">
        <v>-3</v>
      </c>
      <c r="I2408" s="1"/>
      <c r="J2408" s="1"/>
      <c r="K2408" s="1"/>
    </row>
    <row r="2409" spans="1:11">
      <c r="A2409" s="1">
        <v>43568</v>
      </c>
      <c r="B2409" s="1" t="s">
        <v>1842</v>
      </c>
      <c r="C2409" s="1" t="s">
        <v>2745</v>
      </c>
      <c r="D2409" s="1" t="s">
        <v>2757</v>
      </c>
      <c r="E2409" s="1">
        <v>99.2</v>
      </c>
      <c r="F2409" s="1">
        <v>65.54</v>
      </c>
      <c r="G2409" s="1" t="s">
        <v>2816</v>
      </c>
      <c r="H2409" s="1">
        <v>6</v>
      </c>
      <c r="I2409" s="1"/>
      <c r="J2409" s="1"/>
      <c r="K2409" s="1"/>
    </row>
    <row r="2410" spans="1:11">
      <c r="A2410" s="1">
        <v>30891</v>
      </c>
      <c r="B2410" s="1" t="s">
        <v>1843</v>
      </c>
      <c r="C2410" s="1" t="s">
        <v>2745</v>
      </c>
      <c r="D2410" s="1" t="s">
        <v>2757</v>
      </c>
      <c r="E2410" s="1">
        <v>122</v>
      </c>
      <c r="F2410" s="1">
        <v>80.61</v>
      </c>
      <c r="G2410" s="1" t="s">
        <v>2747</v>
      </c>
      <c r="H2410" s="1">
        <v>1</v>
      </c>
      <c r="I2410" s="1"/>
      <c r="J2410" s="1"/>
      <c r="K2410" s="1"/>
    </row>
    <row r="2411" spans="1:11">
      <c r="A2411" s="1">
        <v>27287</v>
      </c>
      <c r="B2411" s="1" t="s">
        <v>1844</v>
      </c>
      <c r="C2411" s="1" t="s">
        <v>2745</v>
      </c>
      <c r="D2411" s="1" t="s">
        <v>2757</v>
      </c>
      <c r="E2411" s="1">
        <v>15.2</v>
      </c>
      <c r="F2411" s="1">
        <v>10.04</v>
      </c>
      <c r="G2411" s="1" t="s">
        <v>2791</v>
      </c>
      <c r="H2411" s="1">
        <v>2</v>
      </c>
      <c r="I2411" s="1"/>
      <c r="J2411" s="1"/>
      <c r="K2411" s="1"/>
    </row>
    <row r="2412" spans="1:11">
      <c r="A2412" s="1">
        <v>27212</v>
      </c>
      <c r="B2412" s="1" t="s">
        <v>1845</v>
      </c>
      <c r="C2412" s="1" t="s">
        <v>2745</v>
      </c>
      <c r="D2412" s="1" t="s">
        <v>2757</v>
      </c>
      <c r="E2412" s="1">
        <v>9.7</v>
      </c>
      <c r="F2412" s="1">
        <v>6.41</v>
      </c>
      <c r="G2412" s="1" t="s">
        <v>2837</v>
      </c>
      <c r="H2412" s="1">
        <v>1</v>
      </c>
      <c r="I2412" s="1"/>
      <c r="J2412" s="1"/>
      <c r="K2412" s="1"/>
    </row>
    <row r="2413" spans="1:11">
      <c r="A2413" s="1">
        <v>27239</v>
      </c>
      <c r="B2413" s="1" t="s">
        <v>1846</v>
      </c>
      <c r="C2413" s="1" t="s">
        <v>2745</v>
      </c>
      <c r="D2413" s="1" t="s">
        <v>2757</v>
      </c>
      <c r="E2413" s="1">
        <v>12.1</v>
      </c>
      <c r="F2413" s="1">
        <v>7.99</v>
      </c>
      <c r="G2413" s="1" t="s">
        <v>2837</v>
      </c>
      <c r="H2413" s="1">
        <v>3</v>
      </c>
      <c r="I2413" s="1"/>
      <c r="J2413" s="1"/>
      <c r="K2413" s="1"/>
    </row>
    <row r="2414" spans="1:11">
      <c r="A2414" s="1">
        <v>57253</v>
      </c>
      <c r="B2414" s="1" t="s">
        <v>3468</v>
      </c>
      <c r="C2414" s="1" t="s">
        <v>2745</v>
      </c>
      <c r="D2414" s="1" t="s">
        <v>2786</v>
      </c>
      <c r="E2414" s="1">
        <v>6960</v>
      </c>
      <c r="F2414" s="1">
        <v>6264</v>
      </c>
      <c r="G2414" s="1" t="s">
        <v>2747</v>
      </c>
      <c r="H2414" s="1">
        <v>-1</v>
      </c>
      <c r="I2414" s="1"/>
      <c r="J2414" s="1"/>
      <c r="K2414" s="1"/>
    </row>
    <row r="2415" spans="1:11">
      <c r="A2415" s="1">
        <v>97509</v>
      </c>
      <c r="B2415" s="1" t="s">
        <v>1847</v>
      </c>
      <c r="C2415" s="1" t="s">
        <v>2748</v>
      </c>
      <c r="D2415" s="1" t="s">
        <v>2746</v>
      </c>
      <c r="E2415" s="1">
        <v>89</v>
      </c>
      <c r="F2415" s="1">
        <v>62.3</v>
      </c>
      <c r="G2415" s="1" t="s">
        <v>2747</v>
      </c>
      <c r="H2415" s="1">
        <v>1</v>
      </c>
      <c r="I2415" s="1"/>
      <c r="J2415" s="1"/>
      <c r="K2415" s="1"/>
    </row>
    <row r="2416" spans="1:11">
      <c r="A2416" s="1">
        <v>75498</v>
      </c>
      <c r="B2416" s="1" t="s">
        <v>1848</v>
      </c>
      <c r="C2416" s="1" t="s">
        <v>2745</v>
      </c>
      <c r="D2416" s="1" t="s">
        <v>2757</v>
      </c>
      <c r="E2416" s="1">
        <v>30.7</v>
      </c>
      <c r="F2416" s="1">
        <v>20.28</v>
      </c>
      <c r="G2416" s="1" t="s">
        <v>2791</v>
      </c>
      <c r="H2416" s="1">
        <v>3</v>
      </c>
      <c r="I2416" s="1"/>
      <c r="J2416" s="1"/>
      <c r="K2416" s="1"/>
    </row>
    <row r="2417" spans="1:11">
      <c r="A2417" s="1">
        <v>27009</v>
      </c>
      <c r="B2417" s="1" t="s">
        <v>1849</v>
      </c>
      <c r="C2417" s="1" t="s">
        <v>2745</v>
      </c>
      <c r="D2417" s="1" t="s">
        <v>2757</v>
      </c>
      <c r="E2417" s="1">
        <v>21</v>
      </c>
      <c r="F2417" s="1">
        <v>13.87</v>
      </c>
      <c r="G2417" s="1" t="s">
        <v>2837</v>
      </c>
      <c r="H2417" s="1">
        <v>14</v>
      </c>
      <c r="I2417" s="1"/>
      <c r="J2417" s="1"/>
      <c r="K2417" s="1"/>
    </row>
    <row r="2418" spans="1:11">
      <c r="A2418" s="1">
        <v>28266</v>
      </c>
      <c r="B2418" s="1" t="s">
        <v>1850</v>
      </c>
      <c r="C2418" s="1" t="s">
        <v>2745</v>
      </c>
      <c r="D2418" s="1" t="s">
        <v>2746</v>
      </c>
      <c r="E2418" s="1">
        <v>79.8</v>
      </c>
      <c r="F2418" s="1">
        <v>55.86</v>
      </c>
      <c r="G2418" s="1" t="s">
        <v>2791</v>
      </c>
      <c r="H2418" s="1">
        <v>1</v>
      </c>
      <c r="I2418" s="1"/>
      <c r="J2418" s="1"/>
      <c r="K2418" s="1"/>
    </row>
    <row r="2419" spans="1:11">
      <c r="A2419" s="1">
        <v>28307</v>
      </c>
      <c r="B2419" s="1" t="s">
        <v>3469</v>
      </c>
      <c r="C2419" s="1" t="s">
        <v>2745</v>
      </c>
      <c r="D2419" s="1" t="s">
        <v>2746</v>
      </c>
      <c r="E2419" s="1">
        <v>84</v>
      </c>
      <c r="F2419" s="1">
        <v>58.8</v>
      </c>
      <c r="G2419" s="1" t="s">
        <v>2837</v>
      </c>
      <c r="H2419" s="1">
        <v>1</v>
      </c>
      <c r="I2419" s="1"/>
      <c r="J2419" s="1"/>
      <c r="K2419" s="1"/>
    </row>
    <row r="2420" spans="1:11">
      <c r="A2420" s="1">
        <v>29149</v>
      </c>
      <c r="B2420" s="1" t="s">
        <v>1851</v>
      </c>
      <c r="C2420" s="1" t="s">
        <v>2745</v>
      </c>
      <c r="D2420" s="1" t="s">
        <v>2757</v>
      </c>
      <c r="E2420" s="1">
        <v>17</v>
      </c>
      <c r="F2420" s="1">
        <v>11.23</v>
      </c>
      <c r="G2420" s="1" t="s">
        <v>2761</v>
      </c>
      <c r="H2420" s="1">
        <v>3</v>
      </c>
      <c r="I2420" s="1"/>
      <c r="J2420" s="1"/>
      <c r="K2420" s="1"/>
    </row>
    <row r="2421" spans="1:11">
      <c r="A2421" s="1">
        <v>36915</v>
      </c>
      <c r="B2421" s="1" t="s">
        <v>1852</v>
      </c>
      <c r="C2421" s="1" t="s">
        <v>2745</v>
      </c>
      <c r="D2421" s="1" t="s">
        <v>2757</v>
      </c>
      <c r="E2421" s="1">
        <v>30</v>
      </c>
      <c r="F2421" s="1">
        <v>19.82</v>
      </c>
      <c r="G2421" s="1" t="s">
        <v>2761</v>
      </c>
      <c r="H2421" s="1">
        <v>4</v>
      </c>
      <c r="I2421" s="1"/>
      <c r="J2421" s="1"/>
      <c r="K2421" s="1"/>
    </row>
    <row r="2422" spans="1:11">
      <c r="A2422" s="1">
        <v>27354</v>
      </c>
      <c r="B2422" s="1" t="s">
        <v>1853</v>
      </c>
      <c r="C2422" s="1" t="s">
        <v>2745</v>
      </c>
      <c r="D2422" s="1" t="s">
        <v>2757</v>
      </c>
      <c r="E2422" s="1">
        <v>19</v>
      </c>
      <c r="F2422" s="1">
        <v>12.55</v>
      </c>
      <c r="G2422" s="1" t="s">
        <v>2788</v>
      </c>
      <c r="H2422" s="1">
        <v>10</v>
      </c>
      <c r="I2422" s="1"/>
      <c r="J2422" s="1"/>
      <c r="K2422" s="1"/>
    </row>
    <row r="2423" spans="1:11">
      <c r="A2423" s="1">
        <v>77716</v>
      </c>
      <c r="B2423" s="1" t="s">
        <v>1854</v>
      </c>
      <c r="C2423" s="1" t="s">
        <v>2814</v>
      </c>
      <c r="D2423" s="1" t="s">
        <v>2786</v>
      </c>
      <c r="E2423" s="1">
        <v>169</v>
      </c>
      <c r="F2423" s="1">
        <v>143.65</v>
      </c>
      <c r="G2423" s="1" t="s">
        <v>2814</v>
      </c>
      <c r="H2423" s="1">
        <v>2</v>
      </c>
      <c r="I2423" s="1"/>
      <c r="J2423" s="1"/>
      <c r="K2423" s="1"/>
    </row>
    <row r="2424" spans="1:11">
      <c r="A2424" s="1">
        <v>28069</v>
      </c>
      <c r="B2424" s="1" t="s">
        <v>1855</v>
      </c>
      <c r="C2424" s="1" t="s">
        <v>2814</v>
      </c>
      <c r="D2424" s="1" t="s">
        <v>2786</v>
      </c>
      <c r="E2424" s="1">
        <v>79</v>
      </c>
      <c r="F2424" s="1">
        <v>67.15</v>
      </c>
      <c r="G2424" s="1" t="s">
        <v>2814</v>
      </c>
      <c r="H2424" s="1">
        <v>4</v>
      </c>
      <c r="I2424" s="1"/>
      <c r="J2424" s="1"/>
      <c r="K2424" s="1"/>
    </row>
    <row r="2425" spans="1:11">
      <c r="A2425" s="1">
        <v>28009</v>
      </c>
      <c r="B2425" s="1" t="s">
        <v>1856</v>
      </c>
      <c r="C2425" s="1" t="s">
        <v>2814</v>
      </c>
      <c r="D2425" s="1" t="s">
        <v>2786</v>
      </c>
      <c r="E2425" s="1">
        <v>79</v>
      </c>
      <c r="F2425" s="1">
        <v>67.15</v>
      </c>
      <c r="G2425" s="1" t="s">
        <v>2814</v>
      </c>
      <c r="H2425" s="1">
        <v>11</v>
      </c>
      <c r="I2425" s="1"/>
      <c r="J2425" s="1"/>
      <c r="K2425" s="1"/>
    </row>
    <row r="2426" spans="1:11">
      <c r="A2426" s="1">
        <v>77899</v>
      </c>
      <c r="B2426" s="1" t="s">
        <v>1857</v>
      </c>
      <c r="C2426" s="1" t="s">
        <v>2814</v>
      </c>
      <c r="D2426" s="1" t="s">
        <v>2786</v>
      </c>
      <c r="E2426" s="1">
        <v>169</v>
      </c>
      <c r="F2426" s="1">
        <v>143.65</v>
      </c>
      <c r="G2426" s="1" t="s">
        <v>2814</v>
      </c>
      <c r="H2426" s="1">
        <v>8</v>
      </c>
      <c r="I2426" s="1"/>
      <c r="J2426" s="1"/>
      <c r="K2426" s="1"/>
    </row>
    <row r="2427" spans="1:11">
      <c r="A2427" s="1">
        <v>137617</v>
      </c>
      <c r="B2427" s="1" t="s">
        <v>3470</v>
      </c>
      <c r="C2427" s="1" t="s">
        <v>2814</v>
      </c>
      <c r="D2427" s="1" t="s">
        <v>2786</v>
      </c>
      <c r="E2427" s="1">
        <v>74</v>
      </c>
      <c r="F2427" s="1">
        <v>62.9</v>
      </c>
      <c r="G2427" s="1" t="s">
        <v>2747</v>
      </c>
      <c r="H2427" s="1">
        <v>2</v>
      </c>
      <c r="I2427" s="1"/>
      <c r="J2427" s="1"/>
      <c r="K2427" s="1"/>
    </row>
    <row r="2428" spans="1:11">
      <c r="A2428" s="1">
        <v>28079</v>
      </c>
      <c r="B2428" s="1" t="s">
        <v>1858</v>
      </c>
      <c r="C2428" s="1" t="s">
        <v>2814</v>
      </c>
      <c r="D2428" s="1" t="s">
        <v>2786</v>
      </c>
      <c r="E2428" s="1">
        <v>95</v>
      </c>
      <c r="F2428" s="1">
        <v>80.75</v>
      </c>
      <c r="G2428" s="1" t="s">
        <v>2814</v>
      </c>
      <c r="H2428" s="1">
        <v>5</v>
      </c>
      <c r="I2428" s="1"/>
      <c r="J2428" s="1"/>
      <c r="K2428" s="1"/>
    </row>
    <row r="2429" spans="1:11">
      <c r="A2429" s="1">
        <v>28080</v>
      </c>
      <c r="B2429" s="1" t="s">
        <v>1859</v>
      </c>
      <c r="C2429" s="1" t="s">
        <v>2814</v>
      </c>
      <c r="D2429" s="1" t="s">
        <v>2786</v>
      </c>
      <c r="E2429" s="1">
        <v>84</v>
      </c>
      <c r="F2429" s="1">
        <v>71.4</v>
      </c>
      <c r="G2429" s="1" t="s">
        <v>2814</v>
      </c>
      <c r="H2429" s="1">
        <v>2</v>
      </c>
      <c r="I2429" s="1"/>
      <c r="J2429" s="1"/>
      <c r="K2429" s="1"/>
    </row>
    <row r="2430" spans="1:11">
      <c r="A2430" s="1">
        <v>126813</v>
      </c>
      <c r="B2430" s="1" t="s">
        <v>1861</v>
      </c>
      <c r="C2430" s="1" t="s">
        <v>2814</v>
      </c>
      <c r="D2430" s="1" t="s">
        <v>2786</v>
      </c>
      <c r="E2430" s="1">
        <v>170</v>
      </c>
      <c r="F2430" s="1">
        <v>144.5</v>
      </c>
      <c r="G2430" s="1" t="s">
        <v>2747</v>
      </c>
      <c r="H2430" s="1">
        <v>1</v>
      </c>
      <c r="I2430" s="1"/>
      <c r="J2430" s="1"/>
      <c r="K2430" s="1"/>
    </row>
    <row r="2431" spans="1:11">
      <c r="A2431" s="1">
        <v>27167</v>
      </c>
      <c r="B2431" s="1" t="s">
        <v>1862</v>
      </c>
      <c r="C2431" s="1" t="s">
        <v>2814</v>
      </c>
      <c r="D2431" s="1" t="s">
        <v>2786</v>
      </c>
      <c r="E2431" s="1">
        <v>89</v>
      </c>
      <c r="F2431" s="1">
        <v>75.65</v>
      </c>
      <c r="G2431" s="1" t="s">
        <v>2814</v>
      </c>
      <c r="H2431" s="1">
        <v>13</v>
      </c>
      <c r="I2431" s="1"/>
      <c r="J2431" s="1"/>
      <c r="K2431" s="1"/>
    </row>
    <row r="2432" spans="1:11">
      <c r="A2432" s="1">
        <v>60491</v>
      </c>
      <c r="B2432" s="1" t="s">
        <v>1864</v>
      </c>
      <c r="C2432" s="1" t="s">
        <v>2745</v>
      </c>
      <c r="D2432" s="1" t="s">
        <v>2746</v>
      </c>
      <c r="E2432" s="1">
        <v>86.5</v>
      </c>
      <c r="F2432" s="1">
        <v>60.55</v>
      </c>
      <c r="G2432" s="1" t="s">
        <v>2747</v>
      </c>
      <c r="H2432" s="1">
        <v>1</v>
      </c>
      <c r="I2432" s="1"/>
      <c r="J2432" s="1"/>
      <c r="K2432" s="1"/>
    </row>
    <row r="2433" spans="1:11">
      <c r="A2433" s="1">
        <v>54766</v>
      </c>
      <c r="B2433" s="1" t="s">
        <v>3471</v>
      </c>
      <c r="C2433" s="2" t="s">
        <v>2777</v>
      </c>
      <c r="D2433" s="1" t="s">
        <v>2757</v>
      </c>
      <c r="E2433" s="1">
        <v>271</v>
      </c>
      <c r="F2433" s="1">
        <v>190.39</v>
      </c>
      <c r="G2433" s="1" t="s">
        <v>2816</v>
      </c>
      <c r="H2433" s="1">
        <v>1</v>
      </c>
      <c r="I2433" s="1"/>
      <c r="J2433" s="1"/>
      <c r="K2433" s="1"/>
    </row>
    <row r="2434" spans="1:11">
      <c r="A2434" s="1">
        <v>62601</v>
      </c>
      <c r="B2434" s="1" t="s">
        <v>3472</v>
      </c>
      <c r="C2434" s="2" t="s">
        <v>2777</v>
      </c>
      <c r="D2434" s="1" t="s">
        <v>2757</v>
      </c>
      <c r="E2434" s="1">
        <v>332</v>
      </c>
      <c r="F2434" s="1">
        <v>233.24</v>
      </c>
      <c r="G2434" s="1" t="s">
        <v>2747</v>
      </c>
      <c r="H2434" s="1">
        <v>1</v>
      </c>
      <c r="I2434" s="1"/>
      <c r="J2434" s="1"/>
      <c r="K2434" s="1"/>
    </row>
    <row r="2435" spans="1:11">
      <c r="A2435" s="1">
        <v>54953</v>
      </c>
      <c r="B2435" s="1" t="s">
        <v>1865</v>
      </c>
      <c r="C2435" s="1" t="s">
        <v>2745</v>
      </c>
      <c r="D2435" s="1" t="s">
        <v>2757</v>
      </c>
      <c r="E2435" s="1">
        <v>156.2</v>
      </c>
      <c r="F2435" s="1">
        <v>103.2</v>
      </c>
      <c r="G2435" s="1" t="s">
        <v>2816</v>
      </c>
      <c r="H2435" s="1">
        <v>1</v>
      </c>
      <c r="I2435" s="1"/>
      <c r="J2435" s="1"/>
      <c r="K2435" s="1"/>
    </row>
    <row r="2436" spans="1:11">
      <c r="A2436" s="1">
        <v>27284</v>
      </c>
      <c r="B2436" s="1" t="s">
        <v>1866</v>
      </c>
      <c r="C2436" s="1" t="s">
        <v>2750</v>
      </c>
      <c r="D2436" s="1" t="s">
        <v>2746</v>
      </c>
      <c r="E2436" s="1">
        <v>19</v>
      </c>
      <c r="F2436" s="1">
        <v>12.54</v>
      </c>
      <c r="G2436" s="1" t="s">
        <v>2770</v>
      </c>
      <c r="H2436" s="1">
        <v>5</v>
      </c>
      <c r="I2436" s="1"/>
      <c r="J2436" s="1"/>
      <c r="K2436" s="1"/>
    </row>
    <row r="2437" spans="1:11">
      <c r="A2437" s="1">
        <v>27487</v>
      </c>
      <c r="B2437" s="1" t="s">
        <v>1867</v>
      </c>
      <c r="C2437" s="1" t="s">
        <v>2750</v>
      </c>
      <c r="D2437" s="1" t="s">
        <v>2746</v>
      </c>
      <c r="E2437" s="1">
        <v>30</v>
      </c>
      <c r="F2437" s="1">
        <v>19.82</v>
      </c>
      <c r="G2437" s="1" t="s">
        <v>2770</v>
      </c>
      <c r="H2437" s="1">
        <v>4</v>
      </c>
      <c r="I2437" s="1"/>
      <c r="J2437" s="1"/>
      <c r="K2437" s="1"/>
    </row>
    <row r="2438" spans="1:11">
      <c r="A2438" s="1">
        <v>30168</v>
      </c>
      <c r="B2438" s="1" t="s">
        <v>1868</v>
      </c>
      <c r="C2438" s="1" t="s">
        <v>2745</v>
      </c>
      <c r="D2438" s="1" t="s">
        <v>2757</v>
      </c>
      <c r="E2438" s="1">
        <v>58.9</v>
      </c>
      <c r="F2438" s="1">
        <v>38.92</v>
      </c>
      <c r="G2438" s="1" t="s">
        <v>2761</v>
      </c>
      <c r="H2438" s="1">
        <v>3</v>
      </c>
      <c r="I2438" s="1"/>
      <c r="J2438" s="1"/>
      <c r="K2438" s="1"/>
    </row>
    <row r="2439" spans="1:11">
      <c r="A2439" s="1">
        <v>44801</v>
      </c>
      <c r="B2439" s="1" t="s">
        <v>1869</v>
      </c>
      <c r="C2439" s="1" t="s">
        <v>2745</v>
      </c>
      <c r="D2439" s="1" t="s">
        <v>2757</v>
      </c>
      <c r="E2439" s="1">
        <v>108</v>
      </c>
      <c r="F2439" s="1">
        <v>71.36</v>
      </c>
      <c r="G2439" s="1" t="s">
        <v>2761</v>
      </c>
      <c r="H2439" s="1">
        <v>3</v>
      </c>
      <c r="I2439" s="1"/>
      <c r="J2439" s="1"/>
      <c r="K2439" s="1"/>
    </row>
    <row r="2440" spans="1:11">
      <c r="A2440" s="1">
        <v>81527</v>
      </c>
      <c r="B2440" s="1" t="s">
        <v>3473</v>
      </c>
      <c r="C2440" s="1" t="s">
        <v>2745</v>
      </c>
      <c r="D2440" s="1" t="s">
        <v>2746</v>
      </c>
      <c r="E2440" s="1">
        <v>129.9</v>
      </c>
      <c r="F2440" s="1">
        <v>90.93</v>
      </c>
      <c r="G2440" s="1" t="s">
        <v>2821</v>
      </c>
      <c r="H2440" s="1">
        <v>2</v>
      </c>
      <c r="I2440" s="1"/>
      <c r="J2440" s="1"/>
      <c r="K2440" s="1"/>
    </row>
    <row r="2441" spans="1:11">
      <c r="A2441" s="1">
        <v>81356</v>
      </c>
      <c r="B2441" s="1" t="s">
        <v>1870</v>
      </c>
      <c r="C2441" s="1" t="s">
        <v>2745</v>
      </c>
      <c r="D2441" s="1" t="s">
        <v>2746</v>
      </c>
      <c r="E2441" s="1">
        <v>149.9</v>
      </c>
      <c r="F2441" s="1">
        <v>104.93</v>
      </c>
      <c r="G2441" s="1" t="s">
        <v>2821</v>
      </c>
      <c r="H2441" s="1">
        <v>7</v>
      </c>
      <c r="I2441" s="1"/>
      <c r="J2441" s="1"/>
      <c r="K2441" s="1"/>
    </row>
    <row r="2442" spans="1:11">
      <c r="A2442" s="1">
        <v>83113</v>
      </c>
      <c r="B2442" s="1" t="s">
        <v>1871</v>
      </c>
      <c r="C2442" s="1" t="s">
        <v>2745</v>
      </c>
      <c r="D2442" s="1" t="s">
        <v>2746</v>
      </c>
      <c r="E2442" s="1">
        <v>149.9</v>
      </c>
      <c r="F2442" s="1">
        <v>104.93</v>
      </c>
      <c r="G2442" s="1" t="s">
        <v>2821</v>
      </c>
      <c r="H2442" s="1">
        <v>1</v>
      </c>
      <c r="I2442" s="1"/>
      <c r="J2442" s="1"/>
      <c r="K2442" s="1"/>
    </row>
    <row r="2443" spans="1:11">
      <c r="A2443" s="1">
        <v>64691</v>
      </c>
      <c r="B2443" s="1" t="s">
        <v>1872</v>
      </c>
      <c r="C2443" s="1" t="s">
        <v>2745</v>
      </c>
      <c r="D2443" s="1" t="s">
        <v>2746</v>
      </c>
      <c r="E2443" s="1">
        <v>105</v>
      </c>
      <c r="F2443" s="1">
        <v>73.5</v>
      </c>
      <c r="G2443" s="1" t="s">
        <v>2821</v>
      </c>
      <c r="H2443" s="1">
        <v>1</v>
      </c>
      <c r="I2443" s="1"/>
      <c r="J2443" s="1"/>
      <c r="K2443" s="1"/>
    </row>
    <row r="2444" spans="1:11">
      <c r="A2444" s="1">
        <v>82223</v>
      </c>
      <c r="B2444" s="1" t="s">
        <v>1873</v>
      </c>
      <c r="C2444" s="1" t="s">
        <v>2745</v>
      </c>
      <c r="D2444" s="1" t="s">
        <v>2746</v>
      </c>
      <c r="E2444" s="1">
        <v>149.9</v>
      </c>
      <c r="F2444" s="1">
        <v>104.93</v>
      </c>
      <c r="G2444" s="1" t="s">
        <v>2821</v>
      </c>
      <c r="H2444" s="1">
        <v>1</v>
      </c>
      <c r="I2444" s="1"/>
      <c r="J2444" s="1"/>
      <c r="K2444" s="1"/>
    </row>
    <row r="2445" spans="1:11">
      <c r="A2445" s="1">
        <v>70873</v>
      </c>
      <c r="B2445" s="1" t="s">
        <v>3474</v>
      </c>
      <c r="C2445" s="1" t="s">
        <v>2745</v>
      </c>
      <c r="D2445" s="1" t="s">
        <v>2746</v>
      </c>
      <c r="E2445" s="1">
        <v>89.5</v>
      </c>
      <c r="F2445" s="1">
        <v>62.65</v>
      </c>
      <c r="G2445" s="1" t="s">
        <v>2821</v>
      </c>
      <c r="H2445" s="1">
        <v>3</v>
      </c>
      <c r="I2445" s="1"/>
      <c r="J2445" s="1"/>
      <c r="K2445" s="1"/>
    </row>
    <row r="2446" spans="1:11">
      <c r="A2446" s="1">
        <v>70872</v>
      </c>
      <c r="B2446" s="1" t="s">
        <v>1874</v>
      </c>
      <c r="C2446" s="1" t="s">
        <v>2745</v>
      </c>
      <c r="D2446" s="1" t="s">
        <v>2746</v>
      </c>
      <c r="E2446" s="1">
        <v>99.9</v>
      </c>
      <c r="F2446" s="1">
        <v>69.93</v>
      </c>
      <c r="G2446" s="1" t="s">
        <v>2821</v>
      </c>
      <c r="H2446" s="1">
        <v>1</v>
      </c>
      <c r="I2446" s="1"/>
      <c r="J2446" s="1"/>
      <c r="K2446" s="1"/>
    </row>
    <row r="2447" spans="1:11">
      <c r="A2447" s="1">
        <v>27738</v>
      </c>
      <c r="B2447" s="1" t="s">
        <v>1875</v>
      </c>
      <c r="C2447" s="1" t="s">
        <v>2745</v>
      </c>
      <c r="D2447" s="1" t="s">
        <v>2786</v>
      </c>
      <c r="E2447" s="1">
        <v>26.9</v>
      </c>
      <c r="F2447" s="1">
        <v>17.77</v>
      </c>
      <c r="G2447" s="1" t="s">
        <v>2796</v>
      </c>
      <c r="H2447" s="1">
        <v>1</v>
      </c>
      <c r="I2447" s="1"/>
      <c r="J2447" s="1"/>
      <c r="K2447" s="1"/>
    </row>
    <row r="2448" spans="1:11">
      <c r="A2448" s="1">
        <v>27995</v>
      </c>
      <c r="B2448" s="1" t="s">
        <v>3475</v>
      </c>
      <c r="C2448" s="1" t="s">
        <v>2745</v>
      </c>
      <c r="D2448" s="1" t="s">
        <v>2786</v>
      </c>
      <c r="E2448" s="1">
        <v>40</v>
      </c>
      <c r="F2448" s="1">
        <v>26.43</v>
      </c>
      <c r="G2448" s="1" t="s">
        <v>2796</v>
      </c>
      <c r="H2448" s="1">
        <v>2</v>
      </c>
      <c r="I2448" s="1"/>
      <c r="J2448" s="1"/>
      <c r="K2448" s="1"/>
    </row>
    <row r="2449" spans="1:11">
      <c r="A2449" s="1">
        <v>30780</v>
      </c>
      <c r="B2449" s="1" t="s">
        <v>1876</v>
      </c>
      <c r="C2449" s="1" t="s">
        <v>2745</v>
      </c>
      <c r="D2449" s="1" t="s">
        <v>2786</v>
      </c>
      <c r="E2449" s="1">
        <v>78.1</v>
      </c>
      <c r="F2449" s="1">
        <v>51.6</v>
      </c>
      <c r="G2449" s="1" t="s">
        <v>2796</v>
      </c>
      <c r="H2449" s="1">
        <v>3</v>
      </c>
      <c r="I2449" s="1"/>
      <c r="J2449" s="1"/>
      <c r="K2449" s="1"/>
    </row>
    <row r="2450" spans="1:11">
      <c r="A2450" s="1">
        <v>28201</v>
      </c>
      <c r="B2450" s="1" t="s">
        <v>1877</v>
      </c>
      <c r="C2450" s="1" t="s">
        <v>2745</v>
      </c>
      <c r="D2450" s="1" t="s">
        <v>2786</v>
      </c>
      <c r="E2450" s="1">
        <v>60</v>
      </c>
      <c r="F2450" s="1">
        <v>39.64</v>
      </c>
      <c r="G2450" s="1" t="s">
        <v>2796</v>
      </c>
      <c r="H2450" s="1">
        <v>2</v>
      </c>
      <c r="I2450" s="1"/>
      <c r="J2450" s="1"/>
      <c r="K2450" s="1"/>
    </row>
    <row r="2451" spans="1:11">
      <c r="A2451" s="1">
        <v>28538</v>
      </c>
      <c r="B2451" s="1" t="s">
        <v>1878</v>
      </c>
      <c r="C2451" s="1" t="s">
        <v>2745</v>
      </c>
      <c r="D2451" s="1" t="s">
        <v>2786</v>
      </c>
      <c r="E2451" s="1">
        <v>117.2</v>
      </c>
      <c r="F2451" s="1">
        <v>77.43</v>
      </c>
      <c r="G2451" s="1" t="s">
        <v>2796</v>
      </c>
      <c r="H2451" s="1">
        <v>2</v>
      </c>
      <c r="I2451" s="1"/>
      <c r="J2451" s="1"/>
      <c r="K2451" s="1"/>
    </row>
    <row r="2452" spans="1:11">
      <c r="A2452" s="1">
        <v>30667</v>
      </c>
      <c r="B2452" s="1" t="s">
        <v>1879</v>
      </c>
      <c r="C2452" s="1" t="s">
        <v>2745</v>
      </c>
      <c r="D2452" s="1" t="s">
        <v>2786</v>
      </c>
      <c r="E2452" s="1">
        <v>68.8</v>
      </c>
      <c r="F2452" s="1">
        <v>45.46</v>
      </c>
      <c r="G2452" s="1" t="s">
        <v>2796</v>
      </c>
      <c r="H2452" s="1">
        <v>4</v>
      </c>
      <c r="I2452" s="1"/>
      <c r="J2452" s="1"/>
      <c r="K2452" s="1"/>
    </row>
    <row r="2453" spans="1:11">
      <c r="A2453" s="1">
        <v>31246</v>
      </c>
      <c r="B2453" s="1" t="s">
        <v>1880</v>
      </c>
      <c r="C2453" s="1" t="s">
        <v>2745</v>
      </c>
      <c r="D2453" s="1" t="s">
        <v>2786</v>
      </c>
      <c r="E2453" s="1">
        <v>121</v>
      </c>
      <c r="F2453" s="1">
        <v>79.94</v>
      </c>
      <c r="G2453" s="1" t="s">
        <v>2796</v>
      </c>
      <c r="H2453" s="1">
        <v>1</v>
      </c>
      <c r="I2453" s="1"/>
      <c r="J2453" s="1"/>
      <c r="K2453" s="1"/>
    </row>
    <row r="2454" spans="1:11">
      <c r="A2454" s="1">
        <v>78799</v>
      </c>
      <c r="B2454" s="1" t="s">
        <v>1881</v>
      </c>
      <c r="C2454" s="1" t="s">
        <v>2745</v>
      </c>
      <c r="D2454" s="1" t="s">
        <v>2746</v>
      </c>
      <c r="E2454" s="1">
        <v>151.2</v>
      </c>
      <c r="F2454" s="1">
        <v>105.84</v>
      </c>
      <c r="G2454" s="1" t="s">
        <v>2821</v>
      </c>
      <c r="H2454" s="1">
        <v>3</v>
      </c>
      <c r="I2454" s="1"/>
      <c r="J2454" s="1"/>
      <c r="K2454" s="1"/>
    </row>
    <row r="2455" spans="1:11">
      <c r="A2455" s="1">
        <v>30110</v>
      </c>
      <c r="B2455" s="1" t="s">
        <v>1882</v>
      </c>
      <c r="C2455" s="1" t="s">
        <v>2745</v>
      </c>
      <c r="D2455" s="1" t="s">
        <v>2757</v>
      </c>
      <c r="E2455" s="1">
        <v>52.8</v>
      </c>
      <c r="F2455" s="1">
        <v>34.88</v>
      </c>
      <c r="G2455" s="1" t="s">
        <v>2761</v>
      </c>
      <c r="H2455" s="1">
        <v>6</v>
      </c>
      <c r="I2455" s="1"/>
      <c r="J2455" s="1"/>
      <c r="K2455" s="1"/>
    </row>
    <row r="2456" spans="1:11">
      <c r="A2456" s="1">
        <v>27196</v>
      </c>
      <c r="B2456" s="1" t="s">
        <v>1883</v>
      </c>
      <c r="C2456" s="1" t="s">
        <v>2745</v>
      </c>
      <c r="D2456" s="1" t="s">
        <v>2757</v>
      </c>
      <c r="E2456" s="1">
        <v>99</v>
      </c>
      <c r="F2456" s="1">
        <v>65.41</v>
      </c>
      <c r="G2456" s="1" t="s">
        <v>2761</v>
      </c>
      <c r="H2456" s="1">
        <v>-5</v>
      </c>
      <c r="I2456" s="1"/>
      <c r="J2456" s="1"/>
      <c r="K2456" s="1"/>
    </row>
    <row r="2457" spans="1:11">
      <c r="A2457" s="1">
        <v>44208</v>
      </c>
      <c r="B2457" s="1" t="s">
        <v>1884</v>
      </c>
      <c r="C2457" s="1" t="s">
        <v>2745</v>
      </c>
      <c r="D2457" s="1" t="s">
        <v>2757</v>
      </c>
      <c r="E2457" s="1">
        <v>140</v>
      </c>
      <c r="F2457" s="1">
        <v>92.5</v>
      </c>
      <c r="G2457" s="1" t="s">
        <v>2761</v>
      </c>
      <c r="H2457" s="1">
        <v>1</v>
      </c>
      <c r="I2457" s="1"/>
      <c r="J2457" s="1"/>
      <c r="K2457" s="1"/>
    </row>
    <row r="2458" spans="1:11">
      <c r="A2458" s="1">
        <v>27810</v>
      </c>
      <c r="B2458" s="1" t="s">
        <v>1885</v>
      </c>
      <c r="C2458" s="1" t="s">
        <v>2745</v>
      </c>
      <c r="D2458" s="1" t="s">
        <v>2757</v>
      </c>
      <c r="E2458" s="1">
        <v>30</v>
      </c>
      <c r="F2458" s="1">
        <v>19.82</v>
      </c>
      <c r="G2458" s="1" t="s">
        <v>2761</v>
      </c>
      <c r="H2458" s="1">
        <v>1</v>
      </c>
      <c r="I2458" s="1"/>
      <c r="J2458" s="1"/>
      <c r="K2458" s="1"/>
    </row>
    <row r="2459" spans="1:11">
      <c r="A2459" s="1">
        <v>112546</v>
      </c>
      <c r="B2459" s="1" t="s">
        <v>1886</v>
      </c>
      <c r="C2459" s="1" t="s">
        <v>2745</v>
      </c>
      <c r="D2459" s="1" t="s">
        <v>2757</v>
      </c>
      <c r="E2459" s="1">
        <v>74.1</v>
      </c>
      <c r="F2459" s="1">
        <v>48.96</v>
      </c>
      <c r="G2459" s="1" t="s">
        <v>2761</v>
      </c>
      <c r="H2459" s="1">
        <v>1</v>
      </c>
      <c r="I2459" s="1"/>
      <c r="J2459" s="1"/>
      <c r="K2459" s="1"/>
    </row>
    <row r="2460" spans="1:11">
      <c r="A2460" s="1">
        <v>112547</v>
      </c>
      <c r="B2460" s="1" t="s">
        <v>3476</v>
      </c>
      <c r="C2460" s="1" t="s">
        <v>2745</v>
      </c>
      <c r="D2460" s="1" t="s">
        <v>2757</v>
      </c>
      <c r="E2460" s="1">
        <v>140</v>
      </c>
      <c r="F2460" s="1">
        <v>92.5</v>
      </c>
      <c r="G2460" s="1" t="s">
        <v>2761</v>
      </c>
      <c r="H2460" s="1">
        <v>1</v>
      </c>
      <c r="I2460" s="1"/>
      <c r="J2460" s="1"/>
      <c r="K2460" s="1"/>
    </row>
    <row r="2461" spans="1:11">
      <c r="A2461" s="1">
        <v>37028</v>
      </c>
      <c r="B2461" s="1" t="s">
        <v>1887</v>
      </c>
      <c r="C2461" s="1" t="s">
        <v>2745</v>
      </c>
      <c r="D2461" s="1" t="s">
        <v>2757</v>
      </c>
      <c r="E2461" s="1">
        <v>170</v>
      </c>
      <c r="F2461" s="1">
        <v>112.32</v>
      </c>
      <c r="G2461" s="1" t="s">
        <v>2761</v>
      </c>
      <c r="H2461" s="1">
        <v>1</v>
      </c>
      <c r="I2461" s="1"/>
      <c r="J2461" s="1"/>
      <c r="K2461" s="1"/>
    </row>
    <row r="2462" spans="1:11">
      <c r="A2462" s="1">
        <v>44812</v>
      </c>
      <c r="B2462" s="1" t="s">
        <v>1888</v>
      </c>
      <c r="C2462" s="1" t="s">
        <v>2745</v>
      </c>
      <c r="D2462" s="1" t="s">
        <v>2757</v>
      </c>
      <c r="E2462" s="1">
        <v>97.9</v>
      </c>
      <c r="F2462" s="1">
        <v>64.68</v>
      </c>
      <c r="G2462" s="1" t="s">
        <v>2761</v>
      </c>
      <c r="H2462" s="1">
        <v>2</v>
      </c>
      <c r="I2462" s="1"/>
      <c r="J2462" s="1"/>
      <c r="K2462" s="1"/>
    </row>
    <row r="2463" spans="1:11">
      <c r="A2463" s="1">
        <v>42138</v>
      </c>
      <c r="B2463" s="1" t="s">
        <v>1889</v>
      </c>
      <c r="C2463" s="1" t="s">
        <v>2745</v>
      </c>
      <c r="D2463" s="1" t="s">
        <v>2757</v>
      </c>
      <c r="E2463" s="1">
        <v>93.4</v>
      </c>
      <c r="F2463" s="1">
        <v>61.71</v>
      </c>
      <c r="G2463" s="1" t="s">
        <v>2768</v>
      </c>
      <c r="H2463" s="1">
        <v>1</v>
      </c>
      <c r="I2463" s="1"/>
      <c r="J2463" s="1"/>
      <c r="K2463" s="1"/>
    </row>
    <row r="2464" spans="1:11">
      <c r="A2464" s="1">
        <v>44232</v>
      </c>
      <c r="B2464" s="1" t="s">
        <v>1890</v>
      </c>
      <c r="C2464" s="1" t="s">
        <v>2745</v>
      </c>
      <c r="D2464" s="1" t="s">
        <v>2757</v>
      </c>
      <c r="E2464" s="1">
        <v>53.7</v>
      </c>
      <c r="F2464" s="1">
        <v>35.48</v>
      </c>
      <c r="G2464" s="1" t="s">
        <v>2768</v>
      </c>
      <c r="H2464" s="1">
        <v>3</v>
      </c>
      <c r="I2464" s="1"/>
      <c r="J2464" s="1"/>
      <c r="K2464" s="1"/>
    </row>
    <row r="2465" spans="1:11">
      <c r="A2465" s="1">
        <v>28223</v>
      </c>
      <c r="B2465" s="1" t="s">
        <v>1891</v>
      </c>
      <c r="C2465" s="1" t="s">
        <v>2745</v>
      </c>
      <c r="D2465" s="1" t="s">
        <v>2757</v>
      </c>
      <c r="E2465" s="1">
        <v>70.6</v>
      </c>
      <c r="F2465" s="1">
        <v>46.65</v>
      </c>
      <c r="G2465" s="1" t="s">
        <v>2793</v>
      </c>
      <c r="H2465" s="1">
        <v>1</v>
      </c>
      <c r="I2465" s="1"/>
      <c r="J2465" s="1"/>
      <c r="K2465" s="1"/>
    </row>
    <row r="2466" spans="1:11">
      <c r="A2466" s="1">
        <v>119024</v>
      </c>
      <c r="B2466" s="1" t="s">
        <v>1892</v>
      </c>
      <c r="C2466" s="1" t="s">
        <v>2745</v>
      </c>
      <c r="D2466" s="1" t="s">
        <v>2746</v>
      </c>
      <c r="E2466" s="1">
        <v>142.86</v>
      </c>
      <c r="F2466" s="1">
        <v>100</v>
      </c>
      <c r="G2466" s="1" t="s">
        <v>2821</v>
      </c>
      <c r="H2466" s="1">
        <v>1</v>
      </c>
      <c r="I2466" s="1"/>
      <c r="J2466" s="1"/>
      <c r="K2466" s="1"/>
    </row>
    <row r="2467" spans="1:11">
      <c r="A2467" s="1">
        <v>79119</v>
      </c>
      <c r="B2467" s="1" t="s">
        <v>1893</v>
      </c>
      <c r="C2467" s="1" t="s">
        <v>2745</v>
      </c>
      <c r="D2467" s="1" t="s">
        <v>2746</v>
      </c>
      <c r="E2467" s="1">
        <v>84</v>
      </c>
      <c r="F2467" s="1">
        <v>58.8</v>
      </c>
      <c r="G2467" s="1" t="s">
        <v>2821</v>
      </c>
      <c r="H2467" s="1">
        <v>1</v>
      </c>
      <c r="I2467" s="1"/>
      <c r="J2467" s="1"/>
      <c r="K2467" s="1"/>
    </row>
    <row r="2468" spans="1:11">
      <c r="A2468" s="1">
        <v>147596</v>
      </c>
      <c r="B2468" s="1" t="s">
        <v>1894</v>
      </c>
      <c r="C2468" s="1" t="s">
        <v>2745</v>
      </c>
      <c r="D2468" s="1" t="s">
        <v>2757</v>
      </c>
      <c r="E2468" s="1">
        <v>82.1</v>
      </c>
      <c r="F2468" s="1">
        <v>54.24</v>
      </c>
      <c r="G2468" s="1" t="s">
        <v>2747</v>
      </c>
      <c r="H2468" s="1">
        <v>1</v>
      </c>
      <c r="I2468" s="1"/>
      <c r="J2468" s="1"/>
      <c r="K2468" s="1"/>
    </row>
    <row r="2469" spans="1:11">
      <c r="A2469" s="1">
        <v>147710</v>
      </c>
      <c r="B2469" s="1" t="s">
        <v>1895</v>
      </c>
      <c r="C2469" s="1" t="s">
        <v>2745</v>
      </c>
      <c r="D2469" s="1" t="s">
        <v>2757</v>
      </c>
      <c r="E2469" s="1">
        <v>144.5</v>
      </c>
      <c r="F2469" s="1">
        <v>95.47</v>
      </c>
      <c r="G2469" s="1" t="s">
        <v>2761</v>
      </c>
      <c r="H2469" s="1">
        <v>1</v>
      </c>
      <c r="I2469" s="1"/>
      <c r="J2469" s="1"/>
      <c r="K2469" s="1"/>
    </row>
    <row r="2470" spans="1:11">
      <c r="A2470" s="1">
        <v>147607</v>
      </c>
      <c r="B2470" s="1" t="s">
        <v>1896</v>
      </c>
      <c r="C2470" s="1" t="s">
        <v>2745</v>
      </c>
      <c r="D2470" s="1" t="s">
        <v>2757</v>
      </c>
      <c r="E2470" s="1">
        <v>122.8</v>
      </c>
      <c r="F2470" s="1">
        <v>81.13</v>
      </c>
      <c r="G2470" s="1" t="s">
        <v>2761</v>
      </c>
      <c r="H2470" s="1">
        <v>2</v>
      </c>
      <c r="I2470" s="1"/>
      <c r="J2470" s="1"/>
      <c r="K2470" s="1"/>
    </row>
    <row r="2471" spans="1:11">
      <c r="A2471" s="1">
        <v>105014</v>
      </c>
      <c r="B2471" s="1" t="s">
        <v>1897</v>
      </c>
      <c r="C2471" s="1" t="s">
        <v>2748</v>
      </c>
      <c r="D2471" s="1" t="s">
        <v>2746</v>
      </c>
      <c r="E2471" s="1">
        <v>150</v>
      </c>
      <c r="F2471" s="1">
        <v>100.01</v>
      </c>
      <c r="G2471" s="1" t="s">
        <v>2747</v>
      </c>
      <c r="H2471" s="1">
        <v>1</v>
      </c>
      <c r="I2471" s="1"/>
      <c r="J2471" s="1"/>
      <c r="K2471" s="1"/>
    </row>
    <row r="2472" spans="1:11">
      <c r="A2472" s="1">
        <v>136875</v>
      </c>
      <c r="B2472" s="1" t="s">
        <v>1898</v>
      </c>
      <c r="C2472" s="1" t="s">
        <v>2745</v>
      </c>
      <c r="D2472" s="1" t="s">
        <v>2757</v>
      </c>
      <c r="E2472" s="1">
        <v>87.8</v>
      </c>
      <c r="F2472" s="1">
        <v>58.01</v>
      </c>
      <c r="G2472" s="1" t="s">
        <v>2769</v>
      </c>
      <c r="H2472" s="1">
        <v>5</v>
      </c>
      <c r="I2472" s="1"/>
      <c r="J2472" s="1"/>
      <c r="K2472" s="1"/>
    </row>
    <row r="2473" spans="1:11">
      <c r="A2473" s="1">
        <v>137204</v>
      </c>
      <c r="B2473" s="1" t="s">
        <v>3477</v>
      </c>
      <c r="C2473" s="1" t="s">
        <v>2745</v>
      </c>
      <c r="D2473" s="1" t="s">
        <v>2757</v>
      </c>
      <c r="E2473" s="1">
        <v>117.1</v>
      </c>
      <c r="F2473" s="1">
        <v>77.37</v>
      </c>
      <c r="G2473" s="1" t="s">
        <v>2747</v>
      </c>
      <c r="H2473" s="1">
        <v>3</v>
      </c>
      <c r="I2473" s="1"/>
      <c r="J2473" s="1"/>
      <c r="K2473" s="1"/>
    </row>
    <row r="2474" spans="1:11">
      <c r="A2474" s="1">
        <v>137212</v>
      </c>
      <c r="B2474" s="1" t="s">
        <v>3478</v>
      </c>
      <c r="C2474" s="1" t="s">
        <v>2745</v>
      </c>
      <c r="D2474" s="1" t="s">
        <v>2757</v>
      </c>
      <c r="E2474" s="1">
        <v>154.6</v>
      </c>
      <c r="F2474" s="1">
        <v>102.14</v>
      </c>
      <c r="G2474" s="1" t="s">
        <v>2747</v>
      </c>
      <c r="H2474" s="1">
        <v>1</v>
      </c>
      <c r="I2474" s="1"/>
      <c r="J2474" s="1"/>
      <c r="K2474" s="1"/>
    </row>
    <row r="2475" spans="1:11">
      <c r="A2475" s="1">
        <v>47504</v>
      </c>
      <c r="B2475" s="1" t="s">
        <v>1899</v>
      </c>
      <c r="C2475" s="1" t="s">
        <v>2745</v>
      </c>
      <c r="D2475" s="1" t="s">
        <v>2786</v>
      </c>
      <c r="E2475" s="1">
        <v>33.4</v>
      </c>
      <c r="F2475" s="1">
        <v>22.07</v>
      </c>
      <c r="G2475" s="1" t="s">
        <v>2747</v>
      </c>
      <c r="H2475" s="1">
        <v>1</v>
      </c>
      <c r="I2475" s="1"/>
      <c r="J2475" s="1"/>
      <c r="K2475" s="1"/>
    </row>
    <row r="2476" spans="1:11">
      <c r="A2476" s="1">
        <v>30738</v>
      </c>
      <c r="B2476" s="1" t="s">
        <v>1900</v>
      </c>
      <c r="C2476" s="1" t="s">
        <v>2745</v>
      </c>
      <c r="D2476" s="1" t="s">
        <v>2757</v>
      </c>
      <c r="E2476" s="1">
        <v>99</v>
      </c>
      <c r="F2476" s="1">
        <v>65.41</v>
      </c>
      <c r="G2476" s="1" t="s">
        <v>2761</v>
      </c>
      <c r="H2476" s="1">
        <v>1</v>
      </c>
      <c r="I2476" s="1"/>
      <c r="J2476" s="1"/>
      <c r="K2476" s="1"/>
    </row>
    <row r="2477" spans="1:11">
      <c r="A2477" s="1">
        <v>116418</v>
      </c>
      <c r="B2477" s="1" t="s">
        <v>3479</v>
      </c>
      <c r="C2477" s="1" t="s">
        <v>2748</v>
      </c>
      <c r="D2477" s="1" t="s">
        <v>2746</v>
      </c>
      <c r="E2477" s="1">
        <v>172</v>
      </c>
      <c r="F2477" s="1">
        <v>114.67</v>
      </c>
      <c r="G2477" s="1" t="s">
        <v>2747</v>
      </c>
      <c r="H2477" s="1">
        <v>-1</v>
      </c>
      <c r="I2477" s="1"/>
      <c r="J2477" s="1"/>
      <c r="K2477" s="1"/>
    </row>
    <row r="2478" spans="1:11">
      <c r="A2478" s="1">
        <v>52580</v>
      </c>
      <c r="B2478" s="1" t="s">
        <v>1901</v>
      </c>
      <c r="C2478" s="1" t="s">
        <v>2748</v>
      </c>
      <c r="D2478" s="1" t="s">
        <v>2746</v>
      </c>
      <c r="E2478" s="1">
        <v>198</v>
      </c>
      <c r="F2478" s="1">
        <v>132.01</v>
      </c>
      <c r="G2478" s="1" t="s">
        <v>2780</v>
      </c>
      <c r="H2478" s="1">
        <v>3</v>
      </c>
      <c r="I2478" s="1"/>
      <c r="J2478" s="1"/>
      <c r="K2478" s="1"/>
    </row>
    <row r="2479" spans="1:11">
      <c r="A2479" s="1">
        <v>113645</v>
      </c>
      <c r="B2479" s="1" t="s">
        <v>3480</v>
      </c>
      <c r="C2479" s="1" t="s">
        <v>2748</v>
      </c>
      <c r="D2479" s="1" t="s">
        <v>2746</v>
      </c>
      <c r="E2479" s="1">
        <v>210</v>
      </c>
      <c r="F2479" s="1">
        <v>140.01</v>
      </c>
      <c r="G2479" s="1" t="s">
        <v>2747</v>
      </c>
      <c r="H2479" s="1">
        <v>-1</v>
      </c>
      <c r="I2479" s="1"/>
      <c r="J2479" s="1"/>
      <c r="K2479" s="1"/>
    </row>
    <row r="2480" spans="1:11">
      <c r="A2480" s="1">
        <v>126594</v>
      </c>
      <c r="B2480" s="1" t="s">
        <v>1902</v>
      </c>
      <c r="C2480" s="1" t="s">
        <v>2748</v>
      </c>
      <c r="D2480" s="1" t="s">
        <v>2746</v>
      </c>
      <c r="E2480" s="1">
        <v>208.92</v>
      </c>
      <c r="F2480" s="1">
        <v>139.29</v>
      </c>
      <c r="G2480" s="1" t="s">
        <v>2761</v>
      </c>
      <c r="H2480" s="1">
        <v>1</v>
      </c>
      <c r="I2480" s="1"/>
      <c r="J2480" s="1"/>
      <c r="K2480" s="1"/>
    </row>
    <row r="2481" spans="1:11">
      <c r="A2481" s="1">
        <v>28054</v>
      </c>
      <c r="B2481" s="1" t="s">
        <v>3481</v>
      </c>
      <c r="C2481" s="1" t="s">
        <v>2745</v>
      </c>
      <c r="D2481" s="1" t="s">
        <v>2757</v>
      </c>
      <c r="E2481" s="1">
        <v>38</v>
      </c>
      <c r="F2481" s="1">
        <v>25.11</v>
      </c>
      <c r="G2481" s="1" t="s">
        <v>2761</v>
      </c>
      <c r="H2481" s="1">
        <v>1</v>
      </c>
      <c r="I2481" s="1"/>
      <c r="J2481" s="1"/>
      <c r="K2481" s="1"/>
    </row>
    <row r="2482" spans="1:11">
      <c r="A2482" s="1">
        <v>28487</v>
      </c>
      <c r="B2482" s="1" t="s">
        <v>1903</v>
      </c>
      <c r="C2482" s="1" t="s">
        <v>2745</v>
      </c>
      <c r="D2482" s="1" t="s">
        <v>2757</v>
      </c>
      <c r="E2482" s="1">
        <v>71</v>
      </c>
      <c r="F2482" s="1">
        <v>46.91</v>
      </c>
      <c r="G2482" s="1" t="s">
        <v>2761</v>
      </c>
      <c r="H2482" s="1">
        <v>1</v>
      </c>
      <c r="I2482" s="1"/>
      <c r="J2482" s="1"/>
      <c r="K2482" s="1"/>
    </row>
    <row r="2483" spans="1:11">
      <c r="A2483" s="1">
        <v>28387</v>
      </c>
      <c r="B2483" s="1" t="s">
        <v>1904</v>
      </c>
      <c r="C2483" s="1" t="s">
        <v>2745</v>
      </c>
      <c r="D2483" s="1" t="s">
        <v>2757</v>
      </c>
      <c r="E2483" s="1">
        <v>52.8</v>
      </c>
      <c r="F2483" s="1">
        <v>34.88</v>
      </c>
      <c r="G2483" s="1" t="s">
        <v>2761</v>
      </c>
      <c r="H2483" s="1">
        <v>1</v>
      </c>
      <c r="I2483" s="1"/>
      <c r="J2483" s="1"/>
      <c r="K2483" s="1"/>
    </row>
    <row r="2484" spans="1:11">
      <c r="A2484" s="1">
        <v>28376</v>
      </c>
      <c r="B2484" s="1" t="s">
        <v>1905</v>
      </c>
      <c r="C2484" s="1" t="s">
        <v>2745</v>
      </c>
      <c r="D2484" s="1" t="s">
        <v>2757</v>
      </c>
      <c r="E2484" s="1">
        <v>92.8</v>
      </c>
      <c r="F2484" s="1">
        <v>61.31</v>
      </c>
      <c r="G2484" s="1" t="s">
        <v>2761</v>
      </c>
      <c r="H2484" s="1">
        <v>2</v>
      </c>
      <c r="I2484" s="1"/>
      <c r="J2484" s="1"/>
      <c r="K2484" s="1"/>
    </row>
    <row r="2485" spans="1:11">
      <c r="A2485" s="1">
        <v>30141</v>
      </c>
      <c r="B2485" s="1" t="s">
        <v>1906</v>
      </c>
      <c r="C2485" s="1" t="s">
        <v>2745</v>
      </c>
      <c r="D2485" s="1" t="s">
        <v>2757</v>
      </c>
      <c r="E2485" s="1">
        <v>30</v>
      </c>
      <c r="F2485" s="1">
        <v>19.82</v>
      </c>
      <c r="G2485" s="1" t="s">
        <v>2761</v>
      </c>
      <c r="H2485" s="1">
        <v>2</v>
      </c>
      <c r="I2485" s="1"/>
      <c r="J2485" s="1"/>
      <c r="K2485" s="1"/>
    </row>
    <row r="2486" spans="1:11">
      <c r="A2486" s="1">
        <v>52516</v>
      </c>
      <c r="B2486" s="1" t="s">
        <v>1907</v>
      </c>
      <c r="C2486" s="1" t="s">
        <v>2745</v>
      </c>
      <c r="D2486" s="1" t="s">
        <v>2757</v>
      </c>
      <c r="E2486" s="1">
        <v>48</v>
      </c>
      <c r="F2486" s="1">
        <v>31.71</v>
      </c>
      <c r="G2486" s="1" t="s">
        <v>2784</v>
      </c>
      <c r="H2486" s="1">
        <v>5</v>
      </c>
      <c r="I2486" s="1"/>
      <c r="J2486" s="1"/>
      <c r="K2486" s="1"/>
    </row>
    <row r="2487" spans="1:11">
      <c r="A2487" s="1">
        <v>27813</v>
      </c>
      <c r="B2487" s="1" t="s">
        <v>1908</v>
      </c>
      <c r="C2487" s="1" t="s">
        <v>2745</v>
      </c>
      <c r="D2487" s="1" t="s">
        <v>2757</v>
      </c>
      <c r="E2487" s="1">
        <v>42</v>
      </c>
      <c r="F2487" s="1">
        <v>27.75</v>
      </c>
      <c r="G2487" s="1" t="s">
        <v>2761</v>
      </c>
      <c r="H2487" s="1">
        <v>6</v>
      </c>
      <c r="I2487" s="1"/>
      <c r="J2487" s="1"/>
      <c r="K2487" s="1"/>
    </row>
    <row r="2488" spans="1:11">
      <c r="A2488" s="1">
        <v>28291</v>
      </c>
      <c r="B2488" s="1" t="s">
        <v>1909</v>
      </c>
      <c r="C2488" s="1" t="s">
        <v>2745</v>
      </c>
      <c r="D2488" s="1" t="s">
        <v>2757</v>
      </c>
      <c r="E2488" s="1">
        <v>81.4</v>
      </c>
      <c r="F2488" s="1">
        <v>53.78</v>
      </c>
      <c r="G2488" s="1" t="s">
        <v>2761</v>
      </c>
      <c r="H2488" s="1">
        <v>5</v>
      </c>
      <c r="I2488" s="1"/>
      <c r="J2488" s="1"/>
      <c r="K2488" s="1"/>
    </row>
    <row r="2489" spans="1:11">
      <c r="A2489" s="1">
        <v>27424</v>
      </c>
      <c r="B2489" s="1" t="s">
        <v>1910</v>
      </c>
      <c r="C2489" s="1" t="s">
        <v>2745</v>
      </c>
      <c r="D2489" s="1" t="s">
        <v>2757</v>
      </c>
      <c r="E2489" s="1">
        <v>22.5</v>
      </c>
      <c r="F2489" s="1">
        <v>14.87</v>
      </c>
      <c r="G2489" s="1" t="s">
        <v>2761</v>
      </c>
      <c r="H2489" s="1">
        <v>6</v>
      </c>
      <c r="I2489" s="1"/>
      <c r="J2489" s="1"/>
      <c r="K2489" s="1"/>
    </row>
    <row r="2490" spans="1:11">
      <c r="A2490" s="1">
        <v>93050</v>
      </c>
      <c r="B2490" s="1" t="s">
        <v>3482</v>
      </c>
      <c r="C2490" s="1" t="s">
        <v>2745</v>
      </c>
      <c r="D2490" s="1" t="s">
        <v>2746</v>
      </c>
      <c r="E2490" s="1">
        <v>155</v>
      </c>
      <c r="F2490" s="1">
        <v>108.5</v>
      </c>
      <c r="G2490" s="1" t="s">
        <v>2747</v>
      </c>
      <c r="H2490" s="1">
        <v>1</v>
      </c>
      <c r="I2490" s="1"/>
      <c r="J2490" s="1"/>
      <c r="K2490" s="1"/>
    </row>
    <row r="2491" spans="1:11">
      <c r="A2491" s="1">
        <v>31505</v>
      </c>
      <c r="B2491" s="1" t="s">
        <v>3483</v>
      </c>
      <c r="C2491" s="1" t="s">
        <v>2745</v>
      </c>
      <c r="D2491" s="1" t="s">
        <v>2757</v>
      </c>
      <c r="E2491" s="1">
        <v>237</v>
      </c>
      <c r="F2491" s="1">
        <v>156.59</v>
      </c>
      <c r="G2491" s="1" t="s">
        <v>2761</v>
      </c>
      <c r="H2491" s="1">
        <v>1</v>
      </c>
      <c r="I2491" s="1"/>
      <c r="J2491" s="1"/>
      <c r="K2491" s="1"/>
    </row>
    <row r="2492" spans="1:11">
      <c r="A2492" s="1">
        <v>42240</v>
      </c>
      <c r="B2492" s="1" t="s">
        <v>1911</v>
      </c>
      <c r="C2492" s="1" t="s">
        <v>2745</v>
      </c>
      <c r="D2492" s="1" t="s">
        <v>2757</v>
      </c>
      <c r="E2492" s="1">
        <v>34</v>
      </c>
      <c r="F2492" s="1">
        <v>22.46</v>
      </c>
      <c r="G2492" s="1" t="s">
        <v>2747</v>
      </c>
      <c r="H2492" s="1">
        <v>1</v>
      </c>
      <c r="I2492" s="1"/>
      <c r="J2492" s="1"/>
      <c r="K2492" s="1"/>
    </row>
    <row r="2493" spans="1:11">
      <c r="A2493" s="1">
        <v>42532</v>
      </c>
      <c r="B2493" s="1" t="s">
        <v>1912</v>
      </c>
      <c r="C2493" s="1" t="s">
        <v>2745</v>
      </c>
      <c r="D2493" s="1" t="s">
        <v>2757</v>
      </c>
      <c r="E2493" s="1">
        <v>58</v>
      </c>
      <c r="F2493" s="1">
        <v>38.32</v>
      </c>
      <c r="G2493" s="1" t="s">
        <v>2770</v>
      </c>
      <c r="H2493" s="1">
        <v>1</v>
      </c>
      <c r="I2493" s="1"/>
      <c r="J2493" s="1"/>
      <c r="K2493" s="1"/>
    </row>
    <row r="2494" spans="1:11">
      <c r="A2494" s="1">
        <v>135648</v>
      </c>
      <c r="B2494" s="1" t="s">
        <v>1913</v>
      </c>
      <c r="C2494" s="1" t="s">
        <v>2750</v>
      </c>
      <c r="D2494" s="1" t="s">
        <v>2746</v>
      </c>
      <c r="E2494" s="1">
        <v>45</v>
      </c>
      <c r="F2494" s="1">
        <v>30</v>
      </c>
      <c r="G2494" s="1" t="s">
        <v>2839</v>
      </c>
      <c r="H2494" s="1">
        <v>1</v>
      </c>
      <c r="I2494" s="1"/>
      <c r="J2494" s="1"/>
      <c r="K2494" s="1"/>
    </row>
    <row r="2495" spans="1:11">
      <c r="A2495" s="1">
        <v>31576</v>
      </c>
      <c r="B2495" s="1" t="s">
        <v>3484</v>
      </c>
      <c r="C2495" s="1" t="s">
        <v>2745</v>
      </c>
      <c r="D2495" s="1" t="s">
        <v>2746</v>
      </c>
      <c r="E2495" s="1">
        <v>260</v>
      </c>
      <c r="F2495" s="1">
        <v>182</v>
      </c>
      <c r="G2495" s="1" t="s">
        <v>2747</v>
      </c>
      <c r="H2495" s="1">
        <v>1</v>
      </c>
      <c r="I2495" s="1"/>
      <c r="J2495" s="1"/>
      <c r="K2495" s="1"/>
    </row>
    <row r="2496" spans="1:11">
      <c r="A2496" s="1">
        <v>97027</v>
      </c>
      <c r="B2496" s="1" t="s">
        <v>3485</v>
      </c>
      <c r="C2496" s="1" t="s">
        <v>2745</v>
      </c>
      <c r="D2496" s="1" t="s">
        <v>2757</v>
      </c>
      <c r="E2496" s="1">
        <v>205</v>
      </c>
      <c r="F2496" s="1">
        <v>135.44</v>
      </c>
      <c r="G2496" s="1" t="s">
        <v>2747</v>
      </c>
      <c r="H2496" s="1">
        <v>1</v>
      </c>
      <c r="I2496" s="1"/>
      <c r="J2496" s="1"/>
      <c r="K2496" s="1"/>
    </row>
    <row r="2497" spans="1:11">
      <c r="A2497" s="1">
        <v>28360</v>
      </c>
      <c r="B2497" s="1" t="s">
        <v>1914</v>
      </c>
      <c r="C2497" s="1" t="s">
        <v>2745</v>
      </c>
      <c r="D2497" s="1" t="s">
        <v>2757</v>
      </c>
      <c r="E2497" s="1">
        <v>90.7</v>
      </c>
      <c r="F2497" s="1">
        <v>59.93</v>
      </c>
      <c r="G2497" s="1" t="s">
        <v>2821</v>
      </c>
      <c r="H2497" s="1">
        <v>6</v>
      </c>
      <c r="I2497" s="1"/>
      <c r="J2497" s="1"/>
      <c r="K2497" s="1"/>
    </row>
    <row r="2498" spans="1:11">
      <c r="A2498" s="1">
        <v>101651</v>
      </c>
      <c r="B2498" s="1" t="s">
        <v>1916</v>
      </c>
      <c r="C2498" s="1" t="s">
        <v>2750</v>
      </c>
      <c r="D2498" s="1" t="s">
        <v>2746</v>
      </c>
      <c r="E2498" s="1">
        <v>65</v>
      </c>
      <c r="F2498" s="1">
        <v>45.5</v>
      </c>
      <c r="G2498" s="1" t="s">
        <v>2821</v>
      </c>
      <c r="H2498" s="1">
        <v>3</v>
      </c>
      <c r="I2498" s="1"/>
      <c r="J2498" s="1"/>
      <c r="K2498" s="1"/>
    </row>
    <row r="2499" spans="1:11">
      <c r="A2499" s="1">
        <v>95754</v>
      </c>
      <c r="B2499" s="1" t="s">
        <v>1917</v>
      </c>
      <c r="C2499" s="1" t="s">
        <v>2745</v>
      </c>
      <c r="D2499" s="1" t="s">
        <v>2757</v>
      </c>
      <c r="E2499" s="1">
        <v>39</v>
      </c>
      <c r="F2499" s="1">
        <v>25.77</v>
      </c>
      <c r="G2499" s="1" t="s">
        <v>2761</v>
      </c>
      <c r="H2499" s="1">
        <v>5</v>
      </c>
      <c r="I2499" s="1"/>
      <c r="J2499" s="1"/>
      <c r="K2499" s="1"/>
    </row>
    <row r="2500" spans="1:11">
      <c r="A2500" s="1">
        <v>95752</v>
      </c>
      <c r="B2500" s="1" t="s">
        <v>1918</v>
      </c>
      <c r="C2500" s="1" t="s">
        <v>2745</v>
      </c>
      <c r="D2500" s="1" t="s">
        <v>2757</v>
      </c>
      <c r="E2500" s="1">
        <v>79</v>
      </c>
      <c r="F2500" s="1">
        <v>52.2</v>
      </c>
      <c r="G2500" s="1" t="s">
        <v>2761</v>
      </c>
      <c r="H2500" s="1">
        <v>2</v>
      </c>
      <c r="I2500" s="1"/>
      <c r="J2500" s="1"/>
      <c r="K2500" s="1"/>
    </row>
    <row r="2501" spans="1:11">
      <c r="A2501" s="1">
        <v>95753</v>
      </c>
      <c r="B2501" s="1" t="s">
        <v>1919</v>
      </c>
      <c r="C2501" s="1" t="s">
        <v>2745</v>
      </c>
      <c r="D2501" s="1" t="s">
        <v>2757</v>
      </c>
      <c r="E2501" s="1">
        <v>20</v>
      </c>
      <c r="F2501" s="1">
        <v>13.21</v>
      </c>
      <c r="G2501" s="1" t="s">
        <v>2761</v>
      </c>
      <c r="H2501" s="1">
        <v>8</v>
      </c>
      <c r="I2501" s="1"/>
      <c r="J2501" s="1"/>
      <c r="K2501" s="1"/>
    </row>
    <row r="2502" spans="1:11">
      <c r="A2502" s="1">
        <v>78193</v>
      </c>
      <c r="B2502" s="1" t="s">
        <v>1920</v>
      </c>
      <c r="C2502" s="1" t="s">
        <v>2748</v>
      </c>
      <c r="D2502" s="1" t="s">
        <v>2746</v>
      </c>
      <c r="E2502" s="1">
        <v>73.5</v>
      </c>
      <c r="F2502" s="1">
        <v>51.45</v>
      </c>
      <c r="G2502" s="1" t="s">
        <v>2791</v>
      </c>
      <c r="H2502" s="1">
        <v>1</v>
      </c>
      <c r="I2502" s="1"/>
      <c r="J2502" s="1"/>
      <c r="K2502" s="1"/>
    </row>
    <row r="2503" spans="1:11">
      <c r="A2503" s="1">
        <v>47423</v>
      </c>
      <c r="B2503" s="1" t="s">
        <v>1921</v>
      </c>
      <c r="C2503" s="1" t="s">
        <v>2745</v>
      </c>
      <c r="D2503" s="1" t="s">
        <v>2757</v>
      </c>
      <c r="E2503" s="1">
        <v>23.4</v>
      </c>
      <c r="F2503" s="1">
        <v>15.46</v>
      </c>
      <c r="G2503" s="1" t="s">
        <v>2821</v>
      </c>
      <c r="H2503" s="1">
        <v>3</v>
      </c>
      <c r="I2503" s="1"/>
      <c r="J2503" s="1"/>
      <c r="K2503" s="1"/>
    </row>
    <row r="2504" spans="1:11">
      <c r="A2504" s="1">
        <v>111137</v>
      </c>
      <c r="B2504" s="1" t="s">
        <v>1922</v>
      </c>
      <c r="C2504" s="1" t="s">
        <v>2745</v>
      </c>
      <c r="D2504" s="1" t="s">
        <v>2746</v>
      </c>
      <c r="E2504" s="1">
        <v>179</v>
      </c>
      <c r="F2504" s="1">
        <v>125.3</v>
      </c>
      <c r="G2504" s="1" t="s">
        <v>2821</v>
      </c>
      <c r="H2504" s="1">
        <v>3</v>
      </c>
      <c r="I2504" s="1"/>
      <c r="J2504" s="1"/>
      <c r="K2504" s="1"/>
    </row>
    <row r="2505" spans="1:11">
      <c r="A2505" s="1">
        <v>27267</v>
      </c>
      <c r="B2505" s="1" t="s">
        <v>1923</v>
      </c>
      <c r="C2505" s="1" t="s">
        <v>2745</v>
      </c>
      <c r="D2505" s="1" t="s">
        <v>2786</v>
      </c>
      <c r="E2505" s="1">
        <v>14.3</v>
      </c>
      <c r="F2505" s="1">
        <v>9.45</v>
      </c>
      <c r="G2505" s="1" t="s">
        <v>2791</v>
      </c>
      <c r="H2505" s="1">
        <v>2</v>
      </c>
      <c r="I2505" s="1"/>
      <c r="J2505" s="1"/>
      <c r="K2505" s="1"/>
    </row>
    <row r="2506" spans="1:11">
      <c r="A2506" s="1">
        <v>28238</v>
      </c>
      <c r="B2506" s="1" t="s">
        <v>1924</v>
      </c>
      <c r="C2506" s="1" t="s">
        <v>2745</v>
      </c>
      <c r="D2506" s="1" t="s">
        <v>2757</v>
      </c>
      <c r="E2506" s="1">
        <v>77</v>
      </c>
      <c r="F2506" s="1">
        <v>50.88</v>
      </c>
      <c r="G2506" s="1" t="s">
        <v>2761</v>
      </c>
      <c r="H2506" s="1">
        <v>1</v>
      </c>
      <c r="I2506" s="1"/>
      <c r="J2506" s="1"/>
      <c r="K2506" s="1"/>
    </row>
    <row r="2507" spans="1:11">
      <c r="A2507" s="1">
        <v>103662</v>
      </c>
      <c r="B2507" s="1" t="s">
        <v>3486</v>
      </c>
      <c r="C2507" s="1" t="s">
        <v>2750</v>
      </c>
      <c r="D2507" s="1" t="s">
        <v>2746</v>
      </c>
      <c r="E2507" s="1">
        <v>30</v>
      </c>
      <c r="F2507" s="1">
        <v>20</v>
      </c>
      <c r="G2507" s="1" t="s">
        <v>2747</v>
      </c>
      <c r="H2507" s="1">
        <v>-7</v>
      </c>
      <c r="I2507" s="1"/>
      <c r="J2507" s="1"/>
      <c r="K2507" s="1"/>
    </row>
    <row r="2508" spans="1:11">
      <c r="A2508" s="1">
        <v>55535</v>
      </c>
      <c r="B2508" s="1" t="s">
        <v>3487</v>
      </c>
      <c r="C2508" s="1" t="s">
        <v>2750</v>
      </c>
      <c r="D2508" s="1" t="s">
        <v>2746</v>
      </c>
      <c r="E2508" s="1">
        <v>55.3</v>
      </c>
      <c r="F2508" s="1">
        <v>36.87</v>
      </c>
      <c r="G2508" s="1" t="s">
        <v>2747</v>
      </c>
      <c r="H2508" s="1">
        <v>1</v>
      </c>
      <c r="I2508" s="1"/>
      <c r="J2508" s="1"/>
      <c r="K2508" s="1"/>
    </row>
    <row r="2509" spans="1:11">
      <c r="A2509" s="1">
        <v>46977</v>
      </c>
      <c r="B2509" s="1" t="s">
        <v>1925</v>
      </c>
      <c r="C2509" s="1" t="s">
        <v>2750</v>
      </c>
      <c r="D2509" s="1" t="s">
        <v>2746</v>
      </c>
      <c r="E2509" s="1">
        <v>37.7</v>
      </c>
      <c r="F2509" s="1">
        <v>25.13</v>
      </c>
      <c r="G2509" s="1" t="s">
        <v>2780</v>
      </c>
      <c r="H2509" s="1">
        <v>1</v>
      </c>
      <c r="I2509" s="1"/>
      <c r="J2509" s="1"/>
      <c r="K2509" s="1"/>
    </row>
    <row r="2510" spans="1:11">
      <c r="A2510" s="1">
        <v>84282</v>
      </c>
      <c r="B2510" s="1" t="s">
        <v>3488</v>
      </c>
      <c r="C2510" s="1" t="s">
        <v>2750</v>
      </c>
      <c r="D2510" s="1" t="s">
        <v>2746</v>
      </c>
      <c r="E2510" s="1">
        <v>20</v>
      </c>
      <c r="F2510" s="1">
        <v>13.33</v>
      </c>
      <c r="G2510" s="1" t="s">
        <v>2780</v>
      </c>
      <c r="H2510" s="1">
        <v>2</v>
      </c>
      <c r="I2510" s="1"/>
      <c r="J2510" s="1"/>
      <c r="K2510" s="1"/>
    </row>
    <row r="2511" spans="1:11">
      <c r="A2511" s="1">
        <v>84281</v>
      </c>
      <c r="B2511" s="1" t="s">
        <v>3489</v>
      </c>
      <c r="C2511" s="1" t="s">
        <v>2750</v>
      </c>
      <c r="D2511" s="1" t="s">
        <v>2746</v>
      </c>
      <c r="E2511" s="1">
        <v>20</v>
      </c>
      <c r="F2511" s="1">
        <v>13.33</v>
      </c>
      <c r="G2511" s="1" t="s">
        <v>2780</v>
      </c>
      <c r="H2511" s="1">
        <v>1</v>
      </c>
      <c r="I2511" s="1"/>
      <c r="J2511" s="1"/>
      <c r="K2511" s="1"/>
    </row>
    <row r="2512" spans="1:11">
      <c r="A2512" s="1">
        <v>95816</v>
      </c>
      <c r="B2512" s="1" t="s">
        <v>3490</v>
      </c>
      <c r="C2512" s="1" t="s">
        <v>2750</v>
      </c>
      <c r="D2512" s="1" t="s">
        <v>2746</v>
      </c>
      <c r="E2512" s="1">
        <v>30</v>
      </c>
      <c r="F2512" s="1">
        <v>21</v>
      </c>
      <c r="G2512" s="1" t="s">
        <v>2747</v>
      </c>
      <c r="H2512" s="1">
        <v>-7</v>
      </c>
      <c r="I2512" s="1"/>
      <c r="J2512" s="1"/>
      <c r="K2512" s="1"/>
    </row>
    <row r="2513" spans="1:11">
      <c r="A2513" s="1">
        <v>29762</v>
      </c>
      <c r="B2513" s="1" t="s">
        <v>3491</v>
      </c>
      <c r="C2513" s="1" t="s">
        <v>2750</v>
      </c>
      <c r="D2513" s="1" t="s">
        <v>2746</v>
      </c>
      <c r="E2513" s="1">
        <v>30</v>
      </c>
      <c r="F2513" s="1">
        <v>20</v>
      </c>
      <c r="G2513" s="1" t="s">
        <v>2780</v>
      </c>
      <c r="H2513" s="1">
        <v>1</v>
      </c>
      <c r="I2513" s="1"/>
      <c r="J2513" s="1"/>
      <c r="K2513" s="1"/>
    </row>
    <row r="2514" spans="1:11">
      <c r="A2514" s="1">
        <v>28925</v>
      </c>
      <c r="B2514" s="1" t="s">
        <v>1926</v>
      </c>
      <c r="C2514" s="1" t="s">
        <v>2750</v>
      </c>
      <c r="D2514" s="1" t="s">
        <v>2746</v>
      </c>
      <c r="E2514" s="1">
        <v>24</v>
      </c>
      <c r="F2514" s="1">
        <v>16</v>
      </c>
      <c r="G2514" s="1" t="s">
        <v>2747</v>
      </c>
      <c r="H2514" s="1">
        <v>-1</v>
      </c>
      <c r="I2514" s="1"/>
      <c r="J2514" s="1"/>
      <c r="K2514" s="1"/>
    </row>
    <row r="2515" spans="1:11">
      <c r="A2515" s="1">
        <v>135701</v>
      </c>
      <c r="B2515" s="1" t="s">
        <v>1927</v>
      </c>
      <c r="C2515" s="1" t="s">
        <v>2750</v>
      </c>
      <c r="D2515" s="1" t="s">
        <v>2746</v>
      </c>
      <c r="E2515" s="1">
        <v>30</v>
      </c>
      <c r="F2515" s="1">
        <v>20</v>
      </c>
      <c r="G2515" s="1" t="s">
        <v>2780</v>
      </c>
      <c r="H2515" s="1">
        <v>1</v>
      </c>
      <c r="I2515" s="1"/>
      <c r="J2515" s="1"/>
      <c r="K2515" s="1"/>
    </row>
    <row r="2516" spans="1:11">
      <c r="A2516" s="1">
        <v>112074</v>
      </c>
      <c r="B2516" s="1" t="s">
        <v>1928</v>
      </c>
      <c r="C2516" s="1" t="s">
        <v>2750</v>
      </c>
      <c r="D2516" s="1" t="s">
        <v>2746</v>
      </c>
      <c r="E2516" s="1">
        <v>30</v>
      </c>
      <c r="F2516" s="1">
        <v>20</v>
      </c>
      <c r="G2516" s="1" t="s">
        <v>3035</v>
      </c>
      <c r="H2516" s="1">
        <v>-2</v>
      </c>
      <c r="I2516" s="1"/>
      <c r="J2516" s="1"/>
      <c r="K2516" s="1"/>
    </row>
    <row r="2517" spans="1:11">
      <c r="A2517" s="1">
        <v>155074</v>
      </c>
      <c r="B2517" s="1" t="s">
        <v>1929</v>
      </c>
      <c r="C2517" s="1" t="s">
        <v>2750</v>
      </c>
      <c r="D2517" s="1" t="s">
        <v>2746</v>
      </c>
      <c r="E2517" s="1">
        <v>40</v>
      </c>
      <c r="F2517" s="1">
        <v>26.67</v>
      </c>
      <c r="G2517" s="1" t="s">
        <v>2747</v>
      </c>
      <c r="H2517" s="1">
        <v>-3</v>
      </c>
      <c r="I2517" s="1"/>
      <c r="J2517" s="1"/>
      <c r="K2517" s="1"/>
    </row>
    <row r="2518" spans="1:11">
      <c r="A2518" s="1">
        <v>28121</v>
      </c>
      <c r="B2518" s="1" t="s">
        <v>1930</v>
      </c>
      <c r="C2518" s="1" t="s">
        <v>2745</v>
      </c>
      <c r="D2518" s="1" t="s">
        <v>2786</v>
      </c>
      <c r="E2518" s="1">
        <v>60</v>
      </c>
      <c r="F2518" s="1">
        <v>39.64</v>
      </c>
      <c r="G2518" s="1" t="s">
        <v>2761</v>
      </c>
      <c r="H2518" s="1">
        <v>3</v>
      </c>
      <c r="I2518" s="1"/>
      <c r="J2518" s="1"/>
      <c r="K2518" s="1"/>
    </row>
    <row r="2519" spans="1:11">
      <c r="A2519" s="1">
        <v>27379</v>
      </c>
      <c r="B2519" s="1" t="s">
        <v>1931</v>
      </c>
      <c r="C2519" s="1" t="s">
        <v>2745</v>
      </c>
      <c r="D2519" s="1" t="s">
        <v>2786</v>
      </c>
      <c r="E2519" s="1">
        <v>20</v>
      </c>
      <c r="F2519" s="1">
        <v>13.21</v>
      </c>
      <c r="G2519" s="1" t="s">
        <v>2761</v>
      </c>
      <c r="H2519" s="1">
        <v>1</v>
      </c>
      <c r="I2519" s="1"/>
      <c r="J2519" s="1"/>
      <c r="K2519" s="1"/>
    </row>
    <row r="2520" spans="1:11">
      <c r="A2520" s="1">
        <v>85869</v>
      </c>
      <c r="B2520" s="1" t="s">
        <v>1932</v>
      </c>
      <c r="C2520" s="1" t="s">
        <v>2745</v>
      </c>
      <c r="D2520" s="1" t="s">
        <v>2757</v>
      </c>
      <c r="E2520" s="1">
        <v>42</v>
      </c>
      <c r="F2520" s="1">
        <v>27.75</v>
      </c>
      <c r="G2520" s="1" t="s">
        <v>2793</v>
      </c>
      <c r="H2520" s="1">
        <v>1</v>
      </c>
      <c r="I2520" s="1"/>
      <c r="J2520" s="1"/>
      <c r="K2520" s="1"/>
    </row>
    <row r="2521" spans="1:11">
      <c r="A2521" s="1">
        <v>27180</v>
      </c>
      <c r="B2521" s="1" t="s">
        <v>1933</v>
      </c>
      <c r="C2521" s="1" t="s">
        <v>2745</v>
      </c>
      <c r="D2521" s="1" t="s">
        <v>2757</v>
      </c>
      <c r="E2521" s="1">
        <v>63.2</v>
      </c>
      <c r="F2521" s="1">
        <v>41.76</v>
      </c>
      <c r="G2521" s="1" t="s">
        <v>2761</v>
      </c>
      <c r="H2521" s="1">
        <v>1</v>
      </c>
      <c r="I2521" s="1"/>
      <c r="J2521" s="1"/>
      <c r="K2521" s="1"/>
    </row>
    <row r="2522" spans="1:11">
      <c r="A2522" s="1">
        <v>27464</v>
      </c>
      <c r="B2522" s="1" t="s">
        <v>1934</v>
      </c>
      <c r="C2522" s="1" t="s">
        <v>2745</v>
      </c>
      <c r="D2522" s="1" t="s">
        <v>2757</v>
      </c>
      <c r="E2522" s="1">
        <v>24</v>
      </c>
      <c r="F2522" s="1">
        <v>15.86</v>
      </c>
      <c r="G2522" s="1" t="s">
        <v>2768</v>
      </c>
      <c r="H2522" s="1">
        <v>1</v>
      </c>
      <c r="I2522" s="1"/>
      <c r="J2522" s="1"/>
      <c r="K2522" s="1"/>
    </row>
    <row r="2523" spans="1:11">
      <c r="A2523" s="1">
        <v>27142</v>
      </c>
      <c r="B2523" s="1" t="s">
        <v>1935</v>
      </c>
      <c r="C2523" s="1" t="s">
        <v>2745</v>
      </c>
      <c r="D2523" s="1" t="s">
        <v>2757</v>
      </c>
      <c r="E2523" s="1">
        <v>37.7</v>
      </c>
      <c r="F2523" s="1">
        <v>24.91</v>
      </c>
      <c r="G2523" s="1" t="s">
        <v>2768</v>
      </c>
      <c r="H2523" s="1">
        <v>1</v>
      </c>
      <c r="I2523" s="1"/>
      <c r="J2523" s="1"/>
      <c r="K2523" s="1"/>
    </row>
    <row r="2524" spans="1:11">
      <c r="A2524" s="1">
        <v>72061</v>
      </c>
      <c r="B2524" s="1" t="s">
        <v>3492</v>
      </c>
      <c r="C2524" s="1" t="s">
        <v>2750</v>
      </c>
      <c r="D2524" s="1" t="s">
        <v>2746</v>
      </c>
      <c r="E2524" s="1">
        <v>31.5</v>
      </c>
      <c r="F2524" s="1">
        <v>21</v>
      </c>
      <c r="G2524" s="1" t="s">
        <v>2780</v>
      </c>
      <c r="H2524" s="1">
        <v>2</v>
      </c>
      <c r="I2524" s="1"/>
      <c r="J2524" s="1"/>
      <c r="K2524" s="1"/>
    </row>
    <row r="2525" spans="1:11">
      <c r="A2525" s="1">
        <v>28586</v>
      </c>
      <c r="B2525" s="1" t="s">
        <v>1936</v>
      </c>
      <c r="C2525" s="1" t="s">
        <v>2745</v>
      </c>
      <c r="D2525" s="1" t="s">
        <v>2757</v>
      </c>
      <c r="E2525" s="1">
        <v>116.3</v>
      </c>
      <c r="F2525" s="1">
        <v>76.84</v>
      </c>
      <c r="G2525" s="1" t="s">
        <v>2761</v>
      </c>
      <c r="H2525" s="1">
        <v>2</v>
      </c>
      <c r="I2525" s="1"/>
      <c r="J2525" s="1"/>
      <c r="K2525" s="1"/>
    </row>
    <row r="2526" spans="1:11">
      <c r="A2526" s="1">
        <v>28482</v>
      </c>
      <c r="B2526" s="1" t="s">
        <v>1937</v>
      </c>
      <c r="C2526" s="1" t="s">
        <v>2745</v>
      </c>
      <c r="D2526" s="1" t="s">
        <v>2757</v>
      </c>
      <c r="E2526" s="1">
        <v>119.3</v>
      </c>
      <c r="F2526" s="1">
        <v>78.82</v>
      </c>
      <c r="G2526" s="1" t="s">
        <v>2768</v>
      </c>
      <c r="H2526" s="1">
        <v>3</v>
      </c>
      <c r="I2526" s="1"/>
      <c r="J2526" s="1"/>
      <c r="K2526" s="1"/>
    </row>
    <row r="2527" spans="1:11">
      <c r="A2527" s="1">
        <v>28178</v>
      </c>
      <c r="B2527" s="1" t="s">
        <v>1938</v>
      </c>
      <c r="C2527" s="1" t="s">
        <v>2745</v>
      </c>
      <c r="D2527" s="1" t="s">
        <v>2757</v>
      </c>
      <c r="E2527" s="1">
        <v>70.6</v>
      </c>
      <c r="F2527" s="1">
        <v>46.65</v>
      </c>
      <c r="G2527" s="1" t="s">
        <v>2768</v>
      </c>
      <c r="H2527" s="1">
        <v>2</v>
      </c>
      <c r="I2527" s="1"/>
      <c r="J2527" s="1"/>
      <c r="K2527" s="1"/>
    </row>
    <row r="2528" spans="1:11">
      <c r="A2528" s="1">
        <v>28081</v>
      </c>
      <c r="B2528" s="1" t="s">
        <v>3493</v>
      </c>
      <c r="C2528" s="1" t="s">
        <v>2748</v>
      </c>
      <c r="D2528" s="1" t="s">
        <v>2746</v>
      </c>
      <c r="E2528" s="1">
        <v>190</v>
      </c>
      <c r="F2528" s="1">
        <v>133</v>
      </c>
      <c r="G2528" s="1" t="s">
        <v>2747</v>
      </c>
      <c r="H2528" s="1">
        <v>-1</v>
      </c>
      <c r="I2528" s="1"/>
      <c r="J2528" s="1"/>
      <c r="K2528" s="1"/>
    </row>
    <row r="2529" spans="1:11">
      <c r="A2529" s="1">
        <v>28000</v>
      </c>
      <c r="B2529" s="1" t="s">
        <v>1939</v>
      </c>
      <c r="C2529" s="1" t="s">
        <v>2750</v>
      </c>
      <c r="D2529" s="1" t="s">
        <v>2746</v>
      </c>
      <c r="E2529" s="1">
        <v>59.7</v>
      </c>
      <c r="F2529" s="1">
        <v>41.79</v>
      </c>
      <c r="G2529" s="1" t="s">
        <v>2770</v>
      </c>
      <c r="H2529" s="1">
        <v>3</v>
      </c>
      <c r="I2529" s="1"/>
      <c r="J2529" s="1"/>
      <c r="K2529" s="1"/>
    </row>
    <row r="2530" spans="1:11">
      <c r="A2530" s="1">
        <v>30121</v>
      </c>
      <c r="B2530" s="1" t="s">
        <v>1940</v>
      </c>
      <c r="C2530" s="1" t="s">
        <v>2748</v>
      </c>
      <c r="D2530" s="1" t="s">
        <v>2746</v>
      </c>
      <c r="E2530" s="1">
        <v>55.1</v>
      </c>
      <c r="F2530" s="1">
        <v>38.57</v>
      </c>
      <c r="G2530" s="1" t="s">
        <v>2788</v>
      </c>
      <c r="H2530" s="1">
        <v>7</v>
      </c>
      <c r="I2530" s="1"/>
      <c r="J2530" s="1"/>
      <c r="K2530" s="1"/>
    </row>
    <row r="2531" spans="1:11">
      <c r="A2531" s="1">
        <v>137840</v>
      </c>
      <c r="B2531" s="1" t="s">
        <v>3494</v>
      </c>
      <c r="C2531" s="1" t="s">
        <v>2748</v>
      </c>
      <c r="D2531" s="1" t="s">
        <v>2746</v>
      </c>
      <c r="E2531" s="1">
        <v>67.2</v>
      </c>
      <c r="F2531" s="1">
        <v>47.04</v>
      </c>
      <c r="G2531" s="1" t="s">
        <v>2788</v>
      </c>
      <c r="H2531" s="1">
        <v>1</v>
      </c>
      <c r="I2531" s="1"/>
      <c r="J2531" s="1"/>
      <c r="K2531" s="1"/>
    </row>
    <row r="2532" spans="1:11">
      <c r="A2532" s="1">
        <v>59965</v>
      </c>
      <c r="B2532" s="1" t="s">
        <v>1941</v>
      </c>
      <c r="C2532" s="1" t="s">
        <v>2745</v>
      </c>
      <c r="D2532" s="1" t="s">
        <v>2746</v>
      </c>
      <c r="E2532" s="1">
        <v>75</v>
      </c>
      <c r="F2532" s="1">
        <v>52.5</v>
      </c>
      <c r="G2532" s="1" t="s">
        <v>2837</v>
      </c>
      <c r="H2532" s="1">
        <v>1</v>
      </c>
      <c r="I2532" s="1"/>
      <c r="J2532" s="1"/>
      <c r="K2532" s="1"/>
    </row>
    <row r="2533" spans="1:11">
      <c r="A2533" s="1">
        <v>31733</v>
      </c>
      <c r="B2533" s="1" t="s">
        <v>1942</v>
      </c>
      <c r="C2533" s="1" t="s">
        <v>2745</v>
      </c>
      <c r="D2533" s="1" t="s">
        <v>2757</v>
      </c>
      <c r="E2533" s="1">
        <v>289</v>
      </c>
      <c r="F2533" s="1">
        <v>191.26</v>
      </c>
      <c r="G2533" s="1" t="s">
        <v>2761</v>
      </c>
      <c r="H2533" s="1">
        <v>1</v>
      </c>
      <c r="I2533" s="1"/>
      <c r="J2533" s="1"/>
      <c r="K2533" s="1"/>
    </row>
    <row r="2534" spans="1:11">
      <c r="A2534" s="1">
        <v>88776</v>
      </c>
      <c r="B2534" s="1" t="s">
        <v>1943</v>
      </c>
      <c r="C2534" s="1" t="s">
        <v>2745</v>
      </c>
      <c r="D2534" s="1" t="s">
        <v>2786</v>
      </c>
      <c r="E2534" s="1">
        <v>43</v>
      </c>
      <c r="F2534" s="1">
        <v>28.41</v>
      </c>
      <c r="G2534" s="1" t="s">
        <v>2747</v>
      </c>
      <c r="H2534" s="1">
        <v>2</v>
      </c>
      <c r="I2534" s="1"/>
      <c r="J2534" s="1"/>
      <c r="K2534" s="1"/>
    </row>
    <row r="2535" spans="1:11">
      <c r="A2535" s="1">
        <v>43354</v>
      </c>
      <c r="B2535" s="1" t="s">
        <v>3495</v>
      </c>
      <c r="C2535" s="1" t="s">
        <v>2745</v>
      </c>
      <c r="D2535" s="1" t="s">
        <v>2746</v>
      </c>
      <c r="E2535" s="1">
        <v>49.5</v>
      </c>
      <c r="F2535" s="1">
        <v>34.65</v>
      </c>
      <c r="G2535" s="1" t="s">
        <v>2761</v>
      </c>
      <c r="H2535" s="1">
        <v>2</v>
      </c>
      <c r="I2535" s="1"/>
      <c r="J2535" s="1"/>
      <c r="K2535" s="1"/>
    </row>
    <row r="2536" spans="1:11">
      <c r="A2536" s="1">
        <v>28188</v>
      </c>
      <c r="B2536" s="1" t="s">
        <v>1944</v>
      </c>
      <c r="C2536" s="1" t="s">
        <v>2745</v>
      </c>
      <c r="D2536" s="1" t="s">
        <v>2757</v>
      </c>
      <c r="E2536" s="1">
        <v>71.5</v>
      </c>
      <c r="F2536" s="1">
        <v>47.24</v>
      </c>
      <c r="G2536" s="1" t="s">
        <v>2780</v>
      </c>
      <c r="H2536" s="1">
        <v>1</v>
      </c>
      <c r="I2536" s="1"/>
      <c r="J2536" s="1"/>
      <c r="K2536" s="1"/>
    </row>
    <row r="2537" spans="1:11">
      <c r="A2537" s="1">
        <v>101647</v>
      </c>
      <c r="B2537" s="1" t="s">
        <v>1945</v>
      </c>
      <c r="C2537" s="1" t="s">
        <v>2745</v>
      </c>
      <c r="D2537" s="1" t="s">
        <v>2757</v>
      </c>
      <c r="E2537" s="1">
        <v>61.1</v>
      </c>
      <c r="F2537" s="1">
        <v>40.37</v>
      </c>
      <c r="G2537" s="1" t="s">
        <v>2747</v>
      </c>
      <c r="H2537" s="1">
        <v>1</v>
      </c>
      <c r="I2537" s="1"/>
      <c r="J2537" s="1"/>
      <c r="K2537" s="1"/>
    </row>
    <row r="2538" spans="1:11">
      <c r="A2538" s="1">
        <v>101643</v>
      </c>
      <c r="B2538" s="1" t="s">
        <v>1946</v>
      </c>
      <c r="C2538" s="1" t="s">
        <v>2745</v>
      </c>
      <c r="D2538" s="1" t="s">
        <v>2757</v>
      </c>
      <c r="E2538" s="1">
        <v>38.6</v>
      </c>
      <c r="F2538" s="1">
        <v>25.5</v>
      </c>
      <c r="G2538" s="1" t="s">
        <v>2747</v>
      </c>
      <c r="H2538" s="1">
        <v>1</v>
      </c>
      <c r="I2538" s="1"/>
      <c r="J2538" s="1"/>
      <c r="K2538" s="1"/>
    </row>
    <row r="2539" spans="1:11">
      <c r="A2539" s="1">
        <v>27698</v>
      </c>
      <c r="B2539" s="1" t="s">
        <v>3496</v>
      </c>
      <c r="C2539" s="1" t="s">
        <v>2745</v>
      </c>
      <c r="D2539" s="1" t="s">
        <v>2757</v>
      </c>
      <c r="E2539" s="1">
        <v>36</v>
      </c>
      <c r="F2539" s="1">
        <v>23.79</v>
      </c>
      <c r="G2539" s="1" t="s">
        <v>2788</v>
      </c>
      <c r="H2539" s="1">
        <v>-1</v>
      </c>
      <c r="I2539" s="1"/>
      <c r="J2539" s="1"/>
      <c r="K2539" s="1"/>
    </row>
    <row r="2540" spans="1:11">
      <c r="A2540" s="1">
        <v>27663</v>
      </c>
      <c r="B2540" s="1" t="s">
        <v>1947</v>
      </c>
      <c r="C2540" s="1" t="s">
        <v>2745</v>
      </c>
      <c r="D2540" s="1" t="s">
        <v>2757</v>
      </c>
      <c r="E2540" s="1">
        <v>34</v>
      </c>
      <c r="F2540" s="1">
        <v>22.46</v>
      </c>
      <c r="G2540" s="1" t="s">
        <v>2788</v>
      </c>
      <c r="H2540" s="1">
        <v>11</v>
      </c>
      <c r="I2540" s="1"/>
      <c r="J2540" s="1"/>
      <c r="K2540" s="1"/>
    </row>
    <row r="2541" spans="1:11">
      <c r="A2541" s="1">
        <v>52621</v>
      </c>
      <c r="B2541" s="1" t="s">
        <v>1948</v>
      </c>
      <c r="C2541" s="1" t="s">
        <v>2745</v>
      </c>
      <c r="D2541" s="1" t="s">
        <v>2746</v>
      </c>
      <c r="E2541" s="1">
        <v>132</v>
      </c>
      <c r="F2541" s="1">
        <v>92.4</v>
      </c>
      <c r="G2541" s="1" t="s">
        <v>2821</v>
      </c>
      <c r="H2541" s="1">
        <v>2</v>
      </c>
      <c r="I2541" s="1"/>
      <c r="J2541" s="1"/>
      <c r="K2541" s="1"/>
    </row>
    <row r="2542" spans="1:11">
      <c r="A2542" s="1">
        <v>133138</v>
      </c>
      <c r="B2542" s="1" t="s">
        <v>3497</v>
      </c>
      <c r="C2542" s="1" t="s">
        <v>2748</v>
      </c>
      <c r="D2542" s="1" t="s">
        <v>2746</v>
      </c>
      <c r="E2542" s="1">
        <v>143</v>
      </c>
      <c r="F2542" s="1">
        <v>95.34</v>
      </c>
      <c r="G2542" s="1" t="s">
        <v>2761</v>
      </c>
      <c r="H2542" s="1">
        <v>2</v>
      </c>
      <c r="I2542" s="1"/>
      <c r="J2542" s="1"/>
      <c r="K2542" s="1"/>
    </row>
    <row r="2543" spans="1:11">
      <c r="A2543" s="1">
        <v>137873</v>
      </c>
      <c r="B2543" s="1" t="s">
        <v>3498</v>
      </c>
      <c r="C2543" s="1" t="s">
        <v>2748</v>
      </c>
      <c r="D2543" s="1" t="s">
        <v>2746</v>
      </c>
      <c r="E2543" s="1">
        <v>143</v>
      </c>
      <c r="F2543" s="1">
        <v>100.1</v>
      </c>
      <c r="G2543" s="1" t="s">
        <v>2747</v>
      </c>
      <c r="H2543" s="1">
        <v>1</v>
      </c>
      <c r="I2543" s="1"/>
      <c r="J2543" s="1"/>
      <c r="K2543" s="1"/>
    </row>
    <row r="2544" spans="1:11">
      <c r="A2544" s="1">
        <v>30735</v>
      </c>
      <c r="B2544" s="1" t="s">
        <v>1950</v>
      </c>
      <c r="C2544" s="1" t="s">
        <v>2745</v>
      </c>
      <c r="D2544" s="1" t="s">
        <v>2746</v>
      </c>
      <c r="E2544" s="1">
        <v>119</v>
      </c>
      <c r="F2544" s="1">
        <v>83.3</v>
      </c>
      <c r="G2544" s="1" t="s">
        <v>2761</v>
      </c>
      <c r="H2544" s="1">
        <v>4</v>
      </c>
      <c r="I2544" s="1"/>
      <c r="J2544" s="1"/>
      <c r="K2544" s="1"/>
    </row>
    <row r="2545" spans="1:11">
      <c r="A2545" s="1">
        <v>28444</v>
      </c>
      <c r="B2545" s="1" t="s">
        <v>1951</v>
      </c>
      <c r="C2545" s="1" t="s">
        <v>2745</v>
      </c>
      <c r="D2545" s="1" t="s">
        <v>2746</v>
      </c>
      <c r="E2545" s="1">
        <v>109</v>
      </c>
      <c r="F2545" s="1">
        <v>76.3</v>
      </c>
      <c r="G2545" s="1" t="s">
        <v>2837</v>
      </c>
      <c r="H2545" s="1">
        <v>1</v>
      </c>
      <c r="I2545" s="1"/>
      <c r="J2545" s="1"/>
      <c r="K2545" s="1"/>
    </row>
    <row r="2546" spans="1:11">
      <c r="A2546" s="1">
        <v>93966</v>
      </c>
      <c r="B2546" s="1" t="s">
        <v>3499</v>
      </c>
      <c r="C2546" s="1" t="s">
        <v>2750</v>
      </c>
      <c r="D2546" s="1" t="s">
        <v>2746</v>
      </c>
      <c r="E2546" s="1">
        <v>29.25</v>
      </c>
      <c r="F2546" s="1">
        <v>19.5</v>
      </c>
      <c r="G2546" s="1" t="s">
        <v>2747</v>
      </c>
      <c r="H2546" s="1">
        <v>5</v>
      </c>
      <c r="I2546" s="1"/>
      <c r="J2546" s="1"/>
      <c r="K2546" s="1"/>
    </row>
    <row r="2547" spans="1:11">
      <c r="A2547" s="1">
        <v>27382</v>
      </c>
      <c r="B2547" s="1" t="s">
        <v>1952</v>
      </c>
      <c r="C2547" s="1" t="s">
        <v>2745</v>
      </c>
      <c r="D2547" s="1" t="s">
        <v>2757</v>
      </c>
      <c r="E2547" s="1">
        <v>20.2</v>
      </c>
      <c r="F2547" s="1">
        <v>13.35</v>
      </c>
      <c r="G2547" s="1" t="s">
        <v>2793</v>
      </c>
      <c r="H2547" s="1">
        <v>13</v>
      </c>
      <c r="I2547" s="1"/>
      <c r="J2547" s="1"/>
      <c r="K2547" s="1"/>
    </row>
    <row r="2548" spans="1:11">
      <c r="A2548" s="1">
        <v>80776</v>
      </c>
      <c r="B2548" s="1" t="s">
        <v>1953</v>
      </c>
      <c r="C2548" s="1" t="s">
        <v>2745</v>
      </c>
      <c r="D2548" s="1" t="s">
        <v>2746</v>
      </c>
      <c r="E2548" s="1">
        <v>79</v>
      </c>
      <c r="F2548" s="1">
        <v>55.3</v>
      </c>
      <c r="G2548" s="1" t="s">
        <v>2793</v>
      </c>
      <c r="H2548" s="1">
        <v>1</v>
      </c>
      <c r="I2548" s="1"/>
      <c r="J2548" s="1"/>
      <c r="K2548" s="1"/>
    </row>
    <row r="2549" spans="1:11">
      <c r="A2549" s="1">
        <v>27550</v>
      </c>
      <c r="B2549" s="1" t="s">
        <v>1954</v>
      </c>
      <c r="C2549" s="1" t="s">
        <v>2745</v>
      </c>
      <c r="D2549" s="1" t="s">
        <v>2757</v>
      </c>
      <c r="E2549" s="1">
        <v>28.5</v>
      </c>
      <c r="F2549" s="1">
        <v>18.83</v>
      </c>
      <c r="G2549" s="1" t="s">
        <v>2793</v>
      </c>
      <c r="H2549" s="1">
        <v>3</v>
      </c>
      <c r="I2549" s="1"/>
      <c r="J2549" s="1"/>
      <c r="K2549" s="1"/>
    </row>
    <row r="2550" spans="1:11">
      <c r="A2550" s="1">
        <v>49400</v>
      </c>
      <c r="B2550" s="1" t="s">
        <v>3500</v>
      </c>
      <c r="C2550" s="1" t="s">
        <v>2745</v>
      </c>
      <c r="D2550" s="1" t="s">
        <v>2746</v>
      </c>
      <c r="E2550" s="1">
        <v>89</v>
      </c>
      <c r="F2550" s="1">
        <v>62.3</v>
      </c>
      <c r="G2550" s="1" t="s">
        <v>2793</v>
      </c>
      <c r="H2550" s="1">
        <v>1</v>
      </c>
      <c r="I2550" s="1"/>
      <c r="J2550" s="1"/>
      <c r="K2550" s="1"/>
    </row>
    <row r="2551" spans="1:11">
      <c r="A2551" s="1">
        <v>59199</v>
      </c>
      <c r="B2551" s="1" t="s">
        <v>3501</v>
      </c>
      <c r="C2551" s="1" t="s">
        <v>2745</v>
      </c>
      <c r="D2551" s="1" t="s">
        <v>2746</v>
      </c>
      <c r="E2551" s="1">
        <v>85.6</v>
      </c>
      <c r="F2551" s="1">
        <v>59.92</v>
      </c>
      <c r="G2551" s="1" t="s">
        <v>2747</v>
      </c>
      <c r="H2551" s="1">
        <v>1</v>
      </c>
      <c r="I2551" s="1"/>
      <c r="J2551" s="1"/>
      <c r="K2551" s="1"/>
    </row>
    <row r="2552" spans="1:11">
      <c r="A2552" s="1">
        <v>56223</v>
      </c>
      <c r="B2552" s="1" t="s">
        <v>3502</v>
      </c>
      <c r="C2552" s="1" t="s">
        <v>2745</v>
      </c>
      <c r="D2552" s="1" t="s">
        <v>2746</v>
      </c>
      <c r="E2552" s="1">
        <v>88.9</v>
      </c>
      <c r="F2552" s="1">
        <v>62.23</v>
      </c>
      <c r="G2552" s="1" t="s">
        <v>2747</v>
      </c>
      <c r="H2552" s="1">
        <v>-1</v>
      </c>
      <c r="I2552" s="1"/>
      <c r="J2552" s="1"/>
      <c r="K2552" s="1"/>
    </row>
    <row r="2553" spans="1:11">
      <c r="A2553" s="1">
        <v>27037</v>
      </c>
      <c r="B2553" s="1" t="s">
        <v>1955</v>
      </c>
      <c r="C2553" s="1" t="s">
        <v>2745</v>
      </c>
      <c r="D2553" s="1" t="s">
        <v>2757</v>
      </c>
      <c r="E2553" s="1">
        <v>19.3</v>
      </c>
      <c r="F2553" s="1">
        <v>12.75</v>
      </c>
      <c r="G2553" s="1" t="s">
        <v>2793</v>
      </c>
      <c r="H2553" s="1">
        <v>44</v>
      </c>
      <c r="I2553" s="1"/>
      <c r="J2553" s="1"/>
      <c r="K2553" s="1"/>
    </row>
    <row r="2554" spans="1:11">
      <c r="A2554" s="1">
        <v>102524</v>
      </c>
      <c r="B2554" s="1" t="s">
        <v>1956</v>
      </c>
      <c r="C2554" s="1" t="s">
        <v>2748</v>
      </c>
      <c r="D2554" s="1" t="s">
        <v>2746</v>
      </c>
      <c r="E2554" s="1">
        <v>264</v>
      </c>
      <c r="F2554" s="1">
        <v>184.8</v>
      </c>
      <c r="G2554" s="1" t="s">
        <v>2780</v>
      </c>
      <c r="H2554" s="1">
        <v>3</v>
      </c>
      <c r="I2554" s="1"/>
      <c r="J2554" s="1"/>
      <c r="K2554" s="1"/>
    </row>
    <row r="2555" spans="1:11">
      <c r="A2555" s="1">
        <v>74208</v>
      </c>
      <c r="B2555" s="1" t="s">
        <v>1957</v>
      </c>
      <c r="C2555" s="1" t="s">
        <v>2745</v>
      </c>
      <c r="D2555" s="1" t="s">
        <v>2746</v>
      </c>
      <c r="E2555" s="1">
        <v>94.5</v>
      </c>
      <c r="F2555" s="1">
        <v>66.15</v>
      </c>
      <c r="G2555" s="1" t="s">
        <v>2747</v>
      </c>
      <c r="H2555" s="1">
        <v>1</v>
      </c>
      <c r="I2555" s="1"/>
      <c r="J2555" s="1"/>
      <c r="K2555" s="1"/>
    </row>
    <row r="2556" spans="1:11">
      <c r="A2556" s="1">
        <v>30520</v>
      </c>
      <c r="B2556" s="1" t="s">
        <v>1958</v>
      </c>
      <c r="C2556" s="1" t="s">
        <v>2745</v>
      </c>
      <c r="D2556" s="1" t="s">
        <v>2757</v>
      </c>
      <c r="E2556" s="1">
        <v>73.3</v>
      </c>
      <c r="F2556" s="1">
        <v>48.43</v>
      </c>
      <c r="G2556" s="1" t="s">
        <v>2761</v>
      </c>
      <c r="H2556" s="1">
        <v>1</v>
      </c>
      <c r="I2556" s="1"/>
      <c r="J2556" s="1"/>
      <c r="K2556" s="1"/>
    </row>
    <row r="2557" spans="1:11">
      <c r="A2557" s="1">
        <v>42306</v>
      </c>
      <c r="B2557" s="1" t="s">
        <v>1959</v>
      </c>
      <c r="C2557" s="1" t="s">
        <v>2745</v>
      </c>
      <c r="D2557" s="1" t="s">
        <v>2757</v>
      </c>
      <c r="E2557" s="1">
        <v>81.88</v>
      </c>
      <c r="F2557" s="1">
        <v>54.1</v>
      </c>
      <c r="G2557" s="1" t="s">
        <v>2747</v>
      </c>
      <c r="H2557" s="1">
        <v>2</v>
      </c>
      <c r="I2557" s="1"/>
      <c r="J2557" s="1"/>
      <c r="K2557" s="1"/>
    </row>
    <row r="2558" spans="1:11">
      <c r="A2558" s="1">
        <v>42122</v>
      </c>
      <c r="B2558" s="1" t="s">
        <v>1960</v>
      </c>
      <c r="C2558" s="1" t="s">
        <v>2745</v>
      </c>
      <c r="D2558" s="1" t="s">
        <v>2786</v>
      </c>
      <c r="E2558" s="1">
        <v>200</v>
      </c>
      <c r="F2558" s="1">
        <v>132.57</v>
      </c>
      <c r="G2558" s="1" t="s">
        <v>2843</v>
      </c>
      <c r="H2558" s="1">
        <v>4</v>
      </c>
      <c r="I2558" s="1"/>
      <c r="J2558" s="1"/>
      <c r="K2558" s="1"/>
    </row>
    <row r="2559" spans="1:11">
      <c r="A2559" s="1">
        <v>27922</v>
      </c>
      <c r="B2559" s="1" t="s">
        <v>1962</v>
      </c>
      <c r="C2559" s="1" t="s">
        <v>2745</v>
      </c>
      <c r="D2559" s="1" t="s">
        <v>2757</v>
      </c>
      <c r="E2559" s="1">
        <v>39.8</v>
      </c>
      <c r="F2559" s="1">
        <v>26.3</v>
      </c>
      <c r="G2559" s="1" t="s">
        <v>2761</v>
      </c>
      <c r="H2559" s="1">
        <v>1</v>
      </c>
      <c r="I2559" s="1"/>
      <c r="J2559" s="1"/>
      <c r="K2559" s="1"/>
    </row>
    <row r="2560" spans="1:11">
      <c r="A2560" s="1">
        <v>27954</v>
      </c>
      <c r="B2560" s="1" t="s">
        <v>1963</v>
      </c>
      <c r="C2560" s="1" t="s">
        <v>2745</v>
      </c>
      <c r="D2560" s="1" t="s">
        <v>2757</v>
      </c>
      <c r="E2560" s="1">
        <v>51.4</v>
      </c>
      <c r="F2560" s="1">
        <v>33.96</v>
      </c>
      <c r="G2560" s="1" t="s">
        <v>2784</v>
      </c>
      <c r="H2560" s="1">
        <v>2</v>
      </c>
      <c r="I2560" s="1"/>
      <c r="J2560" s="1"/>
      <c r="K2560" s="1"/>
    </row>
    <row r="2561" spans="1:11">
      <c r="A2561" s="1">
        <v>30244</v>
      </c>
      <c r="B2561" s="1" t="s">
        <v>1964</v>
      </c>
      <c r="C2561" s="1" t="s">
        <v>2745</v>
      </c>
      <c r="D2561" s="1" t="s">
        <v>2757</v>
      </c>
      <c r="E2561" s="1">
        <v>65</v>
      </c>
      <c r="F2561" s="1">
        <v>42.95</v>
      </c>
      <c r="G2561" s="1" t="s">
        <v>2761</v>
      </c>
      <c r="H2561" s="1">
        <v>1</v>
      </c>
      <c r="I2561" s="1"/>
      <c r="J2561" s="1"/>
      <c r="K2561" s="1"/>
    </row>
    <row r="2562" spans="1:11">
      <c r="A2562" s="1">
        <v>28458</v>
      </c>
      <c r="B2562" s="1" t="s">
        <v>1965</v>
      </c>
      <c r="C2562" s="1" t="s">
        <v>2745</v>
      </c>
      <c r="D2562" s="1" t="s">
        <v>2757</v>
      </c>
      <c r="E2562" s="1">
        <v>112</v>
      </c>
      <c r="F2562" s="1">
        <v>74</v>
      </c>
      <c r="G2562" s="1" t="s">
        <v>2761</v>
      </c>
      <c r="H2562" s="1">
        <v>1</v>
      </c>
      <c r="I2562" s="1"/>
      <c r="J2562" s="1"/>
      <c r="K2562" s="1"/>
    </row>
    <row r="2563" spans="1:11">
      <c r="A2563" s="1">
        <v>28060</v>
      </c>
      <c r="B2563" s="1" t="s">
        <v>1966</v>
      </c>
      <c r="C2563" s="1" t="s">
        <v>2745</v>
      </c>
      <c r="D2563" s="1" t="s">
        <v>2746</v>
      </c>
      <c r="E2563" s="1">
        <v>65</v>
      </c>
      <c r="F2563" s="1">
        <v>45.5</v>
      </c>
      <c r="G2563" s="1" t="s">
        <v>2821</v>
      </c>
      <c r="H2563" s="1">
        <v>2</v>
      </c>
      <c r="I2563" s="1"/>
      <c r="J2563" s="1"/>
      <c r="K2563" s="1"/>
    </row>
    <row r="2564" spans="1:11">
      <c r="A2564" s="1">
        <v>87949</v>
      </c>
      <c r="B2564" s="1" t="s">
        <v>1967</v>
      </c>
      <c r="C2564" s="1" t="s">
        <v>2745</v>
      </c>
      <c r="D2564" s="1" t="s">
        <v>2786</v>
      </c>
      <c r="E2564" s="1">
        <v>185</v>
      </c>
      <c r="F2564" s="1">
        <v>122.23</v>
      </c>
      <c r="G2564" s="1" t="s">
        <v>2747</v>
      </c>
      <c r="H2564" s="1">
        <v>1</v>
      </c>
      <c r="I2564" s="1"/>
      <c r="J2564" s="1"/>
      <c r="K2564" s="1"/>
    </row>
    <row r="2565" spans="1:11">
      <c r="A2565" s="1">
        <v>28289</v>
      </c>
      <c r="B2565" s="1" t="s">
        <v>1968</v>
      </c>
      <c r="C2565" s="1" t="s">
        <v>2745</v>
      </c>
      <c r="D2565" s="1" t="s">
        <v>2746</v>
      </c>
      <c r="E2565" s="1">
        <v>89</v>
      </c>
      <c r="F2565" s="1">
        <v>62.3</v>
      </c>
      <c r="G2565" s="1" t="s">
        <v>2791</v>
      </c>
      <c r="H2565" s="1">
        <v>8</v>
      </c>
      <c r="I2565" s="1"/>
      <c r="J2565" s="1"/>
      <c r="K2565" s="1"/>
    </row>
    <row r="2566" spans="1:11">
      <c r="A2566" s="1">
        <v>110031</v>
      </c>
      <c r="B2566" s="1" t="s">
        <v>1969</v>
      </c>
      <c r="C2566" s="1" t="s">
        <v>2745</v>
      </c>
      <c r="D2566" s="1" t="s">
        <v>2746</v>
      </c>
      <c r="E2566" s="1">
        <v>89</v>
      </c>
      <c r="F2566" s="1">
        <v>62.3</v>
      </c>
      <c r="G2566" s="1" t="s">
        <v>2821</v>
      </c>
      <c r="H2566" s="1">
        <v>3</v>
      </c>
      <c r="I2566" s="1"/>
      <c r="J2566" s="1"/>
      <c r="K2566" s="1"/>
    </row>
    <row r="2567" spans="1:11">
      <c r="A2567" s="1">
        <v>155205</v>
      </c>
      <c r="B2567" s="1" t="s">
        <v>1970</v>
      </c>
      <c r="C2567" s="1" t="s">
        <v>2745</v>
      </c>
      <c r="D2567" s="1" t="s">
        <v>2746</v>
      </c>
      <c r="E2567" s="1">
        <v>92</v>
      </c>
      <c r="F2567" s="1">
        <v>64.4</v>
      </c>
      <c r="G2567" s="1" t="s">
        <v>2747</v>
      </c>
      <c r="H2567" s="1">
        <v>5</v>
      </c>
      <c r="I2567" s="1"/>
      <c r="J2567" s="1"/>
      <c r="K2567" s="1"/>
    </row>
    <row r="2568" spans="1:11">
      <c r="A2568" s="1">
        <v>138016</v>
      </c>
      <c r="B2568" s="1" t="s">
        <v>1971</v>
      </c>
      <c r="C2568" s="1" t="s">
        <v>2745</v>
      </c>
      <c r="D2568" s="1" t="s">
        <v>2746</v>
      </c>
      <c r="E2568" s="1">
        <v>75</v>
      </c>
      <c r="F2568" s="1">
        <v>52.5</v>
      </c>
      <c r="G2568" s="1" t="s">
        <v>2816</v>
      </c>
      <c r="H2568" s="1">
        <v>-3</v>
      </c>
      <c r="I2568" s="1"/>
      <c r="J2568" s="1"/>
      <c r="K2568" s="1"/>
    </row>
    <row r="2569" spans="1:11">
      <c r="A2569" s="1">
        <v>59902</v>
      </c>
      <c r="B2569" s="1" t="s">
        <v>1972</v>
      </c>
      <c r="C2569" s="1" t="s">
        <v>2745</v>
      </c>
      <c r="D2569" s="1" t="s">
        <v>2757</v>
      </c>
      <c r="E2569" s="1">
        <v>44</v>
      </c>
      <c r="F2569" s="1">
        <v>29.07</v>
      </c>
      <c r="G2569" s="1" t="s">
        <v>2761</v>
      </c>
      <c r="H2569" s="1">
        <v>1</v>
      </c>
      <c r="I2569" s="1"/>
      <c r="J2569" s="1"/>
      <c r="K2569" s="1"/>
    </row>
    <row r="2570" spans="1:11">
      <c r="A2570" s="1">
        <v>74021</v>
      </c>
      <c r="B2570" s="1" t="s">
        <v>1973</v>
      </c>
      <c r="C2570" s="1" t="s">
        <v>2745</v>
      </c>
      <c r="D2570" s="1" t="s">
        <v>2757</v>
      </c>
      <c r="E2570" s="1">
        <v>52.8</v>
      </c>
      <c r="F2570" s="1">
        <v>34.88</v>
      </c>
      <c r="G2570" s="1" t="s">
        <v>2761</v>
      </c>
      <c r="H2570" s="1">
        <v>-1</v>
      </c>
      <c r="I2570" s="1"/>
      <c r="J2570" s="1"/>
      <c r="K2570" s="1"/>
    </row>
    <row r="2571" spans="1:11">
      <c r="A2571" s="1">
        <v>74020</v>
      </c>
      <c r="B2571" s="1" t="s">
        <v>1974</v>
      </c>
      <c r="C2571" s="1" t="s">
        <v>2745</v>
      </c>
      <c r="D2571" s="1" t="s">
        <v>2757</v>
      </c>
      <c r="E2571" s="1">
        <v>102</v>
      </c>
      <c r="F2571" s="1">
        <v>67.39</v>
      </c>
      <c r="G2571" s="1" t="s">
        <v>2761</v>
      </c>
      <c r="H2571" s="1">
        <v>1</v>
      </c>
      <c r="I2571" s="1"/>
      <c r="J2571" s="1"/>
      <c r="K2571" s="1"/>
    </row>
    <row r="2572" spans="1:11">
      <c r="A2572" s="1">
        <v>95775</v>
      </c>
      <c r="B2572" s="1" t="s">
        <v>1975</v>
      </c>
      <c r="C2572" s="1" t="s">
        <v>2745</v>
      </c>
      <c r="D2572" s="1" t="s">
        <v>2746</v>
      </c>
      <c r="E2572" s="1">
        <v>129</v>
      </c>
      <c r="F2572" s="1">
        <v>90.3</v>
      </c>
      <c r="G2572" s="1" t="s">
        <v>2821</v>
      </c>
      <c r="H2572" s="1">
        <v>1</v>
      </c>
      <c r="I2572" s="1"/>
      <c r="J2572" s="1"/>
      <c r="K2572" s="1"/>
    </row>
    <row r="2573" spans="1:11">
      <c r="A2573" s="1">
        <v>134453</v>
      </c>
      <c r="B2573" s="1" t="s">
        <v>3503</v>
      </c>
      <c r="C2573" s="1" t="s">
        <v>2750</v>
      </c>
      <c r="D2573" s="1" t="s">
        <v>2746</v>
      </c>
      <c r="E2573" s="1">
        <v>30</v>
      </c>
      <c r="F2573" s="1">
        <v>20</v>
      </c>
      <c r="G2573" s="1" t="s">
        <v>2747</v>
      </c>
      <c r="H2573" s="1">
        <v>-1</v>
      </c>
      <c r="I2573" s="1"/>
      <c r="J2573" s="1"/>
      <c r="K2573" s="1"/>
    </row>
    <row r="2574" spans="1:11">
      <c r="A2574" s="1">
        <v>42188</v>
      </c>
      <c r="B2574" s="1" t="s">
        <v>1976</v>
      </c>
      <c r="C2574" s="1" t="s">
        <v>2745</v>
      </c>
      <c r="D2574" s="1" t="s">
        <v>2757</v>
      </c>
      <c r="E2574" s="1">
        <v>14.5</v>
      </c>
      <c r="F2574" s="1">
        <v>9.58</v>
      </c>
      <c r="G2574" s="1" t="s">
        <v>2780</v>
      </c>
      <c r="H2574" s="1">
        <v>2</v>
      </c>
      <c r="I2574" s="1"/>
      <c r="J2574" s="1"/>
      <c r="K2574" s="1"/>
    </row>
    <row r="2575" spans="1:11">
      <c r="A2575" s="1">
        <v>42187</v>
      </c>
      <c r="B2575" s="1" t="s">
        <v>1977</v>
      </c>
      <c r="C2575" s="1" t="s">
        <v>2745</v>
      </c>
      <c r="D2575" s="1" t="s">
        <v>2757</v>
      </c>
      <c r="E2575" s="1">
        <v>20</v>
      </c>
      <c r="F2575" s="1">
        <v>13.21</v>
      </c>
      <c r="G2575" s="1" t="s">
        <v>2780</v>
      </c>
      <c r="H2575" s="1">
        <v>5</v>
      </c>
      <c r="I2575" s="1"/>
      <c r="J2575" s="1"/>
      <c r="K2575" s="1"/>
    </row>
    <row r="2576" spans="1:11">
      <c r="A2576" s="1">
        <v>27322</v>
      </c>
      <c r="B2576" s="1" t="s">
        <v>1979</v>
      </c>
      <c r="C2576" s="1" t="s">
        <v>2745</v>
      </c>
      <c r="D2576" s="1" t="s">
        <v>2757</v>
      </c>
      <c r="E2576" s="1">
        <v>17.4</v>
      </c>
      <c r="F2576" s="1">
        <v>11.5</v>
      </c>
      <c r="G2576" s="1" t="s">
        <v>2780</v>
      </c>
      <c r="H2576" s="1">
        <v>9</v>
      </c>
      <c r="I2576" s="1"/>
      <c r="J2576" s="1"/>
      <c r="K2576" s="1"/>
    </row>
    <row r="2577" spans="1:11">
      <c r="A2577" s="1">
        <v>47115</v>
      </c>
      <c r="B2577" s="1" t="s">
        <v>1980</v>
      </c>
      <c r="C2577" s="1" t="s">
        <v>2745</v>
      </c>
      <c r="D2577" s="1" t="s">
        <v>2746</v>
      </c>
      <c r="E2577" s="1">
        <v>87.9</v>
      </c>
      <c r="F2577" s="1">
        <v>61.53</v>
      </c>
      <c r="G2577" s="1" t="s">
        <v>2791</v>
      </c>
      <c r="H2577" s="1">
        <v>3</v>
      </c>
      <c r="I2577" s="1"/>
      <c r="J2577" s="1"/>
      <c r="K2577" s="1"/>
    </row>
    <row r="2578" spans="1:11">
      <c r="A2578" s="1">
        <v>74683</v>
      </c>
      <c r="B2578" s="1" t="s">
        <v>3504</v>
      </c>
      <c r="C2578" s="1" t="s">
        <v>2745</v>
      </c>
      <c r="D2578" s="1" t="s">
        <v>2757</v>
      </c>
      <c r="E2578" s="1">
        <v>128.9</v>
      </c>
      <c r="F2578" s="1">
        <v>85.16</v>
      </c>
      <c r="G2578" s="1" t="s">
        <v>2816</v>
      </c>
      <c r="H2578" s="1">
        <v>1</v>
      </c>
      <c r="I2578" s="1"/>
      <c r="J2578" s="1"/>
      <c r="K2578" s="1"/>
    </row>
    <row r="2579" spans="1:11">
      <c r="A2579" s="1">
        <v>29602</v>
      </c>
      <c r="B2579" s="1" t="s">
        <v>1981</v>
      </c>
      <c r="C2579" s="1" t="s">
        <v>2745</v>
      </c>
      <c r="D2579" s="1" t="s">
        <v>2757</v>
      </c>
      <c r="E2579" s="1">
        <v>23</v>
      </c>
      <c r="F2579" s="1">
        <v>15.2</v>
      </c>
      <c r="G2579" s="1" t="s">
        <v>2770</v>
      </c>
      <c r="H2579" s="1">
        <v>4</v>
      </c>
      <c r="I2579" s="1"/>
      <c r="J2579" s="1"/>
      <c r="K2579" s="1"/>
    </row>
    <row r="2580" spans="1:11">
      <c r="A2580" s="1">
        <v>95947</v>
      </c>
      <c r="B2580" s="1" t="s">
        <v>3505</v>
      </c>
      <c r="C2580" s="1" t="s">
        <v>2750</v>
      </c>
      <c r="D2580" s="1" t="s">
        <v>2746</v>
      </c>
      <c r="E2580" s="1">
        <v>79.5</v>
      </c>
      <c r="F2580" s="1">
        <v>53</v>
      </c>
      <c r="G2580" s="1" t="s">
        <v>2788</v>
      </c>
      <c r="H2580" s="1">
        <v>1</v>
      </c>
      <c r="I2580" s="1"/>
      <c r="J2580" s="1"/>
      <c r="K2580" s="1"/>
    </row>
    <row r="2581" spans="1:11">
      <c r="A2581" s="1">
        <v>47501</v>
      </c>
      <c r="B2581" s="1" t="s">
        <v>3506</v>
      </c>
      <c r="C2581" s="1" t="s">
        <v>2745</v>
      </c>
      <c r="D2581" s="1" t="s">
        <v>2757</v>
      </c>
      <c r="E2581" s="1">
        <v>51.5</v>
      </c>
      <c r="F2581" s="1">
        <v>34.03</v>
      </c>
      <c r="G2581" s="1" t="s">
        <v>2761</v>
      </c>
      <c r="H2581" s="1">
        <v>1</v>
      </c>
      <c r="I2581" s="1"/>
      <c r="J2581" s="1"/>
      <c r="K2581" s="1"/>
    </row>
    <row r="2582" spans="1:11">
      <c r="A2582" s="1">
        <v>47443</v>
      </c>
      <c r="B2582" s="1" t="s">
        <v>1982</v>
      </c>
      <c r="C2582" s="1" t="s">
        <v>2745</v>
      </c>
      <c r="D2582" s="1" t="s">
        <v>2757</v>
      </c>
      <c r="E2582" s="1">
        <v>142.8</v>
      </c>
      <c r="F2582" s="1">
        <v>94.35</v>
      </c>
      <c r="G2582" s="1" t="s">
        <v>2761</v>
      </c>
      <c r="H2582" s="1">
        <v>1</v>
      </c>
      <c r="I2582" s="1"/>
      <c r="J2582" s="1"/>
      <c r="K2582" s="1"/>
    </row>
    <row r="2583" spans="1:11">
      <c r="A2583" s="1">
        <v>47433</v>
      </c>
      <c r="B2583" s="1" t="s">
        <v>1983</v>
      </c>
      <c r="C2583" s="1" t="s">
        <v>2745</v>
      </c>
      <c r="D2583" s="1" t="s">
        <v>2757</v>
      </c>
      <c r="E2583" s="1">
        <v>91.9</v>
      </c>
      <c r="F2583" s="1">
        <v>60.72</v>
      </c>
      <c r="G2583" s="1" t="s">
        <v>2761</v>
      </c>
      <c r="H2583" s="1">
        <v>9</v>
      </c>
      <c r="I2583" s="1"/>
      <c r="J2583" s="1"/>
      <c r="K2583" s="1"/>
    </row>
    <row r="2584" spans="1:11">
      <c r="A2584" s="1">
        <v>136165</v>
      </c>
      <c r="B2584" s="1" t="s">
        <v>3507</v>
      </c>
      <c r="C2584" s="1" t="s">
        <v>2745</v>
      </c>
      <c r="D2584" s="1" t="s">
        <v>2757</v>
      </c>
      <c r="E2584" s="1">
        <v>75</v>
      </c>
      <c r="F2584" s="1">
        <v>49.55</v>
      </c>
      <c r="G2584" s="1" t="s">
        <v>2761</v>
      </c>
      <c r="H2584" s="1">
        <v>1</v>
      </c>
      <c r="I2584" s="1"/>
      <c r="J2584" s="1"/>
      <c r="K2584" s="1"/>
    </row>
    <row r="2585" spans="1:11">
      <c r="A2585" s="1">
        <v>27285</v>
      </c>
      <c r="B2585" s="1" t="s">
        <v>1984</v>
      </c>
      <c r="C2585" s="1" t="s">
        <v>2745</v>
      </c>
      <c r="D2585" s="1" t="s">
        <v>2757</v>
      </c>
      <c r="E2585" s="1">
        <v>14.6</v>
      </c>
      <c r="F2585" s="1">
        <v>9.65</v>
      </c>
      <c r="G2585" s="1" t="s">
        <v>2780</v>
      </c>
      <c r="H2585" s="1">
        <v>4</v>
      </c>
      <c r="I2585" s="1"/>
      <c r="J2585" s="1"/>
      <c r="K2585" s="1"/>
    </row>
    <row r="2586" spans="1:11">
      <c r="A2586" s="1">
        <v>27221</v>
      </c>
      <c r="B2586" s="1" t="s">
        <v>3508</v>
      </c>
      <c r="C2586" s="1" t="s">
        <v>2745</v>
      </c>
      <c r="D2586" s="1" t="s">
        <v>2757</v>
      </c>
      <c r="E2586" s="1">
        <v>10.5</v>
      </c>
      <c r="F2586" s="1">
        <v>6.94</v>
      </c>
      <c r="G2586" s="1" t="s">
        <v>2780</v>
      </c>
      <c r="H2586" s="1">
        <v>2</v>
      </c>
      <c r="I2586" s="1"/>
      <c r="J2586" s="1"/>
      <c r="K2586" s="1"/>
    </row>
    <row r="2587" spans="1:11">
      <c r="A2587" s="1">
        <v>27375</v>
      </c>
      <c r="B2587" s="1" t="s">
        <v>1985</v>
      </c>
      <c r="C2587" s="1" t="s">
        <v>2745</v>
      </c>
      <c r="D2587" s="1" t="s">
        <v>2757</v>
      </c>
      <c r="E2587" s="1">
        <v>10.1</v>
      </c>
      <c r="F2587" s="1">
        <v>6.67</v>
      </c>
      <c r="G2587" s="1" t="s">
        <v>2780</v>
      </c>
      <c r="H2587" s="1">
        <v>5</v>
      </c>
      <c r="I2587" s="1"/>
      <c r="J2587" s="1"/>
      <c r="K2587" s="1"/>
    </row>
    <row r="2588" spans="1:11">
      <c r="A2588" s="1">
        <v>29535</v>
      </c>
      <c r="B2588" s="1" t="s">
        <v>1986</v>
      </c>
      <c r="C2588" s="1" t="s">
        <v>2745</v>
      </c>
      <c r="D2588" s="1" t="s">
        <v>2757</v>
      </c>
      <c r="E2588" s="1">
        <v>18.7</v>
      </c>
      <c r="F2588" s="1">
        <v>12.36</v>
      </c>
      <c r="G2588" s="1" t="s">
        <v>2780</v>
      </c>
      <c r="H2588" s="1">
        <v>2</v>
      </c>
      <c r="I2588" s="1"/>
      <c r="J2588" s="1"/>
      <c r="K2588" s="1"/>
    </row>
    <row r="2589" spans="1:11">
      <c r="A2589" s="1">
        <v>27363</v>
      </c>
      <c r="B2589" s="1" t="s">
        <v>3509</v>
      </c>
      <c r="C2589" s="1" t="s">
        <v>2745</v>
      </c>
      <c r="D2589" s="1" t="s">
        <v>2757</v>
      </c>
      <c r="E2589" s="1">
        <v>19.6</v>
      </c>
      <c r="F2589" s="1">
        <v>12.95</v>
      </c>
      <c r="G2589" s="1" t="s">
        <v>2747</v>
      </c>
      <c r="H2589" s="1">
        <v>1</v>
      </c>
      <c r="I2589" s="1"/>
      <c r="J2589" s="1"/>
      <c r="K2589" s="1"/>
    </row>
    <row r="2590" spans="1:11">
      <c r="A2590" s="1">
        <v>27391</v>
      </c>
      <c r="B2590" s="1" t="s">
        <v>1987</v>
      </c>
      <c r="C2590" s="1" t="s">
        <v>2745</v>
      </c>
      <c r="D2590" s="1" t="s">
        <v>2757</v>
      </c>
      <c r="E2590" s="1">
        <v>20.5</v>
      </c>
      <c r="F2590" s="1">
        <v>13.54</v>
      </c>
      <c r="G2590" s="1" t="s">
        <v>2780</v>
      </c>
      <c r="H2590" s="1">
        <v>1</v>
      </c>
      <c r="I2590" s="1"/>
      <c r="J2590" s="1"/>
      <c r="K2590" s="1"/>
    </row>
    <row r="2591" spans="1:11">
      <c r="A2591" s="1">
        <v>56629</v>
      </c>
      <c r="B2591" s="1" t="s">
        <v>1988</v>
      </c>
      <c r="C2591" s="1" t="s">
        <v>2745</v>
      </c>
      <c r="D2591" s="1" t="s">
        <v>2757</v>
      </c>
      <c r="E2591" s="1">
        <v>14.4</v>
      </c>
      <c r="F2591" s="1">
        <v>9.51</v>
      </c>
      <c r="G2591" s="1" t="s">
        <v>2784</v>
      </c>
      <c r="H2591" s="1">
        <v>3</v>
      </c>
      <c r="I2591" s="1"/>
      <c r="J2591" s="1"/>
      <c r="K2591" s="1"/>
    </row>
    <row r="2592" spans="1:11">
      <c r="A2592" s="1">
        <v>27318</v>
      </c>
      <c r="B2592" s="1" t="s">
        <v>1989</v>
      </c>
      <c r="C2592" s="1" t="s">
        <v>2745</v>
      </c>
      <c r="D2592" s="1" t="s">
        <v>2757</v>
      </c>
      <c r="E2592" s="1">
        <v>17.3</v>
      </c>
      <c r="F2592" s="1">
        <v>11.43</v>
      </c>
      <c r="G2592" s="1" t="s">
        <v>2780</v>
      </c>
      <c r="H2592" s="1">
        <v>6</v>
      </c>
      <c r="I2592" s="1"/>
      <c r="J2592" s="1"/>
      <c r="K2592" s="1"/>
    </row>
    <row r="2593" spans="1:11">
      <c r="A2593" s="1">
        <v>127570</v>
      </c>
      <c r="B2593" s="1" t="s">
        <v>1990</v>
      </c>
      <c r="C2593" s="1" t="s">
        <v>2745</v>
      </c>
      <c r="D2593" s="1" t="s">
        <v>2757</v>
      </c>
      <c r="E2593" s="1">
        <v>30.9</v>
      </c>
      <c r="F2593" s="1">
        <v>20.42</v>
      </c>
      <c r="G2593" s="1" t="s">
        <v>2780</v>
      </c>
      <c r="H2593" s="1">
        <v>7</v>
      </c>
      <c r="I2593" s="1"/>
      <c r="J2593" s="1"/>
      <c r="K2593" s="1"/>
    </row>
    <row r="2594" spans="1:11">
      <c r="A2594" s="1">
        <v>120564</v>
      </c>
      <c r="B2594" s="1" t="s">
        <v>3510</v>
      </c>
      <c r="C2594" s="1" t="s">
        <v>2750</v>
      </c>
      <c r="D2594" s="1" t="s">
        <v>2746</v>
      </c>
      <c r="E2594" s="1">
        <v>30</v>
      </c>
      <c r="F2594" s="1">
        <v>20</v>
      </c>
      <c r="G2594" s="1" t="s">
        <v>2747</v>
      </c>
      <c r="H2594" s="1">
        <v>-6</v>
      </c>
      <c r="I2594" s="1"/>
      <c r="J2594" s="1"/>
      <c r="K2594" s="1"/>
    </row>
    <row r="2595" spans="1:11">
      <c r="A2595" s="1">
        <v>42592</v>
      </c>
      <c r="B2595" s="1" t="s">
        <v>1991</v>
      </c>
      <c r="C2595" s="1" t="s">
        <v>2750</v>
      </c>
      <c r="D2595" s="1" t="s">
        <v>2746</v>
      </c>
      <c r="E2595" s="1">
        <v>62</v>
      </c>
      <c r="F2595" s="1">
        <v>43.4</v>
      </c>
      <c r="G2595" s="1" t="s">
        <v>2780</v>
      </c>
      <c r="H2595" s="1">
        <v>1</v>
      </c>
      <c r="I2595" s="1"/>
      <c r="J2595" s="1"/>
      <c r="K2595" s="1"/>
    </row>
    <row r="2596" spans="1:11">
      <c r="A2596" s="1">
        <v>44021</v>
      </c>
      <c r="B2596" s="1" t="s">
        <v>3511</v>
      </c>
      <c r="C2596" s="1" t="s">
        <v>2750</v>
      </c>
      <c r="D2596" s="1" t="s">
        <v>2746</v>
      </c>
      <c r="E2596" s="1">
        <v>66</v>
      </c>
      <c r="F2596" s="1">
        <v>46.2</v>
      </c>
      <c r="G2596" s="1" t="s">
        <v>3035</v>
      </c>
      <c r="H2596" s="1">
        <v>1</v>
      </c>
      <c r="I2596" s="1"/>
      <c r="J2596" s="1"/>
      <c r="K2596" s="1"/>
    </row>
    <row r="2597" spans="1:11">
      <c r="A2597" s="1">
        <v>52965</v>
      </c>
      <c r="B2597" s="1" t="s">
        <v>1992</v>
      </c>
      <c r="C2597" s="1" t="s">
        <v>2750</v>
      </c>
      <c r="D2597" s="1" t="s">
        <v>2746</v>
      </c>
      <c r="E2597" s="1">
        <v>58</v>
      </c>
      <c r="F2597" s="1">
        <v>40.6</v>
      </c>
      <c r="G2597" s="1" t="s">
        <v>2747</v>
      </c>
      <c r="H2597" s="1">
        <v>2</v>
      </c>
      <c r="I2597" s="1"/>
      <c r="J2597" s="1"/>
      <c r="K2597" s="1"/>
    </row>
    <row r="2598" spans="1:11">
      <c r="A2598" s="1">
        <v>42183</v>
      </c>
      <c r="B2598" s="1" t="s">
        <v>3512</v>
      </c>
      <c r="C2598" s="1" t="s">
        <v>2750</v>
      </c>
      <c r="D2598" s="1" t="s">
        <v>2746</v>
      </c>
      <c r="E2598" s="1">
        <v>54</v>
      </c>
      <c r="F2598" s="1">
        <v>37.8</v>
      </c>
      <c r="G2598" s="1" t="s">
        <v>2747</v>
      </c>
      <c r="H2598" s="1">
        <v>-1</v>
      </c>
      <c r="I2598" s="1"/>
      <c r="J2598" s="1"/>
      <c r="K2598" s="1"/>
    </row>
    <row r="2599" spans="1:11">
      <c r="A2599" s="1">
        <v>42182</v>
      </c>
      <c r="B2599" s="1" t="s">
        <v>1993</v>
      </c>
      <c r="C2599" s="1" t="s">
        <v>2750</v>
      </c>
      <c r="D2599" s="1" t="s">
        <v>2746</v>
      </c>
      <c r="E2599" s="1">
        <v>54</v>
      </c>
      <c r="F2599" s="1">
        <v>37.8</v>
      </c>
      <c r="G2599" s="1" t="s">
        <v>2747</v>
      </c>
      <c r="H2599" s="1">
        <v>3</v>
      </c>
      <c r="I2599" s="1"/>
      <c r="J2599" s="1"/>
      <c r="K2599" s="1"/>
    </row>
    <row r="2600" spans="1:11">
      <c r="A2600" s="1">
        <v>52966</v>
      </c>
      <c r="B2600" s="1" t="s">
        <v>3513</v>
      </c>
      <c r="C2600" s="1" t="s">
        <v>2750</v>
      </c>
      <c r="D2600" s="1" t="s">
        <v>2746</v>
      </c>
      <c r="E2600" s="1">
        <v>35</v>
      </c>
      <c r="F2600" s="1">
        <v>24.5</v>
      </c>
      <c r="G2600" s="1" t="s">
        <v>3035</v>
      </c>
      <c r="H2600" s="1">
        <v>1</v>
      </c>
      <c r="I2600" s="1"/>
      <c r="J2600" s="1"/>
      <c r="K2600" s="1"/>
    </row>
    <row r="2601" spans="1:11">
      <c r="A2601" s="1">
        <v>42179</v>
      </c>
      <c r="B2601" s="1" t="s">
        <v>3514</v>
      </c>
      <c r="C2601" s="1" t="s">
        <v>2750</v>
      </c>
      <c r="D2601" s="1" t="s">
        <v>2746</v>
      </c>
      <c r="E2601" s="1">
        <v>41</v>
      </c>
      <c r="F2601" s="1">
        <v>28.7</v>
      </c>
      <c r="G2601" s="1" t="s">
        <v>2780</v>
      </c>
      <c r="H2601" s="1">
        <v>1</v>
      </c>
      <c r="I2601" s="1"/>
      <c r="J2601" s="1"/>
      <c r="K2601" s="1"/>
    </row>
    <row r="2602" spans="1:11">
      <c r="A2602" s="1">
        <v>79081</v>
      </c>
      <c r="B2602" s="1" t="s">
        <v>1994</v>
      </c>
      <c r="C2602" s="1" t="s">
        <v>2745</v>
      </c>
      <c r="D2602" s="1" t="s">
        <v>2757</v>
      </c>
      <c r="E2602" s="1">
        <v>126</v>
      </c>
      <c r="F2602" s="1">
        <v>83.25</v>
      </c>
      <c r="G2602" s="1" t="s">
        <v>2816</v>
      </c>
      <c r="H2602" s="1">
        <v>1</v>
      </c>
      <c r="I2602" s="1"/>
      <c r="J2602" s="1"/>
      <c r="K2602" s="1"/>
    </row>
    <row r="2603" spans="1:11">
      <c r="A2603" s="1">
        <v>44240</v>
      </c>
      <c r="B2603" s="1" t="s">
        <v>1995</v>
      </c>
      <c r="C2603" s="1" t="s">
        <v>2745</v>
      </c>
      <c r="D2603" s="1" t="s">
        <v>2757</v>
      </c>
      <c r="E2603" s="1">
        <v>129</v>
      </c>
      <c r="F2603" s="1">
        <v>85.23</v>
      </c>
      <c r="G2603" s="1" t="s">
        <v>2816</v>
      </c>
      <c r="H2603" s="1">
        <v>13</v>
      </c>
      <c r="I2603" s="1"/>
      <c r="J2603" s="1"/>
      <c r="K2603" s="1"/>
    </row>
    <row r="2604" spans="1:11">
      <c r="A2604" s="1">
        <v>27437</v>
      </c>
      <c r="B2604" s="1" t="s">
        <v>1997</v>
      </c>
      <c r="C2604" s="1" t="s">
        <v>2745</v>
      </c>
      <c r="D2604" s="1" t="s">
        <v>2757</v>
      </c>
      <c r="E2604" s="1">
        <v>22.7</v>
      </c>
      <c r="F2604" s="1">
        <v>15</v>
      </c>
      <c r="G2604" s="1" t="s">
        <v>2788</v>
      </c>
      <c r="H2604" s="1">
        <v>4</v>
      </c>
      <c r="I2604" s="1"/>
      <c r="J2604" s="1"/>
      <c r="K2604" s="1"/>
    </row>
    <row r="2605" spans="1:11">
      <c r="A2605" s="1">
        <v>27677</v>
      </c>
      <c r="B2605" s="1" t="s">
        <v>1998</v>
      </c>
      <c r="C2605" s="1" t="s">
        <v>2745</v>
      </c>
      <c r="D2605" s="1" t="s">
        <v>2757</v>
      </c>
      <c r="E2605" s="1">
        <v>34.7</v>
      </c>
      <c r="F2605" s="1">
        <v>22.93</v>
      </c>
      <c r="G2605" s="1" t="s">
        <v>2788</v>
      </c>
      <c r="H2605" s="1">
        <v>1</v>
      </c>
      <c r="I2605" s="1"/>
      <c r="J2605" s="1"/>
      <c r="K2605" s="1"/>
    </row>
    <row r="2606" spans="1:11">
      <c r="A2606" s="1">
        <v>147293</v>
      </c>
      <c r="B2606" s="1" t="s">
        <v>3515</v>
      </c>
      <c r="C2606" s="1" t="s">
        <v>2750</v>
      </c>
      <c r="D2606" s="1" t="s">
        <v>2746</v>
      </c>
      <c r="E2606" s="1">
        <v>129</v>
      </c>
      <c r="F2606" s="1">
        <v>86</v>
      </c>
      <c r="G2606" s="1" t="s">
        <v>2747</v>
      </c>
      <c r="H2606" s="1">
        <v>-1</v>
      </c>
      <c r="I2606" s="1"/>
      <c r="J2606" s="1"/>
      <c r="K2606" s="1"/>
    </row>
    <row r="2607" spans="1:11">
      <c r="A2607" s="1">
        <v>142043</v>
      </c>
      <c r="B2607" s="1" t="s">
        <v>3516</v>
      </c>
      <c r="C2607" s="1" t="s">
        <v>2745</v>
      </c>
      <c r="D2607" s="1" t="s">
        <v>2746</v>
      </c>
      <c r="E2607" s="1">
        <v>122.86</v>
      </c>
      <c r="F2607" s="1">
        <v>86</v>
      </c>
      <c r="G2607" s="1" t="s">
        <v>2788</v>
      </c>
      <c r="H2607" s="1">
        <v>1</v>
      </c>
      <c r="I2607" s="1"/>
      <c r="J2607" s="1"/>
      <c r="K2607" s="1"/>
    </row>
    <row r="2608" spans="1:11">
      <c r="A2608" s="1">
        <v>147294</v>
      </c>
      <c r="B2608" s="1" t="s">
        <v>1999</v>
      </c>
      <c r="C2608" s="1" t="s">
        <v>2750</v>
      </c>
      <c r="D2608" s="1" t="s">
        <v>2746</v>
      </c>
      <c r="E2608" s="1">
        <v>98</v>
      </c>
      <c r="F2608" s="1">
        <v>65.34</v>
      </c>
      <c r="G2608" s="1" t="s">
        <v>2780</v>
      </c>
      <c r="H2608" s="1">
        <v>1</v>
      </c>
      <c r="I2608" s="1"/>
      <c r="J2608" s="1"/>
      <c r="K2608" s="1"/>
    </row>
    <row r="2609" spans="1:11">
      <c r="A2609" s="1">
        <v>47153</v>
      </c>
      <c r="B2609" s="1" t="s">
        <v>2000</v>
      </c>
      <c r="C2609" s="1" t="s">
        <v>2745</v>
      </c>
      <c r="D2609" s="1" t="s">
        <v>2746</v>
      </c>
      <c r="E2609" s="1">
        <v>98</v>
      </c>
      <c r="F2609" s="1">
        <v>68.6</v>
      </c>
      <c r="G2609" s="1" t="s">
        <v>2821</v>
      </c>
      <c r="H2609" s="1">
        <v>1</v>
      </c>
      <c r="I2609" s="1"/>
      <c r="J2609" s="1"/>
      <c r="K2609" s="1"/>
    </row>
    <row r="2610" spans="1:11">
      <c r="A2610" s="1">
        <v>64407</v>
      </c>
      <c r="B2610" s="1" t="s">
        <v>2001</v>
      </c>
      <c r="C2610" s="1" t="s">
        <v>2745</v>
      </c>
      <c r="D2610" s="1" t="s">
        <v>2746</v>
      </c>
      <c r="E2610" s="1">
        <v>98</v>
      </c>
      <c r="F2610" s="1">
        <v>68.6</v>
      </c>
      <c r="G2610" s="1" t="s">
        <v>2793</v>
      </c>
      <c r="H2610" s="1">
        <v>1</v>
      </c>
      <c r="I2610" s="1"/>
      <c r="J2610" s="1"/>
      <c r="K2610" s="1"/>
    </row>
    <row r="2611" spans="1:11">
      <c r="A2611" s="1">
        <v>129113</v>
      </c>
      <c r="B2611" s="1" t="s">
        <v>2002</v>
      </c>
      <c r="C2611" s="1" t="s">
        <v>2745</v>
      </c>
      <c r="D2611" s="1" t="s">
        <v>2746</v>
      </c>
      <c r="E2611" s="1">
        <v>98</v>
      </c>
      <c r="F2611" s="1">
        <v>68.6</v>
      </c>
      <c r="G2611" s="1" t="s">
        <v>2747</v>
      </c>
      <c r="H2611" s="1">
        <v>1</v>
      </c>
      <c r="I2611" s="1"/>
      <c r="J2611" s="1"/>
      <c r="K2611" s="1"/>
    </row>
    <row r="2612" spans="1:11">
      <c r="A2612" s="1">
        <v>157202</v>
      </c>
      <c r="B2612" s="1" t="s">
        <v>2004</v>
      </c>
      <c r="C2612" s="1" t="s">
        <v>2748</v>
      </c>
      <c r="D2612" s="1" t="s">
        <v>2746</v>
      </c>
      <c r="E2612" s="1">
        <v>98</v>
      </c>
      <c r="F2612" s="1">
        <v>68.6</v>
      </c>
      <c r="G2612" s="1" t="s">
        <v>2747</v>
      </c>
      <c r="H2612" s="1">
        <v>1</v>
      </c>
      <c r="I2612" s="1"/>
      <c r="J2612" s="1"/>
      <c r="K2612" s="1"/>
    </row>
    <row r="2613" spans="1:11">
      <c r="A2613" s="1">
        <v>36959</v>
      </c>
      <c r="B2613" s="1" t="s">
        <v>2005</v>
      </c>
      <c r="C2613" s="1" t="s">
        <v>2745</v>
      </c>
      <c r="D2613" s="1" t="s">
        <v>2786</v>
      </c>
      <c r="E2613" s="1">
        <v>255</v>
      </c>
      <c r="F2613" s="1">
        <v>168.48</v>
      </c>
      <c r="G2613" s="1" t="s">
        <v>2747</v>
      </c>
      <c r="H2613" s="1">
        <v>2</v>
      </c>
      <c r="I2613" s="1"/>
      <c r="J2613" s="1"/>
      <c r="K2613" s="1"/>
    </row>
    <row r="2614" spans="1:11">
      <c r="A2614" s="1">
        <v>28962</v>
      </c>
      <c r="B2614" s="1" t="s">
        <v>2006</v>
      </c>
      <c r="C2614" s="1" t="s">
        <v>2745</v>
      </c>
      <c r="D2614" s="1" t="s">
        <v>2757</v>
      </c>
      <c r="E2614" s="1">
        <v>8.8</v>
      </c>
      <c r="F2614" s="1">
        <v>5.81</v>
      </c>
      <c r="G2614" s="1" t="s">
        <v>2784</v>
      </c>
      <c r="H2614" s="1">
        <v>3</v>
      </c>
      <c r="I2614" s="1"/>
      <c r="J2614" s="1"/>
      <c r="K2614" s="1"/>
    </row>
    <row r="2615" spans="1:11">
      <c r="A2615" s="1">
        <v>28972</v>
      </c>
      <c r="B2615" s="1" t="s">
        <v>2007</v>
      </c>
      <c r="C2615" s="1" t="s">
        <v>2745</v>
      </c>
      <c r="D2615" s="1" t="s">
        <v>2757</v>
      </c>
      <c r="E2615" s="1">
        <v>10.7</v>
      </c>
      <c r="F2615" s="1">
        <v>7.07</v>
      </c>
      <c r="G2615" s="1" t="s">
        <v>2784</v>
      </c>
      <c r="H2615" s="1">
        <v>10</v>
      </c>
      <c r="I2615" s="1"/>
      <c r="J2615" s="1"/>
      <c r="K2615" s="1"/>
    </row>
    <row r="2616" spans="1:11">
      <c r="A2616" s="1">
        <v>31887</v>
      </c>
      <c r="B2616" s="1" t="s">
        <v>2008</v>
      </c>
      <c r="C2616" s="2" t="s">
        <v>2777</v>
      </c>
      <c r="D2616" s="1" t="s">
        <v>2757</v>
      </c>
      <c r="E2616" s="1">
        <v>587</v>
      </c>
      <c r="F2616" s="1">
        <v>412.39</v>
      </c>
      <c r="G2616" s="1" t="s">
        <v>2761</v>
      </c>
      <c r="H2616" s="1">
        <v>1</v>
      </c>
      <c r="I2616" s="1"/>
      <c r="J2616" s="1"/>
      <c r="K2616" s="1"/>
    </row>
    <row r="2617" spans="1:11">
      <c r="A2617" s="1">
        <v>106577</v>
      </c>
      <c r="B2617" s="1" t="s">
        <v>2010</v>
      </c>
      <c r="C2617" s="1" t="s">
        <v>2750</v>
      </c>
      <c r="D2617" s="1" t="s">
        <v>2746</v>
      </c>
      <c r="E2617" s="1">
        <v>108</v>
      </c>
      <c r="F2617" s="1">
        <v>72</v>
      </c>
      <c r="G2617" s="1" t="s">
        <v>2747</v>
      </c>
      <c r="H2617" s="1">
        <v>1</v>
      </c>
      <c r="I2617" s="1"/>
      <c r="J2617" s="1"/>
      <c r="K2617" s="1"/>
    </row>
    <row r="2618" spans="1:11">
      <c r="A2618" s="1">
        <v>27610</v>
      </c>
      <c r="B2618" s="1" t="s">
        <v>2011</v>
      </c>
      <c r="C2618" s="1" t="s">
        <v>2745</v>
      </c>
      <c r="D2618" s="1" t="s">
        <v>2786</v>
      </c>
      <c r="E2618" s="1">
        <v>30.1</v>
      </c>
      <c r="F2618" s="1">
        <v>19.89</v>
      </c>
      <c r="G2618" s="1" t="s">
        <v>2761</v>
      </c>
      <c r="H2618" s="1">
        <v>2</v>
      </c>
      <c r="I2618" s="1"/>
      <c r="J2618" s="1"/>
      <c r="K2618" s="1"/>
    </row>
    <row r="2619" spans="1:11">
      <c r="A2619" s="1">
        <v>31318</v>
      </c>
      <c r="B2619" s="1" t="s">
        <v>3517</v>
      </c>
      <c r="C2619" s="1" t="s">
        <v>2748</v>
      </c>
      <c r="D2619" s="1" t="s">
        <v>2746</v>
      </c>
      <c r="E2619" s="1">
        <v>189</v>
      </c>
      <c r="F2619" s="1">
        <v>126.01</v>
      </c>
      <c r="G2619" s="1" t="s">
        <v>2780</v>
      </c>
      <c r="H2619" s="1">
        <v>1</v>
      </c>
      <c r="I2619" s="1"/>
      <c r="J2619" s="1"/>
      <c r="K2619" s="1"/>
    </row>
    <row r="2620" spans="1:11">
      <c r="A2620" s="1">
        <v>27460</v>
      </c>
      <c r="B2620" s="1" t="s">
        <v>2012</v>
      </c>
      <c r="C2620" s="1" t="s">
        <v>2745</v>
      </c>
      <c r="D2620" s="1" t="s">
        <v>2757</v>
      </c>
      <c r="E2620" s="1">
        <v>17.3</v>
      </c>
      <c r="F2620" s="1">
        <v>11.43</v>
      </c>
      <c r="G2620" s="1" t="s">
        <v>2791</v>
      </c>
      <c r="H2620" s="1">
        <v>4</v>
      </c>
      <c r="I2620" s="1"/>
      <c r="J2620" s="1"/>
      <c r="K2620" s="1"/>
    </row>
    <row r="2621" spans="1:11">
      <c r="A2621" s="1">
        <v>27640</v>
      </c>
      <c r="B2621" s="1" t="s">
        <v>2013</v>
      </c>
      <c r="C2621" s="1" t="s">
        <v>2745</v>
      </c>
      <c r="D2621" s="1" t="s">
        <v>2757</v>
      </c>
      <c r="E2621" s="1">
        <v>32.8</v>
      </c>
      <c r="F2621" s="1">
        <v>21.67</v>
      </c>
      <c r="G2621" s="1" t="s">
        <v>2761</v>
      </c>
      <c r="H2621" s="1">
        <v>1</v>
      </c>
      <c r="I2621" s="1"/>
      <c r="J2621" s="1"/>
      <c r="K2621" s="1"/>
    </row>
    <row r="2622" spans="1:11">
      <c r="A2622" s="1">
        <v>27723</v>
      </c>
      <c r="B2622" s="1" t="s">
        <v>2014</v>
      </c>
      <c r="C2622" s="1" t="s">
        <v>2745</v>
      </c>
      <c r="D2622" s="1" t="s">
        <v>2757</v>
      </c>
      <c r="E2622" s="1">
        <v>37.1</v>
      </c>
      <c r="F2622" s="1">
        <v>24.51</v>
      </c>
      <c r="G2622" s="1" t="s">
        <v>2788</v>
      </c>
      <c r="H2622" s="1">
        <v>3</v>
      </c>
      <c r="I2622" s="1"/>
      <c r="J2622" s="1"/>
      <c r="K2622" s="1"/>
    </row>
    <row r="2623" spans="1:11">
      <c r="A2623" s="1">
        <v>27902</v>
      </c>
      <c r="B2623" s="1" t="s">
        <v>2015</v>
      </c>
      <c r="C2623" s="1" t="s">
        <v>2745</v>
      </c>
      <c r="D2623" s="1" t="s">
        <v>2746</v>
      </c>
      <c r="E2623" s="1">
        <v>54.6</v>
      </c>
      <c r="F2623" s="1">
        <v>38.22</v>
      </c>
      <c r="G2623" s="1" t="s">
        <v>2780</v>
      </c>
      <c r="H2623" s="1">
        <v>3</v>
      </c>
      <c r="I2623" s="1"/>
      <c r="J2623" s="1"/>
      <c r="K2623" s="1"/>
    </row>
    <row r="2624" spans="1:11">
      <c r="A2624" s="1">
        <v>103796</v>
      </c>
      <c r="B2624" s="1" t="s">
        <v>2016</v>
      </c>
      <c r="C2624" s="2" t="s">
        <v>2777</v>
      </c>
      <c r="D2624" s="1" t="s">
        <v>2757</v>
      </c>
      <c r="E2624" s="1">
        <v>617</v>
      </c>
      <c r="F2624" s="1">
        <v>433.46</v>
      </c>
      <c r="G2624" s="1" t="s">
        <v>2747</v>
      </c>
      <c r="H2624" s="1">
        <v>3</v>
      </c>
      <c r="I2624" s="1"/>
      <c r="J2624" s="1"/>
      <c r="K2624" s="1"/>
    </row>
    <row r="2625" spans="1:11">
      <c r="A2625" s="1">
        <v>28570</v>
      </c>
      <c r="B2625" s="1" t="s">
        <v>2017</v>
      </c>
      <c r="C2625" s="1" t="s">
        <v>2745</v>
      </c>
      <c r="D2625" s="1" t="s">
        <v>2757</v>
      </c>
      <c r="E2625" s="1">
        <v>153.3</v>
      </c>
      <c r="F2625" s="1">
        <v>101.29</v>
      </c>
      <c r="G2625" s="1" t="s">
        <v>2761</v>
      </c>
      <c r="H2625" s="1">
        <v>6</v>
      </c>
      <c r="I2625" s="1"/>
      <c r="J2625" s="1"/>
      <c r="K2625" s="1"/>
    </row>
    <row r="2626" spans="1:11">
      <c r="A2626" s="1">
        <v>29143</v>
      </c>
      <c r="B2626" s="1" t="s">
        <v>2018</v>
      </c>
      <c r="C2626" s="1" t="s">
        <v>2745</v>
      </c>
      <c r="D2626" s="1" t="s">
        <v>2757</v>
      </c>
      <c r="E2626" s="1">
        <v>16.8</v>
      </c>
      <c r="F2626" s="1">
        <v>11.1</v>
      </c>
      <c r="G2626" s="1" t="s">
        <v>2791</v>
      </c>
      <c r="H2626" s="1">
        <v>11</v>
      </c>
      <c r="I2626" s="1"/>
      <c r="J2626" s="1"/>
      <c r="K2626" s="1"/>
    </row>
    <row r="2627" spans="1:11">
      <c r="A2627" s="1">
        <v>27835</v>
      </c>
      <c r="B2627" s="1" t="s">
        <v>2019</v>
      </c>
      <c r="C2627" s="1" t="s">
        <v>2745</v>
      </c>
      <c r="D2627" s="1" t="s">
        <v>2757</v>
      </c>
      <c r="E2627" s="1">
        <v>43.6</v>
      </c>
      <c r="F2627" s="1">
        <v>28.81</v>
      </c>
      <c r="G2627" s="1" t="s">
        <v>2791</v>
      </c>
      <c r="H2627" s="1">
        <v>6</v>
      </c>
      <c r="I2627" s="1"/>
      <c r="J2627" s="1"/>
      <c r="K2627" s="1"/>
    </row>
    <row r="2628" spans="1:11">
      <c r="A2628" s="1">
        <v>27075</v>
      </c>
      <c r="B2628" s="1" t="s">
        <v>3518</v>
      </c>
      <c r="C2628" s="1" t="s">
        <v>2745</v>
      </c>
      <c r="D2628" s="1" t="s">
        <v>2757</v>
      </c>
      <c r="E2628" s="1">
        <v>13.5</v>
      </c>
      <c r="F2628" s="1">
        <v>8.92</v>
      </c>
      <c r="G2628" s="1" t="s">
        <v>2837</v>
      </c>
      <c r="H2628" s="1">
        <v>4</v>
      </c>
      <c r="I2628" s="1"/>
      <c r="J2628" s="1"/>
      <c r="K2628" s="1"/>
    </row>
    <row r="2629" spans="1:11">
      <c r="A2629" s="1">
        <v>63236</v>
      </c>
      <c r="B2629" s="1" t="s">
        <v>2020</v>
      </c>
      <c r="C2629" s="1" t="s">
        <v>2745</v>
      </c>
      <c r="D2629" s="1" t="s">
        <v>2786</v>
      </c>
      <c r="E2629" s="1">
        <v>43</v>
      </c>
      <c r="F2629" s="1">
        <v>28.41</v>
      </c>
      <c r="G2629" s="1" t="s">
        <v>2761</v>
      </c>
      <c r="H2629" s="1">
        <v>1</v>
      </c>
      <c r="I2629" s="1"/>
      <c r="J2629" s="1"/>
      <c r="K2629" s="1"/>
    </row>
    <row r="2630" spans="1:11">
      <c r="A2630" s="1">
        <v>27745</v>
      </c>
      <c r="B2630" s="1" t="s">
        <v>2021</v>
      </c>
      <c r="C2630" s="1" t="s">
        <v>2745</v>
      </c>
      <c r="D2630" s="1" t="s">
        <v>2786</v>
      </c>
      <c r="E2630" s="1">
        <v>31.5</v>
      </c>
      <c r="F2630" s="1">
        <v>20.81</v>
      </c>
      <c r="G2630" s="1" t="s">
        <v>2761</v>
      </c>
      <c r="H2630" s="1">
        <v>1</v>
      </c>
      <c r="I2630" s="1"/>
      <c r="J2630" s="1"/>
      <c r="K2630" s="1"/>
    </row>
    <row r="2631" spans="1:11">
      <c r="A2631" s="1">
        <v>27836</v>
      </c>
      <c r="B2631" s="1" t="s">
        <v>2022</v>
      </c>
      <c r="C2631" s="1" t="s">
        <v>2745</v>
      </c>
      <c r="D2631" s="1" t="s">
        <v>2757</v>
      </c>
      <c r="E2631" s="1">
        <v>43.8</v>
      </c>
      <c r="F2631" s="1">
        <v>28.94</v>
      </c>
      <c r="G2631" s="1" t="s">
        <v>2791</v>
      </c>
      <c r="H2631" s="1">
        <v>4</v>
      </c>
      <c r="I2631" s="1"/>
      <c r="J2631" s="1"/>
      <c r="K2631" s="1"/>
    </row>
    <row r="2632" spans="1:11">
      <c r="A2632" s="1">
        <v>27018</v>
      </c>
      <c r="B2632" s="1" t="s">
        <v>2023</v>
      </c>
      <c r="C2632" s="1" t="s">
        <v>2745</v>
      </c>
      <c r="D2632" s="1" t="s">
        <v>2757</v>
      </c>
      <c r="E2632" s="1">
        <v>24.7</v>
      </c>
      <c r="F2632" s="1">
        <v>16.32</v>
      </c>
      <c r="G2632" s="1" t="s">
        <v>2837</v>
      </c>
      <c r="H2632" s="1">
        <v>13</v>
      </c>
      <c r="I2632" s="1"/>
      <c r="J2632" s="1"/>
      <c r="K2632" s="1"/>
    </row>
    <row r="2633" spans="1:11">
      <c r="A2633" s="1">
        <v>27652</v>
      </c>
      <c r="B2633" s="1" t="s">
        <v>2024</v>
      </c>
      <c r="C2633" s="1" t="s">
        <v>2745</v>
      </c>
      <c r="D2633" s="1" t="s">
        <v>2757</v>
      </c>
      <c r="E2633" s="1">
        <v>31.6</v>
      </c>
      <c r="F2633" s="1">
        <v>20.88</v>
      </c>
      <c r="G2633" s="1" t="s">
        <v>2770</v>
      </c>
      <c r="H2633" s="1">
        <v>6</v>
      </c>
      <c r="I2633" s="1"/>
      <c r="J2633" s="1"/>
      <c r="K2633" s="1"/>
    </row>
    <row r="2634" spans="1:11">
      <c r="A2634" s="1">
        <v>27955</v>
      </c>
      <c r="B2634" s="1" t="s">
        <v>3519</v>
      </c>
      <c r="C2634" s="1" t="s">
        <v>2745</v>
      </c>
      <c r="D2634" s="1" t="s">
        <v>2757</v>
      </c>
      <c r="E2634" s="1">
        <v>44.3</v>
      </c>
      <c r="F2634" s="1">
        <v>29.27</v>
      </c>
      <c r="G2634" s="1" t="s">
        <v>2784</v>
      </c>
      <c r="H2634" s="1">
        <v>5</v>
      </c>
      <c r="I2634" s="1"/>
      <c r="J2634" s="1"/>
      <c r="K2634" s="1"/>
    </row>
    <row r="2635" spans="1:11">
      <c r="A2635" s="1">
        <v>30365</v>
      </c>
      <c r="B2635" s="1" t="s">
        <v>3520</v>
      </c>
      <c r="C2635" s="1" t="s">
        <v>2745</v>
      </c>
      <c r="D2635" s="1" t="s">
        <v>2757</v>
      </c>
      <c r="E2635" s="1">
        <v>66.3</v>
      </c>
      <c r="F2635" s="1">
        <v>43.8</v>
      </c>
      <c r="G2635" s="1" t="s">
        <v>2788</v>
      </c>
      <c r="H2635" s="1">
        <v>2</v>
      </c>
      <c r="I2635" s="1"/>
      <c r="J2635" s="1"/>
      <c r="K2635" s="1"/>
    </row>
    <row r="2636" spans="1:11">
      <c r="A2636" s="1">
        <v>74410</v>
      </c>
      <c r="B2636" s="1" t="s">
        <v>3521</v>
      </c>
      <c r="C2636" s="1" t="s">
        <v>2750</v>
      </c>
      <c r="D2636" s="1" t="s">
        <v>2746</v>
      </c>
      <c r="E2636" s="1">
        <v>6.31</v>
      </c>
      <c r="F2636" s="1">
        <v>4.2</v>
      </c>
      <c r="G2636" s="1" t="s">
        <v>2747</v>
      </c>
      <c r="H2636" s="1">
        <v>5</v>
      </c>
      <c r="I2636" s="1"/>
      <c r="J2636" s="1"/>
      <c r="K2636" s="1"/>
    </row>
    <row r="2637" spans="1:11">
      <c r="A2637" s="1">
        <v>51646</v>
      </c>
      <c r="B2637" s="1" t="s">
        <v>2025</v>
      </c>
      <c r="C2637" s="1" t="s">
        <v>2745</v>
      </c>
      <c r="D2637" s="1" t="s">
        <v>2757</v>
      </c>
      <c r="E2637" s="1">
        <v>30</v>
      </c>
      <c r="F2637" s="1">
        <v>19.82</v>
      </c>
      <c r="G2637" s="1" t="s">
        <v>2784</v>
      </c>
      <c r="H2637" s="1">
        <v>2</v>
      </c>
      <c r="I2637" s="1"/>
      <c r="J2637" s="1"/>
      <c r="K2637" s="1"/>
    </row>
    <row r="2638" spans="1:11">
      <c r="A2638" s="1">
        <v>27222</v>
      </c>
      <c r="B2638" s="1" t="s">
        <v>2026</v>
      </c>
      <c r="C2638" s="1" t="s">
        <v>2745</v>
      </c>
      <c r="D2638" s="1" t="s">
        <v>2757</v>
      </c>
      <c r="E2638" s="1">
        <v>10.6</v>
      </c>
      <c r="F2638" s="1">
        <v>7</v>
      </c>
      <c r="G2638" s="1" t="s">
        <v>2816</v>
      </c>
      <c r="H2638" s="1">
        <v>1</v>
      </c>
      <c r="I2638" s="1"/>
      <c r="J2638" s="1"/>
      <c r="K2638" s="1"/>
    </row>
    <row r="2639" spans="1:11">
      <c r="A2639" s="1">
        <v>27248</v>
      </c>
      <c r="B2639" s="1" t="s">
        <v>2027</v>
      </c>
      <c r="C2639" s="1" t="s">
        <v>2745</v>
      </c>
      <c r="D2639" s="1" t="s">
        <v>2757</v>
      </c>
      <c r="E2639" s="1">
        <v>13.2</v>
      </c>
      <c r="F2639" s="1">
        <v>8.72</v>
      </c>
      <c r="G2639" s="1" t="s">
        <v>2788</v>
      </c>
      <c r="H2639" s="1">
        <v>1</v>
      </c>
      <c r="I2639" s="1"/>
      <c r="J2639" s="1"/>
      <c r="K2639" s="1"/>
    </row>
    <row r="2640" spans="1:11">
      <c r="A2640" s="1">
        <v>28254</v>
      </c>
      <c r="B2640" s="1" t="s">
        <v>2028</v>
      </c>
      <c r="C2640" s="1" t="s">
        <v>2745</v>
      </c>
      <c r="D2640" s="1" t="s">
        <v>2746</v>
      </c>
      <c r="E2640" s="1">
        <v>104</v>
      </c>
      <c r="F2640" s="1">
        <v>72.8</v>
      </c>
      <c r="G2640" s="1" t="s">
        <v>2821</v>
      </c>
      <c r="H2640" s="1">
        <v>7</v>
      </c>
      <c r="I2640" s="1"/>
      <c r="J2640" s="1"/>
      <c r="K2640" s="1"/>
    </row>
    <row r="2641" spans="1:11">
      <c r="A2641" s="1">
        <v>127995</v>
      </c>
      <c r="B2641" s="1" t="s">
        <v>3522</v>
      </c>
      <c r="C2641" s="1" t="s">
        <v>2748</v>
      </c>
      <c r="D2641" s="1" t="s">
        <v>2746</v>
      </c>
      <c r="E2641" s="1">
        <v>30.9</v>
      </c>
      <c r="F2641" s="1">
        <v>20.6</v>
      </c>
      <c r="G2641" s="1" t="s">
        <v>2747</v>
      </c>
      <c r="H2641" s="1">
        <v>1</v>
      </c>
      <c r="I2641" s="1"/>
      <c r="J2641" s="1"/>
      <c r="K2641" s="1"/>
    </row>
    <row r="2642" spans="1:11">
      <c r="A2642" s="1">
        <v>158326</v>
      </c>
      <c r="B2642" s="1" t="s">
        <v>3523</v>
      </c>
      <c r="C2642" s="1" t="s">
        <v>2745</v>
      </c>
      <c r="D2642" s="1" t="s">
        <v>2746</v>
      </c>
      <c r="E2642" s="1">
        <v>47.75</v>
      </c>
      <c r="F2642" s="1">
        <v>33.42</v>
      </c>
      <c r="G2642" s="1" t="s">
        <v>2747</v>
      </c>
      <c r="H2642" s="1">
        <v>4</v>
      </c>
      <c r="I2642" s="1"/>
      <c r="J2642" s="1"/>
      <c r="K2642" s="1"/>
    </row>
    <row r="2643" spans="1:11">
      <c r="A2643" s="1">
        <v>47219</v>
      </c>
      <c r="B2643" s="1" t="s">
        <v>3524</v>
      </c>
      <c r="C2643" s="1" t="s">
        <v>2745</v>
      </c>
      <c r="D2643" s="1" t="s">
        <v>2746</v>
      </c>
      <c r="E2643" s="1">
        <v>109</v>
      </c>
      <c r="F2643" s="1">
        <v>76.3</v>
      </c>
      <c r="G2643" s="1" t="s">
        <v>2747</v>
      </c>
      <c r="H2643" s="1">
        <v>4</v>
      </c>
      <c r="I2643" s="1"/>
      <c r="J2643" s="1"/>
      <c r="K2643" s="1"/>
    </row>
    <row r="2644" spans="1:11">
      <c r="A2644" s="1">
        <v>27650</v>
      </c>
      <c r="B2644" s="1" t="s">
        <v>3525</v>
      </c>
      <c r="C2644" s="1" t="s">
        <v>2745</v>
      </c>
      <c r="D2644" s="1" t="s">
        <v>2746</v>
      </c>
      <c r="E2644" s="1">
        <v>38.2</v>
      </c>
      <c r="F2644" s="1">
        <v>26.74</v>
      </c>
      <c r="G2644" s="1" t="s">
        <v>2821</v>
      </c>
      <c r="H2644" s="1">
        <v>12</v>
      </c>
      <c r="I2644" s="1"/>
      <c r="J2644" s="1"/>
      <c r="K2644" s="1"/>
    </row>
    <row r="2645" spans="1:11">
      <c r="A2645" s="1">
        <v>74648</v>
      </c>
      <c r="B2645" s="1" t="s">
        <v>2029</v>
      </c>
      <c r="C2645" s="1" t="s">
        <v>2750</v>
      </c>
      <c r="D2645" s="1" t="s">
        <v>2746</v>
      </c>
      <c r="E2645" s="1">
        <v>90.7</v>
      </c>
      <c r="F2645" s="1">
        <v>63.49</v>
      </c>
      <c r="G2645" s="1" t="s">
        <v>2821</v>
      </c>
      <c r="H2645" s="1">
        <v>2</v>
      </c>
      <c r="I2645" s="1"/>
      <c r="J2645" s="1"/>
      <c r="K2645" s="1"/>
    </row>
    <row r="2646" spans="1:11">
      <c r="A2646" s="1">
        <v>27169</v>
      </c>
      <c r="B2646" s="1" t="s">
        <v>2030</v>
      </c>
      <c r="C2646" s="1" t="s">
        <v>2814</v>
      </c>
      <c r="D2646" s="1" t="s">
        <v>2786</v>
      </c>
      <c r="E2646" s="1">
        <v>83.5</v>
      </c>
      <c r="F2646" s="1">
        <v>70.97</v>
      </c>
      <c r="G2646" s="1" t="s">
        <v>2814</v>
      </c>
      <c r="H2646" s="1">
        <v>5</v>
      </c>
      <c r="I2646" s="1"/>
      <c r="J2646" s="1"/>
      <c r="K2646" s="1"/>
    </row>
    <row r="2647" spans="1:11">
      <c r="A2647" s="1">
        <v>141630</v>
      </c>
      <c r="B2647" s="1" t="s">
        <v>2031</v>
      </c>
      <c r="C2647" s="1" t="s">
        <v>2814</v>
      </c>
      <c r="D2647" s="1" t="s">
        <v>2786</v>
      </c>
      <c r="E2647" s="1">
        <v>154.5</v>
      </c>
      <c r="F2647" s="1">
        <v>131.33</v>
      </c>
      <c r="G2647" s="1" t="s">
        <v>2747</v>
      </c>
      <c r="H2647" s="1">
        <v>2</v>
      </c>
      <c r="I2647" s="1"/>
      <c r="J2647" s="1"/>
      <c r="K2647" s="1"/>
    </row>
    <row r="2648" spans="1:11">
      <c r="A2648" s="1">
        <v>27170</v>
      </c>
      <c r="B2648" s="1" t="s">
        <v>2032</v>
      </c>
      <c r="C2648" s="1" t="s">
        <v>2814</v>
      </c>
      <c r="D2648" s="1" t="s">
        <v>2786</v>
      </c>
      <c r="E2648" s="1">
        <v>79.9</v>
      </c>
      <c r="F2648" s="1">
        <v>67.92</v>
      </c>
      <c r="G2648" s="1" t="s">
        <v>2814</v>
      </c>
      <c r="H2648" s="1">
        <v>13</v>
      </c>
      <c r="I2648" s="1"/>
      <c r="J2648" s="1"/>
      <c r="K2648" s="1"/>
    </row>
    <row r="2649" spans="1:11">
      <c r="A2649" s="1">
        <v>42582</v>
      </c>
      <c r="B2649" s="1" t="s">
        <v>2033</v>
      </c>
      <c r="C2649" s="1" t="s">
        <v>2814</v>
      </c>
      <c r="D2649" s="1" t="s">
        <v>2786</v>
      </c>
      <c r="E2649" s="1">
        <v>83.5</v>
      </c>
      <c r="F2649" s="1">
        <v>70.97</v>
      </c>
      <c r="G2649" s="1" t="s">
        <v>2814</v>
      </c>
      <c r="H2649" s="1">
        <v>10</v>
      </c>
      <c r="I2649" s="1"/>
      <c r="J2649" s="1"/>
      <c r="K2649" s="1"/>
    </row>
    <row r="2650" spans="1:11">
      <c r="A2650" s="1">
        <v>43863</v>
      </c>
      <c r="B2650" s="1" t="s">
        <v>3526</v>
      </c>
      <c r="C2650" s="1" t="s">
        <v>2750</v>
      </c>
      <c r="D2650" s="1" t="s">
        <v>2746</v>
      </c>
      <c r="E2650" s="1">
        <v>119</v>
      </c>
      <c r="F2650" s="1">
        <v>79.34</v>
      </c>
      <c r="G2650" s="1" t="s">
        <v>2747</v>
      </c>
      <c r="H2650" s="1">
        <v>-1</v>
      </c>
      <c r="I2650" s="1"/>
      <c r="J2650" s="1"/>
      <c r="K2650" s="1"/>
    </row>
    <row r="2651" spans="1:11">
      <c r="A2651" s="1">
        <v>30798</v>
      </c>
      <c r="B2651" s="1" t="s">
        <v>3527</v>
      </c>
      <c r="C2651" s="1" t="s">
        <v>2750</v>
      </c>
      <c r="D2651" s="1" t="s">
        <v>2746</v>
      </c>
      <c r="E2651" s="1">
        <v>109</v>
      </c>
      <c r="F2651" s="1">
        <v>72.67</v>
      </c>
      <c r="G2651" s="1" t="s">
        <v>2793</v>
      </c>
      <c r="H2651" s="1">
        <v>-1</v>
      </c>
      <c r="I2651" s="1"/>
      <c r="J2651" s="1"/>
      <c r="K2651" s="1"/>
    </row>
    <row r="2652" spans="1:11">
      <c r="A2652" s="1">
        <v>49403</v>
      </c>
      <c r="B2652" s="1" t="s">
        <v>3528</v>
      </c>
      <c r="C2652" s="1" t="s">
        <v>2750</v>
      </c>
      <c r="D2652" s="1" t="s">
        <v>2746</v>
      </c>
      <c r="E2652" s="1">
        <v>99</v>
      </c>
      <c r="F2652" s="1">
        <v>66</v>
      </c>
      <c r="G2652" s="1" t="s">
        <v>2747</v>
      </c>
      <c r="H2652" s="1">
        <v>-1</v>
      </c>
      <c r="I2652" s="1"/>
      <c r="J2652" s="1"/>
      <c r="K2652" s="1"/>
    </row>
    <row r="2653" spans="1:11">
      <c r="A2653" s="1">
        <v>84981</v>
      </c>
      <c r="B2653" s="1" t="s">
        <v>2034</v>
      </c>
      <c r="C2653" s="1" t="s">
        <v>2748</v>
      </c>
      <c r="D2653" s="1" t="s">
        <v>2746</v>
      </c>
      <c r="E2653" s="1">
        <v>95</v>
      </c>
      <c r="F2653" s="1">
        <v>66.5</v>
      </c>
      <c r="G2653" s="1" t="s">
        <v>2780</v>
      </c>
      <c r="H2653" s="1">
        <v>1</v>
      </c>
      <c r="I2653" s="1"/>
      <c r="J2653" s="1"/>
      <c r="K2653" s="1"/>
    </row>
    <row r="2654" spans="1:11">
      <c r="A2654" s="1">
        <v>84983</v>
      </c>
      <c r="B2654" s="1" t="s">
        <v>3529</v>
      </c>
      <c r="C2654" s="1" t="s">
        <v>2748</v>
      </c>
      <c r="D2654" s="1" t="s">
        <v>2746</v>
      </c>
      <c r="E2654" s="1">
        <v>90</v>
      </c>
      <c r="F2654" s="1">
        <v>63</v>
      </c>
      <c r="G2654" s="1" t="s">
        <v>2747</v>
      </c>
      <c r="H2654" s="1">
        <v>1</v>
      </c>
      <c r="I2654" s="1"/>
      <c r="J2654" s="1"/>
      <c r="K2654" s="1"/>
    </row>
    <row r="2655" spans="1:11">
      <c r="A2655" s="1">
        <v>84982</v>
      </c>
      <c r="B2655" s="1" t="s">
        <v>2035</v>
      </c>
      <c r="C2655" s="1" t="s">
        <v>2748</v>
      </c>
      <c r="D2655" s="1" t="s">
        <v>2746</v>
      </c>
      <c r="E2655" s="1">
        <v>96</v>
      </c>
      <c r="F2655" s="1">
        <v>67.2</v>
      </c>
      <c r="G2655" s="1" t="s">
        <v>2747</v>
      </c>
      <c r="H2655" s="1">
        <v>1</v>
      </c>
      <c r="I2655" s="1"/>
      <c r="J2655" s="1"/>
      <c r="K2655" s="1"/>
    </row>
    <row r="2656" spans="1:11">
      <c r="A2656" s="1">
        <v>45373</v>
      </c>
      <c r="B2656" s="1" t="s">
        <v>2036</v>
      </c>
      <c r="C2656" s="1" t="s">
        <v>2750</v>
      </c>
      <c r="D2656" s="1" t="s">
        <v>2746</v>
      </c>
      <c r="E2656" s="1">
        <v>99</v>
      </c>
      <c r="F2656" s="1">
        <v>66</v>
      </c>
      <c r="G2656" s="1" t="s">
        <v>2791</v>
      </c>
      <c r="H2656" s="1">
        <v>4</v>
      </c>
      <c r="I2656" s="1"/>
      <c r="J2656" s="1"/>
      <c r="K2656" s="1"/>
    </row>
    <row r="2657" spans="1:11">
      <c r="A2657" s="1">
        <v>116318</v>
      </c>
      <c r="B2657" s="1" t="s">
        <v>2037</v>
      </c>
      <c r="C2657" s="1" t="s">
        <v>2748</v>
      </c>
      <c r="D2657" s="1" t="s">
        <v>2746</v>
      </c>
      <c r="E2657" s="1">
        <v>87</v>
      </c>
      <c r="F2657" s="1">
        <v>60.9</v>
      </c>
      <c r="G2657" s="1" t="s">
        <v>2837</v>
      </c>
      <c r="H2657" s="1">
        <v>1</v>
      </c>
      <c r="I2657" s="1"/>
      <c r="J2657" s="1"/>
      <c r="K2657" s="1"/>
    </row>
    <row r="2658" spans="1:11">
      <c r="A2658" s="1">
        <v>144523</v>
      </c>
      <c r="B2658" s="1" t="s">
        <v>2038</v>
      </c>
      <c r="C2658" s="1" t="s">
        <v>2750</v>
      </c>
      <c r="D2658" s="1" t="s">
        <v>2746</v>
      </c>
      <c r="E2658" s="1">
        <v>99</v>
      </c>
      <c r="F2658" s="1">
        <v>66</v>
      </c>
      <c r="G2658" s="1" t="s">
        <v>2780</v>
      </c>
      <c r="H2658" s="1">
        <v>2</v>
      </c>
      <c r="I2658" s="1"/>
      <c r="J2658" s="1"/>
      <c r="K2658" s="1"/>
    </row>
    <row r="2659" spans="1:11">
      <c r="A2659" s="1">
        <v>43226</v>
      </c>
      <c r="B2659" s="1" t="s">
        <v>2039</v>
      </c>
      <c r="C2659" s="1" t="s">
        <v>2750</v>
      </c>
      <c r="D2659" s="1" t="s">
        <v>2746</v>
      </c>
      <c r="E2659" s="1">
        <v>152.9</v>
      </c>
      <c r="F2659" s="1">
        <v>101.94</v>
      </c>
      <c r="G2659" s="1" t="s">
        <v>2780</v>
      </c>
      <c r="H2659" s="1">
        <v>1</v>
      </c>
      <c r="I2659" s="1"/>
      <c r="J2659" s="1"/>
      <c r="K2659" s="1"/>
    </row>
    <row r="2660" spans="1:11">
      <c r="A2660" s="1">
        <v>95596</v>
      </c>
      <c r="B2660" s="1" t="s">
        <v>2040</v>
      </c>
      <c r="C2660" s="1" t="s">
        <v>2745</v>
      </c>
      <c r="D2660" s="1" t="s">
        <v>2757</v>
      </c>
      <c r="E2660" s="1">
        <v>188</v>
      </c>
      <c r="F2660" s="1">
        <v>124.21</v>
      </c>
      <c r="G2660" s="1" t="s">
        <v>2761</v>
      </c>
      <c r="H2660" s="1">
        <v>3</v>
      </c>
      <c r="I2660" s="1"/>
      <c r="J2660" s="1"/>
      <c r="K2660" s="1"/>
    </row>
    <row r="2661" spans="1:11">
      <c r="A2661" s="1">
        <v>77100</v>
      </c>
      <c r="B2661" s="1" t="s">
        <v>2041</v>
      </c>
      <c r="C2661" s="1" t="s">
        <v>2745</v>
      </c>
      <c r="D2661" s="1" t="s">
        <v>2746</v>
      </c>
      <c r="E2661" s="1">
        <v>55</v>
      </c>
      <c r="F2661" s="1">
        <v>38.5</v>
      </c>
      <c r="G2661" s="1" t="s">
        <v>2747</v>
      </c>
      <c r="H2661" s="1">
        <v>1</v>
      </c>
      <c r="I2661" s="1"/>
      <c r="J2661" s="1"/>
      <c r="K2661" s="1"/>
    </row>
    <row r="2662" spans="1:11">
      <c r="A2662" s="1">
        <v>47159</v>
      </c>
      <c r="B2662" s="1" t="s">
        <v>2042</v>
      </c>
      <c r="C2662" s="1" t="s">
        <v>2745</v>
      </c>
      <c r="D2662" s="1" t="s">
        <v>2786</v>
      </c>
      <c r="E2662" s="1">
        <v>59.1</v>
      </c>
      <c r="F2662" s="1">
        <v>39.05</v>
      </c>
      <c r="G2662" s="1" t="s">
        <v>2761</v>
      </c>
      <c r="H2662" s="1">
        <v>1</v>
      </c>
      <c r="I2662" s="1"/>
      <c r="J2662" s="1"/>
      <c r="K2662" s="1"/>
    </row>
    <row r="2663" spans="1:11">
      <c r="A2663" s="1">
        <v>27915</v>
      </c>
      <c r="B2663" s="1" t="s">
        <v>2043</v>
      </c>
      <c r="C2663" s="1" t="s">
        <v>2745</v>
      </c>
      <c r="D2663" s="1" t="s">
        <v>2786</v>
      </c>
      <c r="E2663" s="1">
        <v>49</v>
      </c>
      <c r="F2663" s="1">
        <v>32.38</v>
      </c>
      <c r="G2663" s="1" t="s">
        <v>2761</v>
      </c>
      <c r="H2663" s="1">
        <v>1</v>
      </c>
      <c r="I2663" s="1"/>
      <c r="J2663" s="1"/>
      <c r="K2663" s="1"/>
    </row>
    <row r="2664" spans="1:11">
      <c r="A2664" s="1">
        <v>31176</v>
      </c>
      <c r="B2664" s="1" t="s">
        <v>3530</v>
      </c>
      <c r="C2664" s="1" t="s">
        <v>2745</v>
      </c>
      <c r="D2664" s="1" t="s">
        <v>2757</v>
      </c>
      <c r="E2664" s="1">
        <v>162.5</v>
      </c>
      <c r="F2664" s="1">
        <v>107.37</v>
      </c>
      <c r="G2664" s="1" t="s">
        <v>2747</v>
      </c>
      <c r="H2664" s="1">
        <v>6</v>
      </c>
      <c r="I2664" s="1"/>
      <c r="J2664" s="1"/>
      <c r="K2664" s="1"/>
    </row>
    <row r="2665" spans="1:11">
      <c r="A2665" s="1">
        <v>29594</v>
      </c>
      <c r="B2665" s="1" t="s">
        <v>2044</v>
      </c>
      <c r="C2665" s="1" t="s">
        <v>2745</v>
      </c>
      <c r="D2665" s="1" t="s">
        <v>2757</v>
      </c>
      <c r="E2665" s="1">
        <v>22</v>
      </c>
      <c r="F2665" s="1">
        <v>14.54</v>
      </c>
      <c r="G2665" s="1" t="s">
        <v>2784</v>
      </c>
      <c r="H2665" s="1">
        <v>2</v>
      </c>
      <c r="I2665" s="1"/>
      <c r="J2665" s="1"/>
      <c r="K2665" s="1"/>
    </row>
    <row r="2666" spans="1:11">
      <c r="A2666" s="1">
        <v>48558</v>
      </c>
      <c r="B2666" s="1" t="s">
        <v>2045</v>
      </c>
      <c r="C2666" s="1" t="s">
        <v>2745</v>
      </c>
      <c r="D2666" s="1" t="s">
        <v>2757</v>
      </c>
      <c r="E2666" s="1">
        <v>31.5</v>
      </c>
      <c r="F2666" s="1">
        <v>20.81</v>
      </c>
      <c r="G2666" s="1" t="s">
        <v>2784</v>
      </c>
      <c r="H2666" s="1">
        <v>2</v>
      </c>
      <c r="I2666" s="1"/>
      <c r="J2666" s="1"/>
      <c r="K2666" s="1"/>
    </row>
    <row r="2667" spans="1:11">
      <c r="A2667" s="1">
        <v>27469</v>
      </c>
      <c r="B2667" s="1" t="s">
        <v>3531</v>
      </c>
      <c r="C2667" s="1" t="s">
        <v>2745</v>
      </c>
      <c r="D2667" s="1" t="s">
        <v>2757</v>
      </c>
      <c r="E2667" s="1">
        <v>24.4</v>
      </c>
      <c r="F2667" s="1">
        <v>16.12</v>
      </c>
      <c r="G2667" s="1" t="s">
        <v>2793</v>
      </c>
      <c r="H2667" s="1">
        <v>3</v>
      </c>
      <c r="I2667" s="1"/>
      <c r="J2667" s="1"/>
      <c r="K2667" s="1"/>
    </row>
    <row r="2668" spans="1:11">
      <c r="A2668" s="1">
        <v>48760</v>
      </c>
      <c r="B2668" s="1" t="s">
        <v>2046</v>
      </c>
      <c r="C2668" s="1" t="s">
        <v>2750</v>
      </c>
      <c r="D2668" s="1" t="s">
        <v>2746</v>
      </c>
      <c r="E2668" s="1">
        <v>69</v>
      </c>
      <c r="F2668" s="1">
        <v>48.3</v>
      </c>
      <c r="G2668" s="1" t="s">
        <v>2791</v>
      </c>
      <c r="H2668" s="1">
        <v>1</v>
      </c>
      <c r="I2668" s="1"/>
      <c r="J2668" s="1"/>
      <c r="K2668" s="1"/>
    </row>
    <row r="2669" spans="1:11">
      <c r="A2669" s="1">
        <v>30406</v>
      </c>
      <c r="B2669" s="1" t="s">
        <v>2047</v>
      </c>
      <c r="C2669" s="1" t="s">
        <v>2745</v>
      </c>
      <c r="D2669" s="1" t="s">
        <v>2746</v>
      </c>
      <c r="E2669" s="1">
        <v>74.9</v>
      </c>
      <c r="F2669" s="1">
        <v>52.43</v>
      </c>
      <c r="G2669" s="1" t="s">
        <v>2837</v>
      </c>
      <c r="H2669" s="1">
        <v>1</v>
      </c>
      <c r="I2669" s="1"/>
      <c r="J2669" s="1"/>
      <c r="K2669" s="1"/>
    </row>
    <row r="2670" spans="1:11">
      <c r="A2670" s="1">
        <v>63526</v>
      </c>
      <c r="B2670" s="1" t="s">
        <v>2048</v>
      </c>
      <c r="C2670" s="1" t="s">
        <v>2745</v>
      </c>
      <c r="D2670" s="1" t="s">
        <v>2757</v>
      </c>
      <c r="E2670" s="1">
        <v>51.1</v>
      </c>
      <c r="F2670" s="1">
        <v>33.76</v>
      </c>
      <c r="G2670" s="1" t="s">
        <v>2816</v>
      </c>
      <c r="H2670" s="1">
        <v>23</v>
      </c>
      <c r="I2670" s="1"/>
      <c r="J2670" s="1"/>
      <c r="K2670" s="1"/>
    </row>
    <row r="2671" spans="1:11">
      <c r="A2671" s="1">
        <v>27246</v>
      </c>
      <c r="B2671" s="1" t="s">
        <v>3532</v>
      </c>
      <c r="C2671" s="1" t="s">
        <v>2745</v>
      </c>
      <c r="D2671" s="1" t="s">
        <v>2757</v>
      </c>
      <c r="E2671" s="1">
        <v>13</v>
      </c>
      <c r="F2671" s="1">
        <v>8.59</v>
      </c>
      <c r="G2671" s="1" t="s">
        <v>2770</v>
      </c>
      <c r="H2671" s="1">
        <v>2</v>
      </c>
      <c r="I2671" s="1"/>
      <c r="J2671" s="1"/>
      <c r="K2671" s="1"/>
    </row>
    <row r="2672" spans="1:11">
      <c r="A2672" s="1">
        <v>28680</v>
      </c>
      <c r="B2672" s="1" t="s">
        <v>2049</v>
      </c>
      <c r="C2672" s="2" t="s">
        <v>2777</v>
      </c>
      <c r="D2672" s="1" t="s">
        <v>2786</v>
      </c>
      <c r="E2672" s="1">
        <v>316</v>
      </c>
      <c r="F2672" s="1">
        <v>222.51</v>
      </c>
      <c r="G2672" s="1" t="s">
        <v>2761</v>
      </c>
      <c r="H2672" s="1">
        <v>14</v>
      </c>
      <c r="I2672" s="1"/>
      <c r="J2672" s="1"/>
      <c r="K2672" s="1"/>
    </row>
    <row r="2673" spans="1:11">
      <c r="A2673" s="1">
        <v>52166</v>
      </c>
      <c r="B2673" s="1" t="s">
        <v>3533</v>
      </c>
      <c r="C2673" s="1" t="s">
        <v>2750</v>
      </c>
      <c r="D2673" s="1" t="s">
        <v>2746</v>
      </c>
      <c r="E2673" s="1">
        <v>52.5</v>
      </c>
      <c r="F2673" s="1">
        <v>35</v>
      </c>
      <c r="G2673" s="1" t="s">
        <v>2780</v>
      </c>
      <c r="H2673" s="1">
        <v>2</v>
      </c>
      <c r="I2673" s="1"/>
      <c r="J2673" s="1"/>
      <c r="K2673" s="1"/>
    </row>
    <row r="2674" spans="1:11">
      <c r="A2674" s="1">
        <v>27109</v>
      </c>
      <c r="B2674" s="1" t="s">
        <v>3534</v>
      </c>
      <c r="C2674" s="1" t="s">
        <v>2745</v>
      </c>
      <c r="D2674" s="1" t="s">
        <v>2757</v>
      </c>
      <c r="E2674" s="1">
        <v>23.9</v>
      </c>
      <c r="F2674" s="1">
        <v>15.79</v>
      </c>
      <c r="G2674" s="1" t="s">
        <v>2788</v>
      </c>
      <c r="H2674" s="1">
        <v>3</v>
      </c>
      <c r="I2674" s="1"/>
      <c r="J2674" s="1"/>
      <c r="K2674" s="1"/>
    </row>
    <row r="2675" spans="1:11">
      <c r="A2675" s="1">
        <v>43795</v>
      </c>
      <c r="B2675" s="1" t="s">
        <v>3535</v>
      </c>
      <c r="C2675" s="1" t="s">
        <v>2745</v>
      </c>
      <c r="D2675" s="1" t="s">
        <v>2746</v>
      </c>
      <c r="E2675" s="1">
        <v>49</v>
      </c>
      <c r="F2675" s="1">
        <v>34.3</v>
      </c>
      <c r="G2675" s="1" t="s">
        <v>2747</v>
      </c>
      <c r="H2675" s="1">
        <v>-1</v>
      </c>
      <c r="I2675" s="1"/>
      <c r="J2675" s="1"/>
      <c r="K2675" s="1"/>
    </row>
    <row r="2676" spans="1:11">
      <c r="A2676" s="1">
        <v>61577</v>
      </c>
      <c r="B2676" s="1" t="s">
        <v>2050</v>
      </c>
      <c r="C2676" s="1" t="s">
        <v>2750</v>
      </c>
      <c r="D2676" s="1" t="s">
        <v>2746</v>
      </c>
      <c r="E2676" s="1">
        <v>49</v>
      </c>
      <c r="F2676" s="1">
        <v>34.3</v>
      </c>
      <c r="G2676" s="1" t="s">
        <v>2780</v>
      </c>
      <c r="H2676" s="1">
        <v>13</v>
      </c>
      <c r="I2676" s="1"/>
      <c r="J2676" s="1"/>
      <c r="K2676" s="1"/>
    </row>
    <row r="2677" spans="1:11">
      <c r="A2677" s="1">
        <v>60673</v>
      </c>
      <c r="B2677" s="1" t="s">
        <v>2051</v>
      </c>
      <c r="C2677" s="1" t="s">
        <v>2745</v>
      </c>
      <c r="D2677" s="1" t="s">
        <v>2746</v>
      </c>
      <c r="E2677" s="1">
        <v>98</v>
      </c>
      <c r="F2677" s="1">
        <v>68.6</v>
      </c>
      <c r="G2677" s="1" t="s">
        <v>2770</v>
      </c>
      <c r="H2677" s="1">
        <v>1</v>
      </c>
      <c r="I2677" s="1"/>
      <c r="J2677" s="1"/>
      <c r="K2677" s="1"/>
    </row>
    <row r="2678" spans="1:11">
      <c r="A2678" s="1">
        <v>70738</v>
      </c>
      <c r="B2678" s="1" t="s">
        <v>3536</v>
      </c>
      <c r="C2678" s="1" t="s">
        <v>2750</v>
      </c>
      <c r="D2678" s="1" t="s">
        <v>2746</v>
      </c>
      <c r="E2678" s="1">
        <v>45</v>
      </c>
      <c r="F2678" s="1">
        <v>30</v>
      </c>
      <c r="G2678" s="1" t="s">
        <v>2747</v>
      </c>
      <c r="H2678" s="1">
        <v>-1</v>
      </c>
      <c r="I2678" s="1"/>
      <c r="J2678" s="1"/>
      <c r="K2678" s="1"/>
    </row>
    <row r="2679" spans="1:11">
      <c r="A2679" s="1">
        <v>29589</v>
      </c>
      <c r="B2679" s="1" t="s">
        <v>2052</v>
      </c>
      <c r="C2679" s="1" t="s">
        <v>2745</v>
      </c>
      <c r="D2679" s="1" t="s">
        <v>2757</v>
      </c>
      <c r="E2679" s="1">
        <v>21.8</v>
      </c>
      <c r="F2679" s="1">
        <v>14.4</v>
      </c>
      <c r="G2679" s="1" t="s">
        <v>2793</v>
      </c>
      <c r="H2679" s="1">
        <v>12</v>
      </c>
      <c r="I2679" s="1"/>
      <c r="J2679" s="1"/>
      <c r="K2679" s="1"/>
    </row>
    <row r="2680" spans="1:11">
      <c r="A2680" s="1">
        <v>27183</v>
      </c>
      <c r="B2680" s="1" t="s">
        <v>2053</v>
      </c>
      <c r="C2680" s="1" t="s">
        <v>2745</v>
      </c>
      <c r="D2680" s="1" t="s">
        <v>2757</v>
      </c>
      <c r="E2680" s="1">
        <v>67.4</v>
      </c>
      <c r="F2680" s="1">
        <v>44.53</v>
      </c>
      <c r="G2680" s="1" t="s">
        <v>2784</v>
      </c>
      <c r="H2680" s="1">
        <v>2</v>
      </c>
      <c r="I2680" s="1"/>
      <c r="J2680" s="1"/>
      <c r="K2680" s="1"/>
    </row>
    <row r="2681" spans="1:11">
      <c r="A2681" s="1">
        <v>29853</v>
      </c>
      <c r="B2681" s="1" t="s">
        <v>2054</v>
      </c>
      <c r="C2681" s="1" t="s">
        <v>2745</v>
      </c>
      <c r="D2681" s="1" t="s">
        <v>2757</v>
      </c>
      <c r="E2681" s="1">
        <v>38.3</v>
      </c>
      <c r="F2681" s="1">
        <v>25.3</v>
      </c>
      <c r="G2681" s="1" t="s">
        <v>2784</v>
      </c>
      <c r="H2681" s="1">
        <v>6</v>
      </c>
      <c r="I2681" s="1"/>
      <c r="J2681" s="1"/>
      <c r="K2681" s="1"/>
    </row>
    <row r="2682" spans="1:11">
      <c r="A2682" s="1">
        <v>60428</v>
      </c>
      <c r="B2682" s="1" t="s">
        <v>2055</v>
      </c>
      <c r="C2682" s="1" t="s">
        <v>2750</v>
      </c>
      <c r="D2682" s="1" t="s">
        <v>2746</v>
      </c>
      <c r="E2682" s="1">
        <v>89.5</v>
      </c>
      <c r="F2682" s="1">
        <v>62.65</v>
      </c>
      <c r="G2682" s="1" t="s">
        <v>2791</v>
      </c>
      <c r="H2682" s="1">
        <v>1</v>
      </c>
      <c r="I2682" s="1"/>
      <c r="J2682" s="1"/>
      <c r="K2682" s="1"/>
    </row>
    <row r="2683" spans="1:11">
      <c r="A2683" s="1">
        <v>70436</v>
      </c>
      <c r="B2683" s="1" t="s">
        <v>3537</v>
      </c>
      <c r="C2683" s="1" t="s">
        <v>2748</v>
      </c>
      <c r="D2683" s="1" t="s">
        <v>2746</v>
      </c>
      <c r="E2683" s="1">
        <v>87.5</v>
      </c>
      <c r="F2683" s="1">
        <v>61.25</v>
      </c>
      <c r="G2683" s="1" t="s">
        <v>2791</v>
      </c>
      <c r="H2683" s="1">
        <v>1</v>
      </c>
      <c r="I2683" s="1"/>
      <c r="J2683" s="1"/>
      <c r="K2683" s="1"/>
    </row>
    <row r="2684" spans="1:11">
      <c r="A2684" s="1">
        <v>72792</v>
      </c>
      <c r="B2684" s="1" t="s">
        <v>2056</v>
      </c>
      <c r="C2684" s="1" t="s">
        <v>2745</v>
      </c>
      <c r="D2684" s="1" t="s">
        <v>2786</v>
      </c>
      <c r="E2684" s="1">
        <v>42</v>
      </c>
      <c r="F2684" s="1">
        <v>27.75</v>
      </c>
      <c r="G2684" s="1" t="s">
        <v>2796</v>
      </c>
      <c r="H2684" s="1">
        <v>2</v>
      </c>
      <c r="I2684" s="1"/>
      <c r="J2684" s="1"/>
      <c r="K2684" s="1"/>
    </row>
    <row r="2685" spans="1:11">
      <c r="A2685" s="1">
        <v>72791</v>
      </c>
      <c r="B2685" s="1" t="s">
        <v>2057</v>
      </c>
      <c r="C2685" s="1" t="s">
        <v>2745</v>
      </c>
      <c r="D2685" s="1" t="s">
        <v>2786</v>
      </c>
      <c r="E2685" s="1">
        <v>126</v>
      </c>
      <c r="F2685" s="1">
        <v>83.25</v>
      </c>
      <c r="G2685" s="1" t="s">
        <v>2747</v>
      </c>
      <c r="H2685" s="1">
        <v>3</v>
      </c>
      <c r="I2685" s="1"/>
      <c r="J2685" s="1"/>
      <c r="K2685" s="1"/>
    </row>
    <row r="2686" spans="1:11">
      <c r="A2686" s="1">
        <v>72790</v>
      </c>
      <c r="B2686" s="1" t="s">
        <v>2058</v>
      </c>
      <c r="C2686" s="1" t="s">
        <v>2745</v>
      </c>
      <c r="D2686" s="1" t="s">
        <v>2786</v>
      </c>
      <c r="E2686" s="1">
        <v>46</v>
      </c>
      <c r="F2686" s="1">
        <v>30.39</v>
      </c>
      <c r="G2686" s="1" t="s">
        <v>2796</v>
      </c>
      <c r="H2686" s="1">
        <v>2</v>
      </c>
      <c r="I2686" s="1"/>
      <c r="J2686" s="1"/>
      <c r="K2686" s="1"/>
    </row>
    <row r="2687" spans="1:11">
      <c r="A2687" s="1">
        <v>47376</v>
      </c>
      <c r="B2687" s="1" t="s">
        <v>2059</v>
      </c>
      <c r="C2687" s="1" t="s">
        <v>2750</v>
      </c>
      <c r="D2687" s="1" t="s">
        <v>2746</v>
      </c>
      <c r="E2687" s="1">
        <v>37.5</v>
      </c>
      <c r="F2687" s="1">
        <v>25</v>
      </c>
      <c r="G2687" s="1" t="s">
        <v>2780</v>
      </c>
      <c r="H2687" s="1">
        <v>1</v>
      </c>
      <c r="I2687" s="1"/>
      <c r="J2687" s="1"/>
      <c r="K2687" s="1"/>
    </row>
    <row r="2688" spans="1:11">
      <c r="A2688" s="1">
        <v>101932</v>
      </c>
      <c r="B2688" s="1" t="s">
        <v>3538</v>
      </c>
      <c r="C2688" s="1" t="s">
        <v>2750</v>
      </c>
      <c r="D2688" s="1" t="s">
        <v>2746</v>
      </c>
      <c r="E2688" s="1">
        <v>15</v>
      </c>
      <c r="F2688" s="1">
        <v>10</v>
      </c>
      <c r="G2688" s="1" t="s">
        <v>2780</v>
      </c>
      <c r="H2688" s="1">
        <v>5</v>
      </c>
      <c r="I2688" s="1"/>
      <c r="J2688" s="1"/>
      <c r="K2688" s="1"/>
    </row>
    <row r="2689" spans="1:11">
      <c r="A2689" s="1">
        <v>47305</v>
      </c>
      <c r="B2689" s="1" t="s">
        <v>3539</v>
      </c>
      <c r="C2689" s="1" t="s">
        <v>2750</v>
      </c>
      <c r="D2689" s="1" t="s">
        <v>2746</v>
      </c>
      <c r="E2689" s="1">
        <v>9</v>
      </c>
      <c r="F2689" s="1">
        <v>6</v>
      </c>
      <c r="G2689" s="1" t="s">
        <v>2780</v>
      </c>
      <c r="H2689" s="1">
        <v>1</v>
      </c>
      <c r="I2689" s="1"/>
      <c r="J2689" s="1"/>
      <c r="K2689" s="1"/>
    </row>
    <row r="2690" spans="1:11">
      <c r="A2690" s="1">
        <v>60599</v>
      </c>
      <c r="B2690" s="1" t="s">
        <v>2061</v>
      </c>
      <c r="C2690" s="1" t="s">
        <v>2745</v>
      </c>
      <c r="D2690" s="1" t="s">
        <v>2746</v>
      </c>
      <c r="E2690" s="1">
        <v>89.5</v>
      </c>
      <c r="F2690" s="1">
        <v>62.65</v>
      </c>
      <c r="G2690" s="1" t="s">
        <v>2747</v>
      </c>
      <c r="H2690" s="1">
        <v>3</v>
      </c>
      <c r="I2690" s="1"/>
      <c r="J2690" s="1"/>
      <c r="K2690" s="1"/>
    </row>
    <row r="2691" spans="1:11">
      <c r="A2691" s="1">
        <v>52999</v>
      </c>
      <c r="B2691" s="1" t="s">
        <v>2062</v>
      </c>
      <c r="C2691" s="1" t="s">
        <v>2745</v>
      </c>
      <c r="D2691" s="1" t="s">
        <v>2757</v>
      </c>
      <c r="E2691" s="1">
        <v>167.4</v>
      </c>
      <c r="F2691" s="1">
        <v>110.6</v>
      </c>
      <c r="G2691" s="1" t="s">
        <v>2816</v>
      </c>
      <c r="H2691" s="1">
        <v>3</v>
      </c>
      <c r="I2691" s="1"/>
      <c r="J2691" s="1"/>
      <c r="K2691" s="1"/>
    </row>
    <row r="2692" spans="1:11">
      <c r="A2692" s="1">
        <v>27560</v>
      </c>
      <c r="B2692" s="1" t="s">
        <v>3540</v>
      </c>
      <c r="C2692" s="1" t="s">
        <v>2745</v>
      </c>
      <c r="D2692" s="1" t="s">
        <v>2757</v>
      </c>
      <c r="E2692" s="1">
        <v>28.8</v>
      </c>
      <c r="F2692" s="1">
        <v>19.05</v>
      </c>
      <c r="G2692" s="1" t="s">
        <v>2761</v>
      </c>
      <c r="H2692" s="1">
        <v>5</v>
      </c>
      <c r="I2692" s="1"/>
      <c r="J2692" s="1"/>
      <c r="K2692" s="1"/>
    </row>
    <row r="2693" spans="1:11">
      <c r="A2693" s="1">
        <v>27606</v>
      </c>
      <c r="B2693" s="1" t="s">
        <v>2063</v>
      </c>
      <c r="C2693" s="1" t="s">
        <v>2745</v>
      </c>
      <c r="D2693" s="1" t="s">
        <v>2757</v>
      </c>
      <c r="E2693" s="1">
        <v>30.5</v>
      </c>
      <c r="F2693" s="1">
        <v>20.15</v>
      </c>
      <c r="G2693" s="1" t="s">
        <v>2784</v>
      </c>
      <c r="H2693" s="1">
        <v>1</v>
      </c>
      <c r="I2693" s="1"/>
      <c r="J2693" s="1"/>
      <c r="K2693" s="1"/>
    </row>
    <row r="2694" spans="1:11">
      <c r="A2694" s="1">
        <v>132483</v>
      </c>
      <c r="B2694" s="1" t="s">
        <v>2064</v>
      </c>
      <c r="C2694" s="1" t="s">
        <v>2750</v>
      </c>
      <c r="D2694" s="1" t="s">
        <v>2746</v>
      </c>
      <c r="E2694" s="1">
        <v>120</v>
      </c>
      <c r="F2694" s="1">
        <v>80</v>
      </c>
      <c r="G2694" s="1" t="s">
        <v>2788</v>
      </c>
      <c r="H2694" s="1">
        <v>1</v>
      </c>
      <c r="I2694" s="1"/>
      <c r="J2694" s="1"/>
      <c r="K2694" s="1"/>
    </row>
    <row r="2695" spans="1:11">
      <c r="A2695" s="1">
        <v>56576</v>
      </c>
      <c r="B2695" s="1" t="s">
        <v>3541</v>
      </c>
      <c r="C2695" s="1" t="s">
        <v>2750</v>
      </c>
      <c r="D2695" s="1" t="s">
        <v>2746</v>
      </c>
      <c r="E2695" s="1">
        <v>4.05</v>
      </c>
      <c r="F2695" s="1">
        <v>2.7</v>
      </c>
      <c r="G2695" s="1" t="s">
        <v>2747</v>
      </c>
      <c r="H2695" s="1">
        <v>29</v>
      </c>
      <c r="I2695" s="1"/>
      <c r="J2695" s="1"/>
      <c r="K2695" s="1"/>
    </row>
    <row r="2696" spans="1:11">
      <c r="A2696" s="1">
        <v>66403</v>
      </c>
      <c r="B2696" s="1" t="s">
        <v>3542</v>
      </c>
      <c r="C2696" s="1" t="s">
        <v>2750</v>
      </c>
      <c r="D2696" s="1" t="s">
        <v>2746</v>
      </c>
      <c r="E2696" s="1">
        <v>6.75</v>
      </c>
      <c r="F2696" s="1">
        <v>4.5</v>
      </c>
      <c r="G2696" s="1" t="s">
        <v>2747</v>
      </c>
      <c r="H2696" s="1">
        <v>5</v>
      </c>
      <c r="I2696" s="1"/>
      <c r="J2696" s="1"/>
      <c r="K2696" s="1"/>
    </row>
    <row r="2697" spans="1:11">
      <c r="A2697" s="1">
        <v>27475</v>
      </c>
      <c r="B2697" s="1" t="s">
        <v>2065</v>
      </c>
      <c r="C2697" s="1" t="s">
        <v>2745</v>
      </c>
      <c r="D2697" s="1" t="s">
        <v>2786</v>
      </c>
      <c r="E2697" s="1">
        <v>24.6</v>
      </c>
      <c r="F2697" s="1">
        <v>16.25</v>
      </c>
      <c r="G2697" s="1" t="s">
        <v>2788</v>
      </c>
      <c r="H2697" s="1">
        <v>3</v>
      </c>
      <c r="I2697" s="1"/>
      <c r="J2697" s="1"/>
      <c r="K2697" s="1"/>
    </row>
    <row r="2698" spans="1:11">
      <c r="A2698" s="1">
        <v>52792</v>
      </c>
      <c r="B2698" s="1" t="s">
        <v>3543</v>
      </c>
      <c r="C2698" s="1" t="s">
        <v>2750</v>
      </c>
      <c r="D2698" s="1" t="s">
        <v>2746</v>
      </c>
      <c r="E2698" s="1">
        <v>6.75</v>
      </c>
      <c r="F2698" s="1">
        <v>4.5</v>
      </c>
      <c r="G2698" s="1" t="s">
        <v>2747</v>
      </c>
      <c r="H2698" s="1">
        <v>60</v>
      </c>
      <c r="I2698" s="1"/>
      <c r="J2698" s="1"/>
      <c r="K2698" s="1"/>
    </row>
    <row r="2699" spans="1:11">
      <c r="A2699" s="1">
        <v>63983</v>
      </c>
      <c r="B2699" s="1" t="s">
        <v>3544</v>
      </c>
      <c r="C2699" s="1" t="s">
        <v>2750</v>
      </c>
      <c r="D2699" s="1" t="s">
        <v>2746</v>
      </c>
      <c r="E2699" s="1">
        <v>4.5</v>
      </c>
      <c r="F2699" s="1">
        <v>3</v>
      </c>
      <c r="G2699" s="1" t="s">
        <v>2747</v>
      </c>
      <c r="H2699" s="1">
        <v>81</v>
      </c>
      <c r="I2699" s="1"/>
      <c r="J2699" s="1"/>
      <c r="K2699" s="1"/>
    </row>
    <row r="2700" spans="1:11">
      <c r="A2700" s="1">
        <v>56610</v>
      </c>
      <c r="B2700" s="1" t="s">
        <v>2066</v>
      </c>
      <c r="C2700" s="1" t="s">
        <v>2745</v>
      </c>
      <c r="D2700" s="1" t="s">
        <v>2786</v>
      </c>
      <c r="E2700" s="1">
        <v>250</v>
      </c>
      <c r="F2700" s="1">
        <v>165.18</v>
      </c>
      <c r="G2700" s="1" t="s">
        <v>2761</v>
      </c>
      <c r="H2700" s="1">
        <v>1</v>
      </c>
      <c r="I2700" s="1"/>
      <c r="J2700" s="1"/>
      <c r="K2700" s="1"/>
    </row>
    <row r="2701" spans="1:11">
      <c r="A2701" s="1">
        <v>28229</v>
      </c>
      <c r="B2701" s="1" t="s">
        <v>3545</v>
      </c>
      <c r="C2701" s="1" t="s">
        <v>2745</v>
      </c>
      <c r="D2701" s="1" t="s">
        <v>2786</v>
      </c>
      <c r="E2701" s="1">
        <v>69</v>
      </c>
      <c r="F2701" s="1">
        <v>45.59</v>
      </c>
      <c r="G2701" s="1" t="s">
        <v>2761</v>
      </c>
      <c r="H2701" s="1">
        <v>2</v>
      </c>
      <c r="I2701" s="1"/>
      <c r="J2701" s="1"/>
      <c r="K2701" s="1"/>
    </row>
    <row r="2702" spans="1:11">
      <c r="A2702" s="1">
        <v>27981</v>
      </c>
      <c r="B2702" s="1" t="s">
        <v>2067</v>
      </c>
      <c r="C2702" s="1" t="s">
        <v>2745</v>
      </c>
      <c r="D2702" s="1" t="s">
        <v>2757</v>
      </c>
      <c r="E2702" s="1">
        <v>52.8</v>
      </c>
      <c r="F2702" s="1">
        <v>34.88</v>
      </c>
      <c r="G2702" s="1" t="s">
        <v>2761</v>
      </c>
      <c r="H2702" s="1">
        <v>3</v>
      </c>
      <c r="I2702" s="1"/>
      <c r="J2702" s="1"/>
      <c r="K2702" s="1"/>
    </row>
    <row r="2703" spans="1:11">
      <c r="A2703" s="1">
        <v>27195</v>
      </c>
      <c r="B2703" s="1" t="s">
        <v>3546</v>
      </c>
      <c r="C2703" s="1" t="s">
        <v>2745</v>
      </c>
      <c r="D2703" s="1" t="s">
        <v>2757</v>
      </c>
      <c r="E2703" s="1">
        <v>96</v>
      </c>
      <c r="F2703" s="1">
        <v>63.43</v>
      </c>
      <c r="G2703" s="1" t="s">
        <v>2761</v>
      </c>
      <c r="H2703" s="1">
        <v>7</v>
      </c>
      <c r="I2703" s="1"/>
      <c r="J2703" s="1"/>
      <c r="K2703" s="1"/>
    </row>
    <row r="2704" spans="1:11">
      <c r="A2704" s="1">
        <v>27720</v>
      </c>
      <c r="B2704" s="1" t="s">
        <v>2068</v>
      </c>
      <c r="C2704" s="1" t="s">
        <v>2745</v>
      </c>
      <c r="D2704" s="1" t="s">
        <v>2757</v>
      </c>
      <c r="E2704" s="1">
        <v>30</v>
      </c>
      <c r="F2704" s="1">
        <v>19.82</v>
      </c>
      <c r="G2704" s="1" t="s">
        <v>2761</v>
      </c>
      <c r="H2704" s="1">
        <v>3</v>
      </c>
      <c r="I2704" s="1"/>
      <c r="J2704" s="1"/>
      <c r="K2704" s="1"/>
    </row>
    <row r="2705" spans="1:11">
      <c r="A2705" s="1">
        <v>30318</v>
      </c>
      <c r="B2705" s="1" t="s">
        <v>2069</v>
      </c>
      <c r="C2705" s="1" t="s">
        <v>2814</v>
      </c>
      <c r="D2705" s="1" t="s">
        <v>2786</v>
      </c>
      <c r="E2705" s="1">
        <v>99</v>
      </c>
      <c r="F2705" s="1">
        <v>84.15</v>
      </c>
      <c r="G2705" s="1" t="s">
        <v>2814</v>
      </c>
      <c r="H2705" s="1">
        <v>2</v>
      </c>
      <c r="I2705" s="1"/>
      <c r="J2705" s="1"/>
      <c r="K2705" s="1"/>
    </row>
    <row r="2706" spans="1:11">
      <c r="A2706" s="1">
        <v>27809</v>
      </c>
      <c r="B2706" s="1" t="s">
        <v>2070</v>
      </c>
      <c r="C2706" s="1" t="s">
        <v>2745</v>
      </c>
      <c r="D2706" s="1" t="s">
        <v>2786</v>
      </c>
      <c r="E2706" s="1">
        <v>40</v>
      </c>
      <c r="F2706" s="1">
        <v>26.43</v>
      </c>
      <c r="G2706" s="1" t="s">
        <v>2761</v>
      </c>
      <c r="H2706" s="1">
        <v>15</v>
      </c>
      <c r="I2706" s="1"/>
      <c r="J2706" s="1"/>
      <c r="K2706" s="1"/>
    </row>
    <row r="2707" spans="1:11">
      <c r="A2707" s="1">
        <v>88718</v>
      </c>
      <c r="B2707" s="1" t="s">
        <v>3547</v>
      </c>
      <c r="C2707" s="1" t="s">
        <v>2745</v>
      </c>
      <c r="D2707" s="1" t="s">
        <v>2746</v>
      </c>
      <c r="E2707" s="1">
        <v>119</v>
      </c>
      <c r="F2707" s="1">
        <v>83.3</v>
      </c>
      <c r="G2707" s="1" t="s">
        <v>2747</v>
      </c>
      <c r="H2707" s="1">
        <v>-1</v>
      </c>
      <c r="I2707" s="1"/>
      <c r="J2707" s="1"/>
      <c r="K2707" s="1"/>
    </row>
    <row r="2708" spans="1:11">
      <c r="A2708" s="1">
        <v>28415</v>
      </c>
      <c r="B2708" s="1" t="s">
        <v>3548</v>
      </c>
      <c r="C2708" s="1" t="s">
        <v>2745</v>
      </c>
      <c r="D2708" s="1" t="s">
        <v>2746</v>
      </c>
      <c r="E2708" s="1">
        <v>119</v>
      </c>
      <c r="F2708" s="1">
        <v>83.3</v>
      </c>
      <c r="G2708" s="1" t="s">
        <v>2780</v>
      </c>
      <c r="H2708" s="1">
        <v>3</v>
      </c>
      <c r="I2708" s="1"/>
      <c r="J2708" s="1"/>
      <c r="K2708" s="1"/>
    </row>
    <row r="2709" spans="1:11">
      <c r="A2709" s="1">
        <v>76311</v>
      </c>
      <c r="B2709" s="1" t="s">
        <v>2071</v>
      </c>
      <c r="C2709" s="1" t="s">
        <v>2745</v>
      </c>
      <c r="D2709" s="1" t="s">
        <v>2786</v>
      </c>
      <c r="E2709" s="1">
        <v>157.94</v>
      </c>
      <c r="F2709" s="1">
        <v>104.35</v>
      </c>
      <c r="G2709" s="1" t="s">
        <v>2761</v>
      </c>
      <c r="H2709" s="1">
        <v>3</v>
      </c>
      <c r="I2709" s="1"/>
      <c r="J2709" s="1"/>
      <c r="K2709" s="1"/>
    </row>
    <row r="2710" spans="1:11">
      <c r="A2710" s="1">
        <v>126333</v>
      </c>
      <c r="B2710" s="1" t="s">
        <v>3549</v>
      </c>
      <c r="C2710" s="1" t="s">
        <v>2750</v>
      </c>
      <c r="D2710" s="1" t="s">
        <v>2746</v>
      </c>
      <c r="E2710" s="1">
        <v>82.5</v>
      </c>
      <c r="F2710" s="1">
        <v>55</v>
      </c>
      <c r="G2710" s="1" t="s">
        <v>3035</v>
      </c>
      <c r="H2710" s="1">
        <v>1</v>
      </c>
      <c r="I2710" s="1"/>
      <c r="J2710" s="1"/>
      <c r="K2710" s="1"/>
    </row>
    <row r="2711" spans="1:11">
      <c r="A2711" s="1">
        <v>45808</v>
      </c>
      <c r="B2711" s="1" t="s">
        <v>2073</v>
      </c>
      <c r="C2711" s="1" t="s">
        <v>2750</v>
      </c>
      <c r="D2711" s="1" t="s">
        <v>2746</v>
      </c>
      <c r="E2711" s="1">
        <v>82.5</v>
      </c>
      <c r="F2711" s="1">
        <v>55</v>
      </c>
      <c r="G2711" s="1" t="s">
        <v>2768</v>
      </c>
      <c r="H2711" s="1">
        <v>2</v>
      </c>
      <c r="I2711" s="1"/>
      <c r="J2711" s="1"/>
      <c r="K2711" s="1"/>
    </row>
    <row r="2712" spans="1:11">
      <c r="A2712" s="1">
        <v>127257</v>
      </c>
      <c r="B2712" s="1" t="s">
        <v>3550</v>
      </c>
      <c r="C2712" s="1" t="s">
        <v>2750</v>
      </c>
      <c r="D2712" s="1" t="s">
        <v>2746</v>
      </c>
      <c r="E2712" s="1">
        <v>77.1</v>
      </c>
      <c r="F2712" s="1">
        <v>51.4</v>
      </c>
      <c r="G2712" s="1" t="s">
        <v>2780</v>
      </c>
      <c r="H2712" s="1">
        <v>1</v>
      </c>
      <c r="I2712" s="1"/>
      <c r="J2712" s="1"/>
      <c r="K2712" s="1"/>
    </row>
    <row r="2713" spans="1:11">
      <c r="A2713" s="1">
        <v>47099</v>
      </c>
      <c r="B2713" s="1" t="s">
        <v>3551</v>
      </c>
      <c r="C2713" s="1" t="s">
        <v>2750</v>
      </c>
      <c r="D2713" s="1" t="s">
        <v>2746</v>
      </c>
      <c r="E2713" s="1">
        <v>42</v>
      </c>
      <c r="F2713" s="1">
        <v>28</v>
      </c>
      <c r="G2713" s="1" t="s">
        <v>2780</v>
      </c>
      <c r="H2713" s="1">
        <v>1</v>
      </c>
      <c r="I2713" s="1"/>
      <c r="J2713" s="1"/>
      <c r="K2713" s="1"/>
    </row>
    <row r="2714" spans="1:11">
      <c r="A2714" s="1">
        <v>47095</v>
      </c>
      <c r="B2714" s="1" t="s">
        <v>3552</v>
      </c>
      <c r="C2714" s="1" t="s">
        <v>2750</v>
      </c>
      <c r="D2714" s="1" t="s">
        <v>2746</v>
      </c>
      <c r="E2714" s="1">
        <v>52.5</v>
      </c>
      <c r="F2714" s="1">
        <v>35</v>
      </c>
      <c r="G2714" s="1" t="s">
        <v>2747</v>
      </c>
      <c r="H2714" s="1">
        <v>1</v>
      </c>
      <c r="I2714" s="1"/>
      <c r="J2714" s="1"/>
      <c r="K2714" s="1"/>
    </row>
    <row r="2715" spans="1:11">
      <c r="A2715" s="1">
        <v>45089</v>
      </c>
      <c r="B2715" s="1" t="s">
        <v>3553</v>
      </c>
      <c r="C2715" s="1" t="s">
        <v>2750</v>
      </c>
      <c r="D2715" s="1" t="s">
        <v>2746</v>
      </c>
      <c r="E2715" s="1">
        <v>49</v>
      </c>
      <c r="F2715" s="1">
        <v>32.67</v>
      </c>
      <c r="G2715" s="1" t="s">
        <v>2747</v>
      </c>
      <c r="H2715" s="1">
        <v>3</v>
      </c>
      <c r="I2715" s="1"/>
      <c r="J2715" s="1"/>
      <c r="K2715" s="1"/>
    </row>
    <row r="2716" spans="1:11">
      <c r="A2716" s="1">
        <v>42711</v>
      </c>
      <c r="B2716" s="1" t="s">
        <v>2074</v>
      </c>
      <c r="C2716" s="1" t="s">
        <v>2750</v>
      </c>
      <c r="D2716" s="1" t="s">
        <v>2746</v>
      </c>
      <c r="E2716" s="1">
        <v>51</v>
      </c>
      <c r="F2716" s="1">
        <v>34</v>
      </c>
      <c r="G2716" s="1" t="s">
        <v>3035</v>
      </c>
      <c r="H2716" s="1">
        <v>3</v>
      </c>
      <c r="I2716" s="1"/>
      <c r="J2716" s="1"/>
      <c r="K2716" s="1"/>
    </row>
    <row r="2717" spans="1:11">
      <c r="A2717" s="1">
        <v>42713</v>
      </c>
      <c r="B2717" s="1" t="s">
        <v>2075</v>
      </c>
      <c r="C2717" s="1" t="s">
        <v>2750</v>
      </c>
      <c r="D2717" s="1" t="s">
        <v>2746</v>
      </c>
      <c r="E2717" s="1">
        <v>59.7</v>
      </c>
      <c r="F2717" s="1">
        <v>39.8</v>
      </c>
      <c r="G2717" s="1" t="s">
        <v>2780</v>
      </c>
      <c r="H2717" s="1">
        <v>2</v>
      </c>
      <c r="I2717" s="1"/>
      <c r="J2717" s="1"/>
      <c r="K2717" s="1"/>
    </row>
    <row r="2718" spans="1:11">
      <c r="A2718" s="1">
        <v>72916</v>
      </c>
      <c r="B2718" s="1" t="s">
        <v>3554</v>
      </c>
      <c r="C2718" s="1" t="s">
        <v>2750</v>
      </c>
      <c r="D2718" s="1" t="s">
        <v>2746</v>
      </c>
      <c r="E2718" s="1">
        <v>61.62</v>
      </c>
      <c r="F2718" s="1">
        <v>41.08</v>
      </c>
      <c r="G2718" s="1" t="s">
        <v>3035</v>
      </c>
      <c r="H2718" s="1">
        <v>1</v>
      </c>
      <c r="I2718" s="1"/>
      <c r="J2718" s="1"/>
      <c r="K2718" s="1"/>
    </row>
    <row r="2719" spans="1:11">
      <c r="A2719" s="1">
        <v>49073</v>
      </c>
      <c r="B2719" s="1" t="s">
        <v>3555</v>
      </c>
      <c r="C2719" s="1" t="s">
        <v>2750</v>
      </c>
      <c r="D2719" s="1" t="s">
        <v>2746</v>
      </c>
      <c r="E2719" s="1">
        <v>38.62</v>
      </c>
      <c r="F2719" s="1">
        <v>25.75</v>
      </c>
      <c r="G2719" s="1" t="s">
        <v>3035</v>
      </c>
      <c r="H2719" s="1">
        <v>1</v>
      </c>
      <c r="I2719" s="1"/>
      <c r="J2719" s="1"/>
      <c r="K2719" s="1"/>
    </row>
    <row r="2720" spans="1:11">
      <c r="A2720" s="1">
        <v>85790</v>
      </c>
      <c r="B2720" s="1" t="s">
        <v>2076</v>
      </c>
      <c r="C2720" s="1" t="s">
        <v>2750</v>
      </c>
      <c r="D2720" s="1" t="s">
        <v>2746</v>
      </c>
      <c r="E2720" s="1">
        <v>54</v>
      </c>
      <c r="F2720" s="1">
        <v>36</v>
      </c>
      <c r="G2720" s="1" t="s">
        <v>2747</v>
      </c>
      <c r="H2720" s="1">
        <v>-3</v>
      </c>
      <c r="I2720" s="1"/>
      <c r="J2720" s="1"/>
      <c r="K2720" s="1"/>
    </row>
    <row r="2721" spans="1:11">
      <c r="A2721" s="1">
        <v>85239</v>
      </c>
      <c r="B2721" s="1" t="s">
        <v>2077</v>
      </c>
      <c r="C2721" s="1" t="s">
        <v>2750</v>
      </c>
      <c r="D2721" s="1" t="s">
        <v>2746</v>
      </c>
      <c r="E2721" s="1">
        <v>28</v>
      </c>
      <c r="F2721" s="1">
        <v>18.67</v>
      </c>
      <c r="G2721" s="1" t="s">
        <v>2747</v>
      </c>
      <c r="H2721" s="1">
        <v>5</v>
      </c>
      <c r="I2721" s="1"/>
      <c r="J2721" s="1"/>
      <c r="K2721" s="1"/>
    </row>
    <row r="2722" spans="1:11">
      <c r="A2722" s="1">
        <v>45809</v>
      </c>
      <c r="B2722" s="1" t="s">
        <v>3556</v>
      </c>
      <c r="C2722" s="1" t="s">
        <v>2750</v>
      </c>
      <c r="D2722" s="1" t="s">
        <v>2746</v>
      </c>
      <c r="E2722" s="1">
        <v>58.5</v>
      </c>
      <c r="F2722" s="1">
        <v>39</v>
      </c>
      <c r="G2722" s="1" t="s">
        <v>2747</v>
      </c>
      <c r="H2722" s="1">
        <v>1</v>
      </c>
      <c r="I2722" s="1"/>
      <c r="J2722" s="1"/>
      <c r="K2722" s="1"/>
    </row>
    <row r="2723" spans="1:11">
      <c r="A2723" s="1">
        <v>28637</v>
      </c>
      <c r="B2723" s="1" t="s">
        <v>2078</v>
      </c>
      <c r="C2723" s="1" t="s">
        <v>2745</v>
      </c>
      <c r="D2723" s="1" t="s">
        <v>2786</v>
      </c>
      <c r="E2723" s="1">
        <v>92.6</v>
      </c>
      <c r="F2723" s="1">
        <v>61.18</v>
      </c>
      <c r="G2723" s="1" t="s">
        <v>2761</v>
      </c>
      <c r="H2723" s="1">
        <v>1</v>
      </c>
      <c r="I2723" s="1"/>
      <c r="J2723" s="1"/>
      <c r="K2723" s="1"/>
    </row>
    <row r="2724" spans="1:11">
      <c r="A2724" s="1">
        <v>42439</v>
      </c>
      <c r="B2724" s="1" t="s">
        <v>2079</v>
      </c>
      <c r="C2724" s="1" t="s">
        <v>2745</v>
      </c>
      <c r="D2724" s="1" t="s">
        <v>2786</v>
      </c>
      <c r="E2724" s="1">
        <v>138.1</v>
      </c>
      <c r="F2724" s="1">
        <v>91.24</v>
      </c>
      <c r="G2724" s="1" t="s">
        <v>2761</v>
      </c>
      <c r="H2724" s="1">
        <v>2</v>
      </c>
      <c r="I2724" s="1"/>
      <c r="J2724" s="1"/>
      <c r="K2724" s="1"/>
    </row>
    <row r="2725" spans="1:11">
      <c r="A2725" s="1">
        <v>29973</v>
      </c>
      <c r="B2725" s="1" t="s">
        <v>2080</v>
      </c>
      <c r="C2725" s="1" t="s">
        <v>2745</v>
      </c>
      <c r="D2725" s="1" t="s">
        <v>2786</v>
      </c>
      <c r="E2725" s="1">
        <v>40</v>
      </c>
      <c r="F2725" s="1">
        <v>26.43</v>
      </c>
      <c r="G2725" s="1" t="s">
        <v>2761</v>
      </c>
      <c r="H2725" s="1">
        <v>1</v>
      </c>
      <c r="I2725" s="1"/>
      <c r="J2725" s="1"/>
      <c r="K2725" s="1"/>
    </row>
    <row r="2726" spans="1:11">
      <c r="A2726" s="1">
        <v>30561</v>
      </c>
      <c r="B2726" s="1" t="s">
        <v>2081</v>
      </c>
      <c r="C2726" s="1" t="s">
        <v>2745</v>
      </c>
      <c r="D2726" s="1" t="s">
        <v>2786</v>
      </c>
      <c r="E2726" s="1">
        <v>82.7</v>
      </c>
      <c r="F2726" s="1">
        <v>54.64</v>
      </c>
      <c r="G2726" s="1" t="s">
        <v>2761</v>
      </c>
      <c r="H2726" s="1">
        <v>10</v>
      </c>
      <c r="I2726" s="1"/>
      <c r="J2726" s="1"/>
      <c r="K2726" s="1"/>
    </row>
    <row r="2727" spans="1:11">
      <c r="A2727" s="1">
        <v>31196</v>
      </c>
      <c r="B2727" s="1" t="s">
        <v>2082</v>
      </c>
      <c r="C2727" s="1" t="s">
        <v>2745</v>
      </c>
      <c r="D2727" s="1" t="s">
        <v>2786</v>
      </c>
      <c r="E2727" s="1">
        <v>66.4</v>
      </c>
      <c r="F2727" s="1">
        <v>43.87</v>
      </c>
      <c r="G2727" s="1" t="s">
        <v>2761</v>
      </c>
      <c r="H2727" s="1">
        <v>1</v>
      </c>
      <c r="I2727" s="1"/>
      <c r="J2727" s="1"/>
      <c r="K2727" s="1"/>
    </row>
    <row r="2728" spans="1:11">
      <c r="A2728" s="1">
        <v>30527</v>
      </c>
      <c r="B2728" s="1" t="s">
        <v>2083</v>
      </c>
      <c r="C2728" s="1" t="s">
        <v>2745</v>
      </c>
      <c r="D2728" s="1" t="s">
        <v>2786</v>
      </c>
      <c r="E2728" s="1">
        <v>51.8</v>
      </c>
      <c r="F2728" s="1">
        <v>34.23</v>
      </c>
      <c r="G2728" s="1" t="s">
        <v>2761</v>
      </c>
      <c r="H2728" s="1">
        <v>1</v>
      </c>
      <c r="I2728" s="1"/>
      <c r="J2728" s="1"/>
      <c r="K2728" s="1"/>
    </row>
    <row r="2729" spans="1:11">
      <c r="A2729" s="1">
        <v>48059</v>
      </c>
      <c r="B2729" s="1" t="s">
        <v>2084</v>
      </c>
      <c r="C2729" s="1" t="s">
        <v>2814</v>
      </c>
      <c r="D2729" s="1" t="s">
        <v>2786</v>
      </c>
      <c r="E2729" s="1">
        <v>92</v>
      </c>
      <c r="F2729" s="1">
        <v>78.2</v>
      </c>
      <c r="G2729" s="1" t="s">
        <v>2814</v>
      </c>
      <c r="H2729" s="1">
        <v>2</v>
      </c>
      <c r="I2729" s="1"/>
      <c r="J2729" s="1"/>
      <c r="K2729" s="1"/>
    </row>
    <row r="2730" spans="1:11">
      <c r="A2730" s="1">
        <v>49146</v>
      </c>
      <c r="B2730" s="1" t="s">
        <v>2085</v>
      </c>
      <c r="C2730" s="1" t="s">
        <v>2814</v>
      </c>
      <c r="D2730" s="1" t="s">
        <v>2786</v>
      </c>
      <c r="E2730" s="1">
        <v>92</v>
      </c>
      <c r="F2730" s="1">
        <v>78.2</v>
      </c>
      <c r="G2730" s="1" t="s">
        <v>2814</v>
      </c>
      <c r="H2730" s="1">
        <v>1</v>
      </c>
      <c r="I2730" s="1"/>
      <c r="J2730" s="1"/>
      <c r="K2730" s="1"/>
    </row>
    <row r="2731" spans="1:11">
      <c r="A2731" s="1">
        <v>50084</v>
      </c>
      <c r="B2731" s="1" t="s">
        <v>2086</v>
      </c>
      <c r="C2731" s="1" t="s">
        <v>2814</v>
      </c>
      <c r="D2731" s="1" t="s">
        <v>2786</v>
      </c>
      <c r="E2731" s="1">
        <v>92</v>
      </c>
      <c r="F2731" s="1">
        <v>78.2</v>
      </c>
      <c r="G2731" s="1" t="s">
        <v>2814</v>
      </c>
      <c r="H2731" s="1">
        <v>1</v>
      </c>
      <c r="I2731" s="1"/>
      <c r="J2731" s="1"/>
      <c r="K2731" s="1"/>
    </row>
    <row r="2732" spans="1:11">
      <c r="A2732" s="1">
        <v>51950</v>
      </c>
      <c r="B2732" s="1" t="s">
        <v>2087</v>
      </c>
      <c r="C2732" s="1" t="s">
        <v>2814</v>
      </c>
      <c r="D2732" s="1" t="s">
        <v>2786</v>
      </c>
      <c r="E2732" s="1">
        <v>88</v>
      </c>
      <c r="F2732" s="1">
        <v>74.8</v>
      </c>
      <c r="G2732" s="1" t="s">
        <v>2814</v>
      </c>
      <c r="H2732" s="1">
        <v>1</v>
      </c>
      <c r="I2732" s="1"/>
      <c r="J2732" s="1"/>
      <c r="K2732" s="1"/>
    </row>
    <row r="2733" spans="1:11">
      <c r="A2733" s="1">
        <v>52116</v>
      </c>
      <c r="B2733" s="1" t="s">
        <v>2088</v>
      </c>
      <c r="C2733" s="1" t="s">
        <v>2814</v>
      </c>
      <c r="D2733" s="1" t="s">
        <v>2786</v>
      </c>
      <c r="E2733" s="1">
        <v>80</v>
      </c>
      <c r="F2733" s="1">
        <v>68</v>
      </c>
      <c r="G2733" s="1" t="s">
        <v>2814</v>
      </c>
      <c r="H2733" s="1">
        <v>2</v>
      </c>
      <c r="I2733" s="1"/>
      <c r="J2733" s="1"/>
      <c r="K2733" s="1"/>
    </row>
    <row r="2734" spans="1:11">
      <c r="A2734" s="1">
        <v>49574</v>
      </c>
      <c r="B2734" s="1" t="s">
        <v>2089</v>
      </c>
      <c r="C2734" s="1" t="s">
        <v>2814</v>
      </c>
      <c r="D2734" s="1" t="s">
        <v>2786</v>
      </c>
      <c r="E2734" s="1">
        <v>73</v>
      </c>
      <c r="F2734" s="1">
        <v>64.62</v>
      </c>
      <c r="G2734" s="1" t="s">
        <v>2814</v>
      </c>
      <c r="H2734" s="1">
        <v>2</v>
      </c>
      <c r="I2734" s="1"/>
      <c r="J2734" s="1"/>
      <c r="K2734" s="1"/>
    </row>
    <row r="2735" spans="1:11">
      <c r="A2735" s="1">
        <v>30100</v>
      </c>
      <c r="B2735" s="1" t="s">
        <v>2090</v>
      </c>
      <c r="C2735" s="1" t="s">
        <v>2745</v>
      </c>
      <c r="D2735" s="1" t="s">
        <v>2757</v>
      </c>
      <c r="E2735" s="1">
        <v>54</v>
      </c>
      <c r="F2735" s="1">
        <v>35.68</v>
      </c>
      <c r="G2735" s="1" t="s">
        <v>2761</v>
      </c>
      <c r="H2735" s="1">
        <v>1</v>
      </c>
      <c r="I2735" s="1"/>
      <c r="J2735" s="1"/>
      <c r="K2735" s="1"/>
    </row>
    <row r="2736" spans="1:11">
      <c r="A2736" s="1">
        <v>27555</v>
      </c>
      <c r="B2736" s="1" t="s">
        <v>2091</v>
      </c>
      <c r="C2736" s="1" t="s">
        <v>2745</v>
      </c>
      <c r="D2736" s="1" t="s">
        <v>2757</v>
      </c>
      <c r="E2736" s="1">
        <v>28.6</v>
      </c>
      <c r="F2736" s="1">
        <v>18.9</v>
      </c>
      <c r="G2736" s="1" t="s">
        <v>2761</v>
      </c>
      <c r="H2736" s="1">
        <v>1</v>
      </c>
      <c r="I2736" s="1"/>
      <c r="J2736" s="1"/>
      <c r="K2736" s="1"/>
    </row>
    <row r="2737" spans="1:11">
      <c r="A2737" s="1">
        <v>27125</v>
      </c>
      <c r="B2737" s="1" t="s">
        <v>2092</v>
      </c>
      <c r="C2737" s="1" t="s">
        <v>2745</v>
      </c>
      <c r="D2737" s="1" t="s">
        <v>2757</v>
      </c>
      <c r="E2737" s="1">
        <v>31.9</v>
      </c>
      <c r="F2737" s="1">
        <v>21.08</v>
      </c>
      <c r="G2737" s="1" t="s">
        <v>2788</v>
      </c>
      <c r="H2737" s="1">
        <v>4</v>
      </c>
      <c r="I2737" s="1"/>
      <c r="J2737" s="1"/>
      <c r="K2737" s="1"/>
    </row>
    <row r="2738" spans="1:11">
      <c r="A2738" s="1">
        <v>30235</v>
      </c>
      <c r="B2738" s="1" t="s">
        <v>2093</v>
      </c>
      <c r="C2738" s="1" t="s">
        <v>2745</v>
      </c>
      <c r="D2738" s="1" t="s">
        <v>2757</v>
      </c>
      <c r="E2738" s="1">
        <v>44.2</v>
      </c>
      <c r="F2738" s="1">
        <v>29.2</v>
      </c>
      <c r="G2738" s="1" t="s">
        <v>2761</v>
      </c>
      <c r="H2738" s="1">
        <v>6</v>
      </c>
      <c r="I2738" s="1"/>
      <c r="J2738" s="1"/>
      <c r="K2738" s="1"/>
    </row>
    <row r="2739" spans="1:11">
      <c r="A2739" s="1">
        <v>27946</v>
      </c>
      <c r="B2739" s="1" t="s">
        <v>2094</v>
      </c>
      <c r="C2739" s="1" t="s">
        <v>2745</v>
      </c>
      <c r="D2739" s="1" t="s">
        <v>2757</v>
      </c>
      <c r="E2739" s="1">
        <v>50.6</v>
      </c>
      <c r="F2739" s="1">
        <v>33.43</v>
      </c>
      <c r="G2739" s="1" t="s">
        <v>2761</v>
      </c>
      <c r="H2739" s="1">
        <v>-1</v>
      </c>
      <c r="I2739" s="1"/>
      <c r="J2739" s="1"/>
      <c r="K2739" s="1"/>
    </row>
    <row r="2740" spans="1:11">
      <c r="A2740" s="1">
        <v>30637</v>
      </c>
      <c r="B2740" s="1" t="s">
        <v>2095</v>
      </c>
      <c r="C2740" s="1" t="s">
        <v>2745</v>
      </c>
      <c r="D2740" s="1" t="s">
        <v>2757</v>
      </c>
      <c r="E2740" s="1">
        <v>32.6</v>
      </c>
      <c r="F2740" s="1">
        <v>21.54</v>
      </c>
      <c r="G2740" s="1" t="s">
        <v>2816</v>
      </c>
      <c r="H2740" s="1">
        <v>1</v>
      </c>
      <c r="I2740" s="1"/>
      <c r="J2740" s="1"/>
      <c r="K2740" s="1"/>
    </row>
    <row r="2741" spans="1:11">
      <c r="A2741" s="1">
        <v>28579</v>
      </c>
      <c r="B2741" s="1" t="s">
        <v>2096</v>
      </c>
      <c r="C2741" s="1" t="s">
        <v>2745</v>
      </c>
      <c r="D2741" s="1" t="s">
        <v>2757</v>
      </c>
      <c r="E2741" s="1">
        <v>83.1</v>
      </c>
      <c r="F2741" s="1">
        <v>54.9</v>
      </c>
      <c r="G2741" s="1" t="s">
        <v>2816</v>
      </c>
      <c r="H2741" s="1">
        <v>2</v>
      </c>
      <c r="I2741" s="1"/>
      <c r="J2741" s="1"/>
      <c r="K2741" s="1"/>
    </row>
    <row r="2742" spans="1:11">
      <c r="A2742" s="1">
        <v>31662</v>
      </c>
      <c r="B2742" s="1" t="s">
        <v>2097</v>
      </c>
      <c r="C2742" s="1" t="s">
        <v>2745</v>
      </c>
      <c r="D2742" s="1" t="s">
        <v>2757</v>
      </c>
      <c r="E2742" s="1">
        <v>148.3</v>
      </c>
      <c r="F2742" s="1">
        <v>97.98</v>
      </c>
      <c r="G2742" s="1" t="s">
        <v>2816</v>
      </c>
      <c r="H2742" s="1">
        <v>4</v>
      </c>
      <c r="I2742" s="1"/>
      <c r="J2742" s="1"/>
      <c r="K2742" s="1"/>
    </row>
    <row r="2743" spans="1:11">
      <c r="A2743" s="1">
        <v>31798</v>
      </c>
      <c r="B2743" s="1" t="s">
        <v>2098</v>
      </c>
      <c r="C2743" s="1" t="s">
        <v>2745</v>
      </c>
      <c r="D2743" s="1" t="s">
        <v>2757</v>
      </c>
      <c r="E2743" s="1">
        <v>205</v>
      </c>
      <c r="F2743" s="1">
        <v>135.44</v>
      </c>
      <c r="G2743" s="1" t="s">
        <v>2747</v>
      </c>
      <c r="H2743" s="1">
        <v>3</v>
      </c>
      <c r="I2743" s="1"/>
      <c r="J2743" s="1"/>
      <c r="K2743" s="1"/>
    </row>
    <row r="2744" spans="1:11">
      <c r="A2744" s="1">
        <v>31858</v>
      </c>
      <c r="B2744" s="1" t="s">
        <v>2099</v>
      </c>
      <c r="C2744" s="1" t="s">
        <v>2745</v>
      </c>
      <c r="D2744" s="1" t="s">
        <v>2757</v>
      </c>
      <c r="E2744" s="1">
        <v>293</v>
      </c>
      <c r="F2744" s="1">
        <v>205.84</v>
      </c>
      <c r="G2744" s="1" t="s">
        <v>2816</v>
      </c>
      <c r="H2744" s="1">
        <v>7</v>
      </c>
      <c r="I2744" s="1"/>
      <c r="J2744" s="1"/>
      <c r="K2744" s="1"/>
    </row>
    <row r="2745" spans="1:11">
      <c r="A2745" s="1">
        <v>116842</v>
      </c>
      <c r="B2745" s="1" t="s">
        <v>2100</v>
      </c>
      <c r="C2745" s="1" t="s">
        <v>2745</v>
      </c>
      <c r="D2745" s="1" t="s">
        <v>2757</v>
      </c>
      <c r="E2745" s="1">
        <v>172.3</v>
      </c>
      <c r="F2745" s="1">
        <v>113.84</v>
      </c>
      <c r="G2745" s="1" t="s">
        <v>2816</v>
      </c>
      <c r="H2745" s="1">
        <v>1</v>
      </c>
      <c r="I2745" s="1"/>
      <c r="J2745" s="1"/>
      <c r="K2745" s="1"/>
    </row>
    <row r="2746" spans="1:11">
      <c r="A2746" s="1">
        <v>82657</v>
      </c>
      <c r="B2746" s="1" t="s">
        <v>3557</v>
      </c>
      <c r="C2746" s="1" t="s">
        <v>2750</v>
      </c>
      <c r="D2746" s="1" t="s">
        <v>2746</v>
      </c>
      <c r="E2746" s="1">
        <v>37.5</v>
      </c>
      <c r="F2746" s="1">
        <v>26.25</v>
      </c>
      <c r="G2746" s="1" t="s">
        <v>2839</v>
      </c>
      <c r="H2746" s="1">
        <v>1</v>
      </c>
      <c r="I2746" s="1"/>
      <c r="J2746" s="1"/>
      <c r="K2746" s="1"/>
    </row>
    <row r="2747" spans="1:11">
      <c r="A2747" s="1">
        <v>86606</v>
      </c>
      <c r="B2747" s="1" t="s">
        <v>2101</v>
      </c>
      <c r="C2747" s="1" t="s">
        <v>2748</v>
      </c>
      <c r="D2747" s="1" t="s">
        <v>2746</v>
      </c>
      <c r="E2747" s="1">
        <v>158.6</v>
      </c>
      <c r="F2747" s="1">
        <v>111.02</v>
      </c>
      <c r="G2747" s="1" t="s">
        <v>2769</v>
      </c>
      <c r="H2747" s="1">
        <v>1</v>
      </c>
      <c r="I2747" s="1"/>
      <c r="J2747" s="1"/>
      <c r="K2747" s="1"/>
    </row>
    <row r="2748" spans="1:11">
      <c r="A2748" s="1">
        <v>43265</v>
      </c>
      <c r="B2748" s="1" t="s">
        <v>2102</v>
      </c>
      <c r="C2748" s="1" t="s">
        <v>2745</v>
      </c>
      <c r="D2748" s="1" t="s">
        <v>2746</v>
      </c>
      <c r="E2748" s="1">
        <v>38</v>
      </c>
      <c r="F2748" s="1">
        <v>26.6</v>
      </c>
      <c r="G2748" s="1" t="s">
        <v>2747</v>
      </c>
      <c r="H2748" s="1">
        <v>2</v>
      </c>
      <c r="I2748" s="1"/>
      <c r="J2748" s="1"/>
      <c r="K2748" s="1"/>
    </row>
    <row r="2749" spans="1:11">
      <c r="A2749" s="1">
        <v>44272</v>
      </c>
      <c r="B2749" s="1" t="s">
        <v>2103</v>
      </c>
      <c r="C2749" s="1" t="s">
        <v>2745</v>
      </c>
      <c r="D2749" s="1" t="s">
        <v>2746</v>
      </c>
      <c r="E2749" s="1">
        <v>69</v>
      </c>
      <c r="F2749" s="1">
        <v>48.3</v>
      </c>
      <c r="G2749" s="1" t="s">
        <v>2761</v>
      </c>
      <c r="H2749" s="1">
        <v>3</v>
      </c>
      <c r="I2749" s="1"/>
      <c r="J2749" s="1"/>
      <c r="K2749" s="1"/>
    </row>
    <row r="2750" spans="1:11">
      <c r="A2750" s="1">
        <v>43308</v>
      </c>
      <c r="B2750" s="1" t="s">
        <v>2104</v>
      </c>
      <c r="C2750" s="1" t="s">
        <v>2745</v>
      </c>
      <c r="D2750" s="1" t="s">
        <v>2746</v>
      </c>
      <c r="E2750" s="1">
        <v>59</v>
      </c>
      <c r="F2750" s="1">
        <v>41.3</v>
      </c>
      <c r="G2750" s="1" t="s">
        <v>2769</v>
      </c>
      <c r="H2750" s="1">
        <v>1</v>
      </c>
      <c r="I2750" s="1"/>
      <c r="J2750" s="1"/>
      <c r="K2750" s="1"/>
    </row>
    <row r="2751" spans="1:11">
      <c r="A2751" s="1">
        <v>93586</v>
      </c>
      <c r="B2751" s="1" t="s">
        <v>2105</v>
      </c>
      <c r="C2751" s="1" t="s">
        <v>2745</v>
      </c>
      <c r="D2751" s="1" t="s">
        <v>2746</v>
      </c>
      <c r="E2751" s="1">
        <v>73.5</v>
      </c>
      <c r="F2751" s="1">
        <v>51.45</v>
      </c>
      <c r="G2751" s="1" t="s">
        <v>2784</v>
      </c>
      <c r="H2751" s="1">
        <v>1</v>
      </c>
      <c r="I2751" s="1"/>
      <c r="J2751" s="1"/>
      <c r="K2751" s="1"/>
    </row>
    <row r="2752" spans="1:11">
      <c r="A2752" s="1">
        <v>43543</v>
      </c>
      <c r="B2752" s="1" t="s">
        <v>2106</v>
      </c>
      <c r="C2752" s="1" t="s">
        <v>2745</v>
      </c>
      <c r="D2752" s="1" t="s">
        <v>2746</v>
      </c>
      <c r="E2752" s="1">
        <v>99</v>
      </c>
      <c r="F2752" s="1">
        <v>69.3</v>
      </c>
      <c r="G2752" s="1" t="s">
        <v>2769</v>
      </c>
      <c r="H2752" s="1">
        <v>1</v>
      </c>
      <c r="I2752" s="1"/>
      <c r="J2752" s="1"/>
      <c r="K2752" s="1"/>
    </row>
    <row r="2753" spans="1:11">
      <c r="A2753" s="1">
        <v>79728</v>
      </c>
      <c r="B2753" s="1" t="s">
        <v>3558</v>
      </c>
      <c r="C2753" s="1" t="s">
        <v>2745</v>
      </c>
      <c r="D2753" s="1" t="s">
        <v>2757</v>
      </c>
      <c r="E2753" s="1">
        <v>20.4</v>
      </c>
      <c r="F2753" s="1">
        <v>13.48</v>
      </c>
      <c r="G2753" s="1" t="s">
        <v>2788</v>
      </c>
      <c r="H2753" s="1">
        <v>2</v>
      </c>
      <c r="I2753" s="1"/>
      <c r="J2753" s="1"/>
      <c r="K2753" s="1"/>
    </row>
    <row r="2754" spans="1:11">
      <c r="A2754" s="1">
        <v>28316</v>
      </c>
      <c r="B2754" s="1" t="s">
        <v>2107</v>
      </c>
      <c r="C2754" s="1" t="s">
        <v>2745</v>
      </c>
      <c r="D2754" s="1" t="s">
        <v>2757</v>
      </c>
      <c r="E2754" s="1">
        <v>70.9</v>
      </c>
      <c r="F2754" s="1">
        <v>46.85</v>
      </c>
      <c r="G2754" s="1" t="s">
        <v>2761</v>
      </c>
      <c r="H2754" s="1">
        <v>10</v>
      </c>
      <c r="I2754" s="1"/>
      <c r="J2754" s="1"/>
      <c r="K2754" s="1"/>
    </row>
    <row r="2755" spans="1:11">
      <c r="A2755" s="1">
        <v>27701</v>
      </c>
      <c r="B2755" s="1" t="s">
        <v>2108</v>
      </c>
      <c r="C2755" s="1" t="s">
        <v>2745</v>
      </c>
      <c r="D2755" s="1" t="s">
        <v>2757</v>
      </c>
      <c r="E2755" s="1">
        <v>33.9</v>
      </c>
      <c r="F2755" s="1">
        <v>22.4</v>
      </c>
      <c r="G2755" s="1" t="s">
        <v>2761</v>
      </c>
      <c r="H2755" s="1">
        <v>3</v>
      </c>
      <c r="I2755" s="1"/>
      <c r="J2755" s="1"/>
      <c r="K2755" s="1"/>
    </row>
    <row r="2756" spans="1:11">
      <c r="A2756" s="1">
        <v>28149</v>
      </c>
      <c r="B2756" s="1" t="s">
        <v>2109</v>
      </c>
      <c r="C2756" s="1" t="s">
        <v>2745</v>
      </c>
      <c r="D2756" s="1" t="s">
        <v>2757</v>
      </c>
      <c r="E2756" s="1">
        <v>54.1</v>
      </c>
      <c r="F2756" s="1">
        <v>35.74</v>
      </c>
      <c r="G2756" s="1" t="s">
        <v>2784</v>
      </c>
      <c r="H2756" s="1">
        <v>2</v>
      </c>
      <c r="I2756" s="1"/>
      <c r="J2756" s="1"/>
      <c r="K2756" s="1"/>
    </row>
    <row r="2757" spans="1:11">
      <c r="A2757" s="1">
        <v>28380</v>
      </c>
      <c r="B2757" s="1" t="s">
        <v>2110</v>
      </c>
      <c r="C2757" s="1" t="s">
        <v>2745</v>
      </c>
      <c r="D2757" s="1" t="s">
        <v>2757</v>
      </c>
      <c r="E2757" s="1">
        <v>76</v>
      </c>
      <c r="F2757" s="1">
        <v>50.21</v>
      </c>
      <c r="G2757" s="1" t="s">
        <v>2761</v>
      </c>
      <c r="H2757" s="1">
        <v>1</v>
      </c>
      <c r="I2757" s="1"/>
      <c r="J2757" s="1"/>
      <c r="K2757" s="1"/>
    </row>
    <row r="2758" spans="1:11">
      <c r="A2758" s="1">
        <v>27805</v>
      </c>
      <c r="B2758" s="1" t="s">
        <v>2111</v>
      </c>
      <c r="C2758" s="1" t="s">
        <v>2745</v>
      </c>
      <c r="D2758" s="1" t="s">
        <v>2757</v>
      </c>
      <c r="E2758" s="1">
        <v>41.7</v>
      </c>
      <c r="F2758" s="1">
        <v>27.55</v>
      </c>
      <c r="G2758" s="1" t="s">
        <v>2784</v>
      </c>
      <c r="H2758" s="1">
        <v>7</v>
      </c>
      <c r="I2758" s="1"/>
      <c r="J2758" s="1"/>
      <c r="K2758" s="1"/>
    </row>
    <row r="2759" spans="1:11">
      <c r="A2759" s="1">
        <v>30439</v>
      </c>
      <c r="B2759" s="1" t="s">
        <v>2112</v>
      </c>
      <c r="C2759" s="1" t="s">
        <v>2745</v>
      </c>
      <c r="D2759" s="1" t="s">
        <v>2786</v>
      </c>
      <c r="E2759" s="1">
        <v>51.4</v>
      </c>
      <c r="F2759" s="1">
        <v>33.96</v>
      </c>
      <c r="G2759" s="1" t="s">
        <v>2761</v>
      </c>
      <c r="H2759" s="1">
        <v>1</v>
      </c>
      <c r="I2759" s="1"/>
      <c r="J2759" s="1"/>
      <c r="K2759" s="1"/>
    </row>
    <row r="2760" spans="1:11">
      <c r="A2760" s="1">
        <v>28543</v>
      </c>
      <c r="B2760" s="1" t="s">
        <v>2113</v>
      </c>
      <c r="C2760" s="1" t="s">
        <v>2745</v>
      </c>
      <c r="D2760" s="1" t="s">
        <v>2786</v>
      </c>
      <c r="E2760" s="1">
        <v>74.8</v>
      </c>
      <c r="F2760" s="1">
        <v>49.42</v>
      </c>
      <c r="G2760" s="1" t="s">
        <v>2761</v>
      </c>
      <c r="H2760" s="1">
        <v>1</v>
      </c>
      <c r="I2760" s="1"/>
      <c r="J2760" s="1"/>
      <c r="K2760" s="1"/>
    </row>
    <row r="2761" spans="1:11">
      <c r="A2761" s="1">
        <v>30399</v>
      </c>
      <c r="B2761" s="1" t="s">
        <v>2114</v>
      </c>
      <c r="C2761" s="1" t="s">
        <v>2745</v>
      </c>
      <c r="D2761" s="1" t="s">
        <v>2757</v>
      </c>
      <c r="E2761" s="1">
        <v>52.8</v>
      </c>
      <c r="F2761" s="1">
        <v>34.88</v>
      </c>
      <c r="G2761" s="1" t="s">
        <v>2761</v>
      </c>
      <c r="H2761" s="1">
        <v>1</v>
      </c>
      <c r="I2761" s="1"/>
      <c r="J2761" s="1"/>
      <c r="K2761" s="1"/>
    </row>
    <row r="2762" spans="1:11">
      <c r="A2762" s="1">
        <v>30966</v>
      </c>
      <c r="B2762" s="1" t="s">
        <v>2115</v>
      </c>
      <c r="C2762" s="1" t="s">
        <v>2745</v>
      </c>
      <c r="D2762" s="1" t="s">
        <v>2757</v>
      </c>
      <c r="E2762" s="1">
        <v>95.5</v>
      </c>
      <c r="F2762" s="1">
        <v>63.1</v>
      </c>
      <c r="G2762" s="1" t="s">
        <v>2761</v>
      </c>
      <c r="H2762" s="1">
        <v>2</v>
      </c>
      <c r="I2762" s="1"/>
      <c r="J2762" s="1"/>
      <c r="K2762" s="1"/>
    </row>
    <row r="2763" spans="1:11">
      <c r="A2763" s="1">
        <v>29699</v>
      </c>
      <c r="B2763" s="1" t="s">
        <v>2116</v>
      </c>
      <c r="C2763" s="1" t="s">
        <v>2745</v>
      </c>
      <c r="D2763" s="1" t="s">
        <v>2757</v>
      </c>
      <c r="E2763" s="1">
        <v>29</v>
      </c>
      <c r="F2763" s="1">
        <v>19.16</v>
      </c>
      <c r="G2763" s="1" t="s">
        <v>2761</v>
      </c>
      <c r="H2763" s="1">
        <v>1</v>
      </c>
      <c r="I2763" s="1"/>
      <c r="J2763" s="1"/>
      <c r="K2763" s="1"/>
    </row>
    <row r="2764" spans="1:11">
      <c r="A2764" s="1">
        <v>43295</v>
      </c>
      <c r="B2764" s="1" t="s">
        <v>3559</v>
      </c>
      <c r="C2764" s="1" t="s">
        <v>2745</v>
      </c>
      <c r="D2764" s="1" t="s">
        <v>2786</v>
      </c>
      <c r="E2764" s="1">
        <v>1630</v>
      </c>
      <c r="F2764" s="1">
        <v>1330</v>
      </c>
      <c r="G2764" s="1" t="s">
        <v>2747</v>
      </c>
      <c r="H2764" s="1">
        <v>4</v>
      </c>
      <c r="I2764" s="1"/>
      <c r="J2764" s="1"/>
      <c r="K2764" s="1"/>
    </row>
    <row r="2765" spans="1:11">
      <c r="A2765" s="1">
        <v>60609</v>
      </c>
      <c r="B2765" s="1" t="s">
        <v>3560</v>
      </c>
      <c r="C2765" s="1" t="s">
        <v>2745</v>
      </c>
      <c r="D2765" s="1" t="s">
        <v>2786</v>
      </c>
      <c r="E2765" s="1">
        <v>62.1</v>
      </c>
      <c r="F2765" s="1">
        <v>41.03</v>
      </c>
      <c r="G2765" s="1" t="s">
        <v>2761</v>
      </c>
      <c r="H2765" s="1">
        <v>8</v>
      </c>
      <c r="I2765" s="1"/>
      <c r="J2765" s="1"/>
      <c r="K2765" s="1"/>
    </row>
    <row r="2766" spans="1:11">
      <c r="A2766" s="1">
        <v>77649</v>
      </c>
      <c r="B2766" s="1" t="s">
        <v>2117</v>
      </c>
      <c r="C2766" s="1" t="s">
        <v>2745</v>
      </c>
      <c r="D2766" s="1" t="s">
        <v>2786</v>
      </c>
      <c r="E2766" s="1">
        <v>156.6</v>
      </c>
      <c r="F2766" s="1">
        <v>103.47</v>
      </c>
      <c r="G2766" s="1" t="s">
        <v>2784</v>
      </c>
      <c r="H2766" s="1">
        <v>1</v>
      </c>
      <c r="I2766" s="1"/>
      <c r="J2766" s="1"/>
      <c r="K2766" s="1"/>
    </row>
    <row r="2767" spans="1:11">
      <c r="A2767" s="1">
        <v>44324</v>
      </c>
      <c r="B2767" s="1" t="s">
        <v>2118</v>
      </c>
      <c r="C2767" s="1" t="s">
        <v>2745</v>
      </c>
      <c r="D2767" s="1" t="s">
        <v>2757</v>
      </c>
      <c r="E2767" s="1">
        <v>23</v>
      </c>
      <c r="F2767" s="1">
        <v>15.2</v>
      </c>
      <c r="G2767" s="1" t="s">
        <v>2761</v>
      </c>
      <c r="H2767" s="1">
        <v>1</v>
      </c>
      <c r="I2767" s="1"/>
      <c r="J2767" s="1"/>
      <c r="K2767" s="1"/>
    </row>
    <row r="2768" spans="1:11">
      <c r="A2768" s="1">
        <v>44325</v>
      </c>
      <c r="B2768" s="1" t="s">
        <v>2119</v>
      </c>
      <c r="C2768" s="1" t="s">
        <v>2745</v>
      </c>
      <c r="D2768" s="1" t="s">
        <v>2757</v>
      </c>
      <c r="E2768" s="1">
        <v>21.9</v>
      </c>
      <c r="F2768" s="1">
        <v>14.47</v>
      </c>
      <c r="G2768" s="1" t="s">
        <v>2788</v>
      </c>
      <c r="H2768" s="1">
        <v>2</v>
      </c>
      <c r="I2768" s="1"/>
      <c r="J2768" s="1"/>
      <c r="K2768" s="1"/>
    </row>
    <row r="2769" spans="1:11">
      <c r="A2769" s="1">
        <v>155576</v>
      </c>
      <c r="B2769" s="1" t="s">
        <v>3561</v>
      </c>
      <c r="C2769" s="1" t="s">
        <v>2748</v>
      </c>
      <c r="D2769" s="1" t="s">
        <v>2746</v>
      </c>
      <c r="E2769" s="1">
        <v>249</v>
      </c>
      <c r="F2769" s="1">
        <v>166.01</v>
      </c>
      <c r="G2769" s="1" t="s">
        <v>2747</v>
      </c>
      <c r="H2769" s="1">
        <v>1</v>
      </c>
      <c r="I2769" s="1"/>
      <c r="J2769" s="1"/>
      <c r="K2769" s="1"/>
    </row>
    <row r="2770" spans="1:11">
      <c r="A2770" s="1">
        <v>28327</v>
      </c>
      <c r="B2770" s="1" t="s">
        <v>2120</v>
      </c>
      <c r="C2770" s="1" t="s">
        <v>2745</v>
      </c>
      <c r="D2770" s="1" t="s">
        <v>2786</v>
      </c>
      <c r="E2770" s="1">
        <v>68.6</v>
      </c>
      <c r="F2770" s="1">
        <v>45.32</v>
      </c>
      <c r="G2770" s="1" t="s">
        <v>2761</v>
      </c>
      <c r="H2770" s="1">
        <v>2</v>
      </c>
      <c r="I2770" s="1"/>
      <c r="J2770" s="1"/>
      <c r="K2770" s="1"/>
    </row>
    <row r="2771" spans="1:11">
      <c r="A2771" s="1">
        <v>75562</v>
      </c>
      <c r="B2771" s="1" t="s">
        <v>3562</v>
      </c>
      <c r="C2771" s="1" t="s">
        <v>2750</v>
      </c>
      <c r="D2771" s="1" t="s">
        <v>2746</v>
      </c>
      <c r="E2771" s="1">
        <v>5</v>
      </c>
      <c r="F2771" s="1">
        <v>3.33</v>
      </c>
      <c r="G2771" s="1" t="s">
        <v>2780</v>
      </c>
      <c r="H2771" s="1">
        <v>1</v>
      </c>
      <c r="I2771" s="1"/>
      <c r="J2771" s="1"/>
      <c r="K2771" s="1"/>
    </row>
    <row r="2772" spans="1:11">
      <c r="A2772" s="1">
        <v>129651</v>
      </c>
      <c r="B2772" s="1" t="s">
        <v>3563</v>
      </c>
      <c r="C2772" s="1" t="s">
        <v>2750</v>
      </c>
      <c r="D2772" s="1" t="s">
        <v>2746</v>
      </c>
      <c r="E2772" s="1">
        <v>3.69</v>
      </c>
      <c r="F2772" s="1">
        <v>2.46</v>
      </c>
      <c r="G2772" s="1" t="s">
        <v>2747</v>
      </c>
      <c r="H2772" s="1">
        <v>10</v>
      </c>
      <c r="I2772" s="1"/>
      <c r="J2772" s="1"/>
      <c r="K2772" s="1"/>
    </row>
    <row r="2773" spans="1:11">
      <c r="A2773" s="1">
        <v>44017</v>
      </c>
      <c r="B2773" s="1" t="s">
        <v>2121</v>
      </c>
      <c r="C2773" s="1" t="s">
        <v>2748</v>
      </c>
      <c r="D2773" s="1" t="s">
        <v>2746</v>
      </c>
      <c r="E2773" s="1">
        <v>250.29</v>
      </c>
      <c r="F2773" s="1">
        <v>175.2</v>
      </c>
      <c r="G2773" s="1" t="s">
        <v>2780</v>
      </c>
      <c r="H2773" s="1">
        <v>1</v>
      </c>
      <c r="I2773" s="1"/>
      <c r="J2773" s="1"/>
      <c r="K2773" s="1"/>
    </row>
    <row r="2774" spans="1:11">
      <c r="A2774" s="1">
        <v>95717</v>
      </c>
      <c r="B2774" s="1" t="s">
        <v>3564</v>
      </c>
      <c r="C2774" s="1" t="s">
        <v>2748</v>
      </c>
      <c r="D2774" s="1" t="s">
        <v>2746</v>
      </c>
      <c r="E2774" s="1">
        <v>135</v>
      </c>
      <c r="F2774" s="1">
        <v>94.5</v>
      </c>
      <c r="G2774" s="1" t="s">
        <v>2747</v>
      </c>
      <c r="H2774" s="1">
        <v>1</v>
      </c>
      <c r="I2774" s="1"/>
      <c r="J2774" s="1"/>
      <c r="K2774" s="1"/>
    </row>
    <row r="2775" spans="1:11">
      <c r="A2775" s="1">
        <v>76897</v>
      </c>
      <c r="B2775" s="1" t="s">
        <v>2122</v>
      </c>
      <c r="C2775" s="1" t="s">
        <v>2748</v>
      </c>
      <c r="D2775" s="1" t="s">
        <v>2746</v>
      </c>
      <c r="E2775" s="1">
        <v>79</v>
      </c>
      <c r="F2775" s="1">
        <v>55.3</v>
      </c>
      <c r="G2775" s="1" t="s">
        <v>2788</v>
      </c>
      <c r="H2775" s="1">
        <v>2</v>
      </c>
      <c r="I2775" s="1"/>
      <c r="J2775" s="1"/>
      <c r="K2775" s="1"/>
    </row>
    <row r="2776" spans="1:11">
      <c r="A2776" s="1">
        <v>95825</v>
      </c>
      <c r="B2776" s="1" t="s">
        <v>2123</v>
      </c>
      <c r="C2776" s="1" t="s">
        <v>2748</v>
      </c>
      <c r="D2776" s="1" t="s">
        <v>2746</v>
      </c>
      <c r="E2776" s="1">
        <v>114.5</v>
      </c>
      <c r="F2776" s="1">
        <v>80.15</v>
      </c>
      <c r="G2776" s="1" t="s">
        <v>2761</v>
      </c>
      <c r="H2776" s="1">
        <v>1</v>
      </c>
      <c r="I2776" s="1"/>
      <c r="J2776" s="1"/>
      <c r="K2776" s="1"/>
    </row>
    <row r="2777" spans="1:11">
      <c r="A2777" s="1">
        <v>121878</v>
      </c>
      <c r="B2777" s="1" t="s">
        <v>2124</v>
      </c>
      <c r="C2777" s="1" t="s">
        <v>2750</v>
      </c>
      <c r="D2777" s="1" t="s">
        <v>2746</v>
      </c>
      <c r="E2777" s="1">
        <v>84</v>
      </c>
      <c r="F2777" s="1">
        <v>56</v>
      </c>
      <c r="G2777" s="1" t="s">
        <v>2788</v>
      </c>
      <c r="H2777" s="1">
        <v>1</v>
      </c>
      <c r="I2777" s="1"/>
      <c r="J2777" s="1"/>
      <c r="K2777" s="1"/>
    </row>
    <row r="2778" spans="1:11">
      <c r="A2778" s="1">
        <v>28393</v>
      </c>
      <c r="B2778" s="1" t="s">
        <v>2125</v>
      </c>
      <c r="C2778" s="1" t="s">
        <v>2745</v>
      </c>
      <c r="D2778" s="1" t="s">
        <v>2746</v>
      </c>
      <c r="E2778" s="1">
        <v>120.8</v>
      </c>
      <c r="F2778" s="1">
        <v>84.56</v>
      </c>
      <c r="G2778" s="1" t="s">
        <v>2793</v>
      </c>
      <c r="H2778" s="1">
        <v>3</v>
      </c>
      <c r="I2778" s="1"/>
      <c r="J2778" s="1"/>
      <c r="K2778" s="1"/>
    </row>
    <row r="2779" spans="1:11">
      <c r="A2779" s="1">
        <v>147330</v>
      </c>
      <c r="B2779" s="1" t="s">
        <v>2126</v>
      </c>
      <c r="C2779" s="1" t="s">
        <v>2750</v>
      </c>
      <c r="D2779" s="1" t="s">
        <v>2746</v>
      </c>
      <c r="E2779" s="1">
        <v>62.5</v>
      </c>
      <c r="F2779" s="1">
        <v>50</v>
      </c>
      <c r="G2779" s="1" t="s">
        <v>2747</v>
      </c>
      <c r="H2779" s="1">
        <v>1</v>
      </c>
      <c r="I2779" s="1"/>
      <c r="J2779" s="1"/>
      <c r="K2779" s="1"/>
    </row>
    <row r="2780" spans="1:11">
      <c r="A2780" s="1">
        <v>27582</v>
      </c>
      <c r="B2780" s="1" t="s">
        <v>2127</v>
      </c>
      <c r="C2780" s="1" t="s">
        <v>2745</v>
      </c>
      <c r="D2780" s="1" t="s">
        <v>2757</v>
      </c>
      <c r="E2780" s="1">
        <v>30</v>
      </c>
      <c r="F2780" s="1">
        <v>19.82</v>
      </c>
      <c r="G2780" s="1" t="s">
        <v>2788</v>
      </c>
      <c r="H2780" s="1">
        <v>11</v>
      </c>
      <c r="I2780" s="1"/>
      <c r="J2780" s="1"/>
      <c r="K2780" s="1"/>
    </row>
    <row r="2781" spans="1:11">
      <c r="A2781" s="1">
        <v>127941</v>
      </c>
      <c r="B2781" s="1" t="s">
        <v>3565</v>
      </c>
      <c r="C2781" s="1" t="s">
        <v>2750</v>
      </c>
      <c r="D2781" s="1" t="s">
        <v>2746</v>
      </c>
      <c r="E2781" s="1">
        <v>15</v>
      </c>
      <c r="F2781" s="1">
        <v>10</v>
      </c>
      <c r="G2781" s="1" t="s">
        <v>2747</v>
      </c>
      <c r="H2781" s="1">
        <v>-4</v>
      </c>
      <c r="I2781" s="1"/>
      <c r="J2781" s="1"/>
      <c r="K2781" s="1"/>
    </row>
    <row r="2782" spans="1:11">
      <c r="A2782" s="1">
        <v>31327</v>
      </c>
      <c r="B2782" s="1" t="s">
        <v>3566</v>
      </c>
      <c r="C2782" s="1" t="s">
        <v>2745</v>
      </c>
      <c r="D2782" s="1" t="s">
        <v>2757</v>
      </c>
      <c r="E2782" s="1">
        <v>102</v>
      </c>
      <c r="F2782" s="1">
        <v>67.39</v>
      </c>
      <c r="G2782" s="1" t="s">
        <v>2761</v>
      </c>
      <c r="H2782" s="1">
        <v>1</v>
      </c>
      <c r="I2782" s="1"/>
      <c r="J2782" s="1"/>
      <c r="K2782" s="1"/>
    </row>
    <row r="2783" spans="1:11">
      <c r="A2783" s="1">
        <v>146339</v>
      </c>
      <c r="B2783" s="1" t="s">
        <v>2131</v>
      </c>
      <c r="C2783" s="1" t="s">
        <v>2748</v>
      </c>
      <c r="D2783" s="1" t="s">
        <v>2746</v>
      </c>
      <c r="E2783" s="1">
        <v>89.5</v>
      </c>
      <c r="F2783" s="1">
        <v>59.67</v>
      </c>
      <c r="G2783" s="1" t="s">
        <v>2747</v>
      </c>
      <c r="H2783" s="1">
        <v>2</v>
      </c>
      <c r="I2783" s="1"/>
      <c r="J2783" s="1"/>
      <c r="K2783" s="1"/>
    </row>
    <row r="2784" spans="1:11">
      <c r="A2784" s="1">
        <v>103050</v>
      </c>
      <c r="B2784" s="1" t="s">
        <v>2132</v>
      </c>
      <c r="C2784" s="1" t="s">
        <v>2745</v>
      </c>
      <c r="D2784" s="1" t="s">
        <v>2786</v>
      </c>
      <c r="E2784" s="1">
        <v>225</v>
      </c>
      <c r="F2784" s="1">
        <v>148.66</v>
      </c>
      <c r="G2784" s="1" t="s">
        <v>2788</v>
      </c>
      <c r="H2784" s="1">
        <v>1</v>
      </c>
      <c r="I2784" s="1"/>
      <c r="J2784" s="1"/>
      <c r="K2784" s="1"/>
    </row>
    <row r="2785" spans="1:11">
      <c r="A2785" s="1">
        <v>27017</v>
      </c>
      <c r="B2785" s="1" t="s">
        <v>2133</v>
      </c>
      <c r="C2785" s="1" t="s">
        <v>2745</v>
      </c>
      <c r="D2785" s="1" t="s">
        <v>2757</v>
      </c>
      <c r="E2785" s="1">
        <v>18</v>
      </c>
      <c r="F2785" s="1">
        <v>11.89</v>
      </c>
      <c r="G2785" s="1" t="s">
        <v>2788</v>
      </c>
      <c r="H2785" s="1">
        <v>10</v>
      </c>
      <c r="I2785" s="1"/>
      <c r="J2785" s="1"/>
      <c r="K2785" s="1"/>
    </row>
    <row r="2786" spans="1:11">
      <c r="A2786" s="1">
        <v>75496</v>
      </c>
      <c r="B2786" s="1" t="s">
        <v>2134</v>
      </c>
      <c r="C2786" s="1" t="s">
        <v>2745</v>
      </c>
      <c r="D2786" s="1" t="s">
        <v>2746</v>
      </c>
      <c r="E2786" s="1">
        <v>47</v>
      </c>
      <c r="F2786" s="1">
        <v>32.9</v>
      </c>
      <c r="G2786" s="1" t="s">
        <v>2788</v>
      </c>
      <c r="H2786" s="1">
        <v>1</v>
      </c>
      <c r="I2786" s="1"/>
      <c r="J2786" s="1"/>
      <c r="K2786" s="1"/>
    </row>
    <row r="2787" spans="1:11">
      <c r="A2787" s="1">
        <v>60911</v>
      </c>
      <c r="B2787" s="1" t="s">
        <v>3567</v>
      </c>
      <c r="C2787" s="1" t="s">
        <v>2750</v>
      </c>
      <c r="D2787" s="1" t="s">
        <v>2746</v>
      </c>
      <c r="E2787" s="1">
        <v>50</v>
      </c>
      <c r="F2787" s="1">
        <v>33.34</v>
      </c>
      <c r="G2787" s="1" t="s">
        <v>2747</v>
      </c>
      <c r="H2787" s="1">
        <v>-1</v>
      </c>
      <c r="I2787" s="1"/>
      <c r="J2787" s="1"/>
      <c r="K2787" s="1"/>
    </row>
    <row r="2788" spans="1:11">
      <c r="A2788" s="1">
        <v>89553</v>
      </c>
      <c r="B2788" s="1" t="s">
        <v>2135</v>
      </c>
      <c r="C2788" s="1" t="s">
        <v>2745</v>
      </c>
      <c r="D2788" s="1" t="s">
        <v>2746</v>
      </c>
      <c r="E2788" s="1">
        <v>73</v>
      </c>
      <c r="F2788" s="1">
        <v>51.1</v>
      </c>
      <c r="G2788" s="1" t="s">
        <v>2761</v>
      </c>
      <c r="H2788" s="1">
        <v>1</v>
      </c>
      <c r="I2788" s="1"/>
      <c r="J2788" s="1"/>
      <c r="K2788" s="1"/>
    </row>
    <row r="2789" spans="1:11">
      <c r="A2789" s="1">
        <v>43834</v>
      </c>
      <c r="B2789" s="1" t="s">
        <v>2136</v>
      </c>
      <c r="C2789" s="1" t="s">
        <v>2750</v>
      </c>
      <c r="D2789" s="1" t="s">
        <v>2746</v>
      </c>
      <c r="E2789" s="1">
        <v>79</v>
      </c>
      <c r="F2789" s="1">
        <v>52.67</v>
      </c>
      <c r="G2789" s="1" t="s">
        <v>2821</v>
      </c>
      <c r="H2789" s="1">
        <v>3</v>
      </c>
      <c r="I2789" s="1"/>
      <c r="J2789" s="1"/>
      <c r="K2789" s="1"/>
    </row>
    <row r="2790" spans="1:11">
      <c r="A2790" s="1">
        <v>44383</v>
      </c>
      <c r="B2790" s="1" t="s">
        <v>2137</v>
      </c>
      <c r="C2790" s="1" t="s">
        <v>2750</v>
      </c>
      <c r="D2790" s="1" t="s">
        <v>2746</v>
      </c>
      <c r="E2790" s="1">
        <v>109</v>
      </c>
      <c r="F2790" s="1">
        <v>72.67</v>
      </c>
      <c r="G2790" s="1" t="s">
        <v>2821</v>
      </c>
      <c r="H2790" s="1">
        <v>1</v>
      </c>
      <c r="I2790" s="1"/>
      <c r="J2790" s="1"/>
      <c r="K2790" s="1"/>
    </row>
    <row r="2791" spans="1:11">
      <c r="A2791" s="1">
        <v>128870</v>
      </c>
      <c r="B2791" s="1" t="s">
        <v>3568</v>
      </c>
      <c r="C2791" s="1" t="s">
        <v>2750</v>
      </c>
      <c r="D2791" s="1" t="s">
        <v>2746</v>
      </c>
      <c r="E2791" s="1">
        <v>79</v>
      </c>
      <c r="F2791" s="1">
        <v>52.67</v>
      </c>
      <c r="G2791" s="1" t="s">
        <v>2821</v>
      </c>
      <c r="H2791" s="1">
        <v>3</v>
      </c>
      <c r="I2791" s="1"/>
      <c r="J2791" s="1"/>
      <c r="K2791" s="1"/>
    </row>
    <row r="2792" spans="1:11">
      <c r="A2792" s="1">
        <v>27985</v>
      </c>
      <c r="B2792" s="1" t="s">
        <v>2138</v>
      </c>
      <c r="C2792" s="1" t="s">
        <v>2745</v>
      </c>
      <c r="D2792" s="1" t="s">
        <v>2746</v>
      </c>
      <c r="E2792" s="1">
        <v>57.8</v>
      </c>
      <c r="F2792" s="1">
        <v>40.46</v>
      </c>
      <c r="G2792" s="1" t="s">
        <v>2761</v>
      </c>
      <c r="H2792" s="1">
        <v>2</v>
      </c>
      <c r="I2792" s="1"/>
      <c r="J2792" s="1"/>
      <c r="K2792" s="1"/>
    </row>
    <row r="2793" spans="1:11">
      <c r="A2793" s="1">
        <v>108626</v>
      </c>
      <c r="B2793" s="1" t="s">
        <v>2139</v>
      </c>
      <c r="C2793" s="2" t="s">
        <v>2777</v>
      </c>
      <c r="D2793" s="1" t="s">
        <v>2757</v>
      </c>
      <c r="E2793" s="1">
        <v>803</v>
      </c>
      <c r="F2793" s="1">
        <v>564.13</v>
      </c>
      <c r="G2793" s="1" t="s">
        <v>2791</v>
      </c>
      <c r="H2793" s="1">
        <v>2</v>
      </c>
      <c r="I2793" s="1"/>
      <c r="J2793" s="1"/>
      <c r="K2793" s="1"/>
    </row>
    <row r="2794" spans="1:11">
      <c r="A2794" s="1">
        <v>28604</v>
      </c>
      <c r="B2794" s="1" t="s">
        <v>2140</v>
      </c>
      <c r="C2794" s="1" t="s">
        <v>2745</v>
      </c>
      <c r="D2794" s="1" t="s">
        <v>2757</v>
      </c>
      <c r="E2794" s="1">
        <v>192</v>
      </c>
      <c r="F2794" s="1">
        <v>126.86</v>
      </c>
      <c r="G2794" s="1" t="s">
        <v>2761</v>
      </c>
      <c r="H2794" s="1">
        <v>1</v>
      </c>
      <c r="I2794" s="1"/>
      <c r="J2794" s="1"/>
      <c r="K2794" s="1"/>
    </row>
    <row r="2795" spans="1:11">
      <c r="A2795" s="1">
        <v>54254</v>
      </c>
      <c r="B2795" s="1" t="s">
        <v>2141</v>
      </c>
      <c r="C2795" s="1" t="s">
        <v>2745</v>
      </c>
      <c r="D2795" s="1" t="s">
        <v>2757</v>
      </c>
      <c r="E2795" s="1">
        <v>31.5</v>
      </c>
      <c r="F2795" s="1">
        <v>20.81</v>
      </c>
      <c r="G2795" s="1" t="s">
        <v>2788</v>
      </c>
      <c r="H2795" s="1">
        <v>2</v>
      </c>
      <c r="I2795" s="1"/>
      <c r="J2795" s="1"/>
      <c r="K2795" s="1"/>
    </row>
    <row r="2796" spans="1:11">
      <c r="A2796" s="1">
        <v>44220</v>
      </c>
      <c r="B2796" s="1" t="s">
        <v>2142</v>
      </c>
      <c r="C2796" s="1" t="s">
        <v>2745</v>
      </c>
      <c r="D2796" s="1" t="s">
        <v>2757</v>
      </c>
      <c r="E2796" s="1">
        <v>153.3</v>
      </c>
      <c r="F2796" s="1">
        <v>101.29</v>
      </c>
      <c r="G2796" s="1" t="s">
        <v>2793</v>
      </c>
      <c r="H2796" s="1">
        <v>1</v>
      </c>
      <c r="I2796" s="1"/>
      <c r="J2796" s="1"/>
      <c r="K2796" s="1"/>
    </row>
    <row r="2797" spans="1:11">
      <c r="A2797" s="1">
        <v>107771</v>
      </c>
      <c r="B2797" s="1" t="s">
        <v>2143</v>
      </c>
      <c r="C2797" s="1" t="s">
        <v>2745</v>
      </c>
      <c r="D2797" s="1" t="s">
        <v>2757</v>
      </c>
      <c r="E2797" s="1">
        <v>145.5</v>
      </c>
      <c r="F2797" s="1">
        <v>96.13</v>
      </c>
      <c r="G2797" s="1" t="s">
        <v>2816</v>
      </c>
      <c r="H2797" s="1">
        <v>4</v>
      </c>
      <c r="I2797" s="1"/>
      <c r="J2797" s="1"/>
      <c r="K2797" s="1"/>
    </row>
    <row r="2798" spans="1:11">
      <c r="A2798" s="1">
        <v>77470</v>
      </c>
      <c r="B2798" s="1" t="s">
        <v>2144</v>
      </c>
      <c r="C2798" s="1" t="s">
        <v>2745</v>
      </c>
      <c r="D2798" s="1" t="s">
        <v>2757</v>
      </c>
      <c r="E2798" s="1">
        <v>145</v>
      </c>
      <c r="F2798" s="1">
        <v>95.8</v>
      </c>
      <c r="G2798" s="1" t="s">
        <v>2816</v>
      </c>
      <c r="H2798" s="1">
        <v>2</v>
      </c>
      <c r="I2798" s="1"/>
      <c r="J2798" s="1"/>
      <c r="K2798" s="1"/>
    </row>
    <row r="2799" spans="1:11">
      <c r="A2799" s="1">
        <v>57334</v>
      </c>
      <c r="B2799" s="1" t="s">
        <v>2145</v>
      </c>
      <c r="C2799" s="1" t="s">
        <v>2750</v>
      </c>
      <c r="D2799" s="1" t="s">
        <v>2746</v>
      </c>
      <c r="E2799" s="1">
        <v>139.5</v>
      </c>
      <c r="F2799" s="1">
        <v>93</v>
      </c>
      <c r="G2799" s="1" t="s">
        <v>2780</v>
      </c>
      <c r="H2799" s="1">
        <v>1</v>
      </c>
      <c r="I2799" s="1"/>
      <c r="J2799" s="1"/>
      <c r="K2799" s="1"/>
    </row>
    <row r="2800" spans="1:11">
      <c r="A2800" s="1">
        <v>43973</v>
      </c>
      <c r="B2800" s="1" t="s">
        <v>2146</v>
      </c>
      <c r="C2800" s="1" t="s">
        <v>2750</v>
      </c>
      <c r="D2800" s="1" t="s">
        <v>2746</v>
      </c>
      <c r="E2800" s="1">
        <v>108.89</v>
      </c>
      <c r="F2800" s="1">
        <v>72.6</v>
      </c>
      <c r="G2800" s="1" t="s">
        <v>2780</v>
      </c>
      <c r="H2800" s="1">
        <v>1</v>
      </c>
      <c r="I2800" s="1"/>
      <c r="J2800" s="1"/>
      <c r="K2800" s="1"/>
    </row>
    <row r="2801" spans="1:11">
      <c r="A2801" s="1">
        <v>28421</v>
      </c>
      <c r="B2801" s="1" t="s">
        <v>2147</v>
      </c>
      <c r="C2801" s="1" t="s">
        <v>2745</v>
      </c>
      <c r="D2801" s="1" t="s">
        <v>2757</v>
      </c>
      <c r="E2801" s="1">
        <v>101</v>
      </c>
      <c r="F2801" s="1">
        <v>66.73</v>
      </c>
      <c r="G2801" s="1" t="s">
        <v>2761</v>
      </c>
      <c r="H2801" s="1">
        <v>1</v>
      </c>
      <c r="I2801" s="1"/>
      <c r="J2801" s="1"/>
      <c r="K2801" s="1"/>
    </row>
    <row r="2802" spans="1:11">
      <c r="A2802" s="1">
        <v>55532</v>
      </c>
      <c r="B2802" s="1" t="s">
        <v>3569</v>
      </c>
      <c r="C2802" s="1" t="s">
        <v>2750</v>
      </c>
      <c r="D2802" s="1" t="s">
        <v>2746</v>
      </c>
      <c r="E2802" s="1">
        <v>60</v>
      </c>
      <c r="F2802" s="1">
        <v>40</v>
      </c>
      <c r="G2802" s="1" t="s">
        <v>2839</v>
      </c>
      <c r="H2802" s="1">
        <v>1</v>
      </c>
      <c r="I2802" s="1"/>
      <c r="J2802" s="1"/>
      <c r="K2802" s="1"/>
    </row>
    <row r="2803" spans="1:11">
      <c r="A2803" s="1">
        <v>52045</v>
      </c>
      <c r="B2803" s="1" t="s">
        <v>3570</v>
      </c>
      <c r="C2803" s="1" t="s">
        <v>2750</v>
      </c>
      <c r="D2803" s="1" t="s">
        <v>2746</v>
      </c>
      <c r="E2803" s="1">
        <v>37.5</v>
      </c>
      <c r="F2803" s="1">
        <v>25</v>
      </c>
      <c r="G2803" s="1" t="s">
        <v>2780</v>
      </c>
      <c r="H2803" s="1">
        <v>1</v>
      </c>
      <c r="I2803" s="1"/>
      <c r="J2803" s="1"/>
      <c r="K2803" s="1"/>
    </row>
    <row r="2804" spans="1:11">
      <c r="A2804" s="1">
        <v>72294</v>
      </c>
      <c r="B2804" s="1" t="s">
        <v>3571</v>
      </c>
      <c r="C2804" s="1" t="s">
        <v>2750</v>
      </c>
      <c r="D2804" s="1" t="s">
        <v>2746</v>
      </c>
      <c r="E2804" s="1">
        <v>101.99</v>
      </c>
      <c r="F2804" s="1">
        <v>68</v>
      </c>
      <c r="G2804" s="1" t="s">
        <v>2747</v>
      </c>
      <c r="H2804" s="1">
        <v>1</v>
      </c>
      <c r="I2804" s="1"/>
      <c r="J2804" s="1"/>
      <c r="K2804" s="1"/>
    </row>
    <row r="2805" spans="1:11">
      <c r="A2805" s="1">
        <v>58152</v>
      </c>
      <c r="B2805" s="1" t="s">
        <v>3572</v>
      </c>
      <c r="C2805" s="1" t="s">
        <v>2750</v>
      </c>
      <c r="D2805" s="1" t="s">
        <v>2746</v>
      </c>
      <c r="E2805" s="1">
        <v>122.99</v>
      </c>
      <c r="F2805" s="1">
        <v>82</v>
      </c>
      <c r="G2805" s="1" t="s">
        <v>2747</v>
      </c>
      <c r="H2805" s="1">
        <v>1</v>
      </c>
      <c r="I2805" s="1"/>
      <c r="J2805" s="1"/>
      <c r="K2805" s="1"/>
    </row>
    <row r="2806" spans="1:11">
      <c r="A2806" s="1">
        <v>52037</v>
      </c>
      <c r="B2806" s="1" t="s">
        <v>3573</v>
      </c>
      <c r="C2806" s="1" t="s">
        <v>2750</v>
      </c>
      <c r="D2806" s="1" t="s">
        <v>2746</v>
      </c>
      <c r="E2806" s="1">
        <v>33.34</v>
      </c>
      <c r="F2806" s="1">
        <v>22.23</v>
      </c>
      <c r="G2806" s="1" t="s">
        <v>2747</v>
      </c>
      <c r="H2806" s="1">
        <v>1</v>
      </c>
      <c r="I2806" s="1"/>
      <c r="J2806" s="1"/>
      <c r="K2806" s="1"/>
    </row>
    <row r="2807" spans="1:11">
      <c r="A2807" s="1">
        <v>61532</v>
      </c>
      <c r="B2807" s="1" t="s">
        <v>3574</v>
      </c>
      <c r="C2807" s="1" t="s">
        <v>2750</v>
      </c>
      <c r="D2807" s="1" t="s">
        <v>2746</v>
      </c>
      <c r="E2807" s="1">
        <v>36</v>
      </c>
      <c r="F2807" s="1">
        <v>24</v>
      </c>
      <c r="G2807" s="1" t="s">
        <v>2780</v>
      </c>
      <c r="H2807" s="1">
        <v>2</v>
      </c>
      <c r="I2807" s="1"/>
      <c r="J2807" s="1"/>
      <c r="K2807" s="1"/>
    </row>
    <row r="2808" spans="1:11">
      <c r="A2808" s="1">
        <v>61528</v>
      </c>
      <c r="B2808" s="1" t="s">
        <v>3575</v>
      </c>
      <c r="C2808" s="1" t="s">
        <v>2750</v>
      </c>
      <c r="D2808" s="1" t="s">
        <v>2746</v>
      </c>
      <c r="E2808" s="1">
        <v>48</v>
      </c>
      <c r="F2808" s="1">
        <v>32</v>
      </c>
      <c r="G2808" s="1" t="s">
        <v>2747</v>
      </c>
      <c r="H2808" s="1">
        <v>1</v>
      </c>
      <c r="I2808" s="1"/>
      <c r="J2808" s="1"/>
      <c r="K2808" s="1"/>
    </row>
    <row r="2809" spans="1:11">
      <c r="A2809" s="1">
        <v>64292</v>
      </c>
      <c r="B2809" s="1" t="s">
        <v>3576</v>
      </c>
      <c r="C2809" s="1" t="s">
        <v>2750</v>
      </c>
      <c r="D2809" s="1" t="s">
        <v>2746</v>
      </c>
      <c r="E2809" s="1">
        <v>58.99</v>
      </c>
      <c r="F2809" s="1">
        <v>39.33</v>
      </c>
      <c r="G2809" s="1" t="s">
        <v>2747</v>
      </c>
      <c r="H2809" s="1">
        <v>1</v>
      </c>
      <c r="I2809" s="1"/>
      <c r="J2809" s="1"/>
      <c r="K2809" s="1"/>
    </row>
    <row r="2810" spans="1:11">
      <c r="A2810" s="1">
        <v>141056</v>
      </c>
      <c r="B2810" s="1" t="s">
        <v>3577</v>
      </c>
      <c r="C2810" s="1" t="s">
        <v>2750</v>
      </c>
      <c r="D2810" s="1" t="s">
        <v>2746</v>
      </c>
      <c r="E2810" s="1">
        <v>73.5</v>
      </c>
      <c r="F2810" s="1">
        <v>49</v>
      </c>
      <c r="G2810" s="1" t="s">
        <v>2747</v>
      </c>
      <c r="H2810" s="1">
        <v>1</v>
      </c>
      <c r="I2810" s="1"/>
      <c r="J2810" s="1"/>
      <c r="K2810" s="1"/>
    </row>
    <row r="2811" spans="1:11">
      <c r="A2811" s="1">
        <v>100568</v>
      </c>
      <c r="B2811" s="1" t="s">
        <v>2148</v>
      </c>
      <c r="C2811" s="1" t="s">
        <v>2750</v>
      </c>
      <c r="D2811" s="1" t="s">
        <v>2746</v>
      </c>
      <c r="E2811" s="1">
        <v>30</v>
      </c>
      <c r="F2811" s="1">
        <v>20</v>
      </c>
      <c r="G2811" s="1" t="s">
        <v>2839</v>
      </c>
      <c r="H2811" s="1">
        <v>2</v>
      </c>
      <c r="I2811" s="1"/>
      <c r="J2811" s="1"/>
      <c r="K2811" s="1"/>
    </row>
    <row r="2812" spans="1:11">
      <c r="A2812" s="1">
        <v>81156</v>
      </c>
      <c r="B2812" s="1" t="s">
        <v>2149</v>
      </c>
      <c r="C2812" s="1" t="s">
        <v>2750</v>
      </c>
      <c r="D2812" s="1" t="s">
        <v>2746</v>
      </c>
      <c r="E2812" s="1">
        <v>97.5</v>
      </c>
      <c r="F2812" s="1">
        <v>65</v>
      </c>
      <c r="G2812" s="1" t="s">
        <v>2780</v>
      </c>
      <c r="H2812" s="1">
        <v>1</v>
      </c>
      <c r="I2812" s="1"/>
      <c r="J2812" s="1"/>
      <c r="K2812" s="1"/>
    </row>
    <row r="2813" spans="1:11">
      <c r="A2813" s="1">
        <v>57329</v>
      </c>
      <c r="B2813" s="1" t="s">
        <v>3578</v>
      </c>
      <c r="C2813" s="1" t="s">
        <v>2750</v>
      </c>
      <c r="D2813" s="1" t="s">
        <v>2746</v>
      </c>
      <c r="E2813" s="1">
        <v>60</v>
      </c>
      <c r="F2813" s="1">
        <v>40</v>
      </c>
      <c r="G2813" s="1" t="s">
        <v>2747</v>
      </c>
      <c r="H2813" s="1">
        <v>3</v>
      </c>
      <c r="I2813" s="1"/>
      <c r="J2813" s="1"/>
      <c r="K2813" s="1"/>
    </row>
    <row r="2814" spans="1:11">
      <c r="A2814" s="1">
        <v>64704</v>
      </c>
      <c r="B2814" s="1" t="s">
        <v>3579</v>
      </c>
      <c r="C2814" s="1" t="s">
        <v>2750</v>
      </c>
      <c r="D2814" s="1" t="s">
        <v>2746</v>
      </c>
      <c r="E2814" s="1">
        <v>87</v>
      </c>
      <c r="F2814" s="1">
        <v>58</v>
      </c>
      <c r="G2814" s="1" t="s">
        <v>2747</v>
      </c>
      <c r="H2814" s="1">
        <v>1</v>
      </c>
      <c r="I2814" s="1"/>
      <c r="J2814" s="1"/>
      <c r="K2814" s="1"/>
    </row>
    <row r="2815" spans="1:11">
      <c r="A2815" s="1">
        <v>55549</v>
      </c>
      <c r="B2815" s="1" t="s">
        <v>3580</v>
      </c>
      <c r="C2815" s="1" t="s">
        <v>2745</v>
      </c>
      <c r="D2815" s="1" t="s">
        <v>2757</v>
      </c>
      <c r="E2815" s="1">
        <v>82.1</v>
      </c>
      <c r="F2815" s="1">
        <v>54.24</v>
      </c>
      <c r="G2815" s="1" t="s">
        <v>2761</v>
      </c>
      <c r="H2815" s="1">
        <v>4</v>
      </c>
      <c r="I2815" s="1"/>
      <c r="J2815" s="1"/>
      <c r="K2815" s="1"/>
    </row>
    <row r="2816" spans="1:11">
      <c r="A2816" s="1">
        <v>55670</v>
      </c>
      <c r="B2816" s="1" t="s">
        <v>2151</v>
      </c>
      <c r="C2816" s="1" t="s">
        <v>2745</v>
      </c>
      <c r="D2816" s="1" t="s">
        <v>2757</v>
      </c>
      <c r="E2816" s="1">
        <v>122.8</v>
      </c>
      <c r="F2816" s="1">
        <v>81.13</v>
      </c>
      <c r="G2816" s="1" t="s">
        <v>2761</v>
      </c>
      <c r="H2816" s="1">
        <v>1</v>
      </c>
      <c r="I2816" s="1"/>
      <c r="J2816" s="1"/>
      <c r="K2816" s="1"/>
    </row>
    <row r="2817" spans="1:11">
      <c r="A2817" s="1">
        <v>56567</v>
      </c>
      <c r="B2817" s="1" t="s">
        <v>2152</v>
      </c>
      <c r="C2817" s="1" t="s">
        <v>2745</v>
      </c>
      <c r="D2817" s="1" t="s">
        <v>2757</v>
      </c>
      <c r="E2817" s="1">
        <v>215</v>
      </c>
      <c r="F2817" s="1">
        <v>142.05</v>
      </c>
      <c r="G2817" s="1" t="s">
        <v>2761</v>
      </c>
      <c r="H2817" s="1">
        <v>1</v>
      </c>
      <c r="I2817" s="1"/>
      <c r="J2817" s="1"/>
      <c r="K2817" s="1"/>
    </row>
    <row r="2818" spans="1:11">
      <c r="A2818" s="1">
        <v>30790</v>
      </c>
      <c r="B2818" s="1" t="s">
        <v>2153</v>
      </c>
      <c r="C2818" s="1" t="s">
        <v>2745</v>
      </c>
      <c r="D2818" s="1" t="s">
        <v>2786</v>
      </c>
      <c r="E2818" s="1">
        <v>108</v>
      </c>
      <c r="F2818" s="1">
        <v>71.36</v>
      </c>
      <c r="G2818" s="1" t="s">
        <v>2761</v>
      </c>
      <c r="H2818" s="1">
        <v>2</v>
      </c>
      <c r="I2818" s="1"/>
      <c r="J2818" s="1"/>
      <c r="K2818" s="1"/>
    </row>
    <row r="2819" spans="1:11">
      <c r="A2819" s="1">
        <v>27164</v>
      </c>
      <c r="B2819" s="1" t="s">
        <v>2154</v>
      </c>
      <c r="C2819" s="1" t="s">
        <v>2745</v>
      </c>
      <c r="D2819" s="1" t="s">
        <v>2786</v>
      </c>
      <c r="E2819" s="1">
        <v>54</v>
      </c>
      <c r="F2819" s="1">
        <v>35.68</v>
      </c>
      <c r="G2819" s="1" t="s">
        <v>2761</v>
      </c>
      <c r="H2819" s="1">
        <v>1</v>
      </c>
      <c r="I2819" s="1"/>
      <c r="J2819" s="1"/>
      <c r="K2819" s="1"/>
    </row>
    <row r="2820" spans="1:11">
      <c r="A2820" s="1">
        <v>58170</v>
      </c>
      <c r="B2820" s="1" t="s">
        <v>2155</v>
      </c>
      <c r="C2820" s="1" t="s">
        <v>2745</v>
      </c>
      <c r="D2820" s="1" t="s">
        <v>2757</v>
      </c>
      <c r="E2820" s="1">
        <v>82.8</v>
      </c>
      <c r="F2820" s="1">
        <v>54.71</v>
      </c>
      <c r="G2820" s="1" t="s">
        <v>2761</v>
      </c>
      <c r="H2820" s="1">
        <v>2</v>
      </c>
      <c r="I2820" s="1"/>
      <c r="J2820" s="1"/>
      <c r="K2820" s="1"/>
    </row>
    <row r="2821" spans="1:11">
      <c r="A2821" s="1">
        <v>58084</v>
      </c>
      <c r="B2821" s="1" t="s">
        <v>3581</v>
      </c>
      <c r="C2821" s="1" t="s">
        <v>2745</v>
      </c>
      <c r="D2821" s="1" t="s">
        <v>2757</v>
      </c>
      <c r="E2821" s="1">
        <v>64.5</v>
      </c>
      <c r="F2821" s="1">
        <v>42.62</v>
      </c>
      <c r="G2821" s="1" t="s">
        <v>2761</v>
      </c>
      <c r="H2821" s="1">
        <v>2</v>
      </c>
      <c r="I2821" s="1"/>
      <c r="J2821" s="1"/>
      <c r="K2821" s="1"/>
    </row>
    <row r="2822" spans="1:11">
      <c r="A2822" s="1">
        <v>58169</v>
      </c>
      <c r="B2822" s="1" t="s">
        <v>2156</v>
      </c>
      <c r="C2822" s="1" t="s">
        <v>2745</v>
      </c>
      <c r="D2822" s="1" t="s">
        <v>2757</v>
      </c>
      <c r="E2822" s="1">
        <v>113.7</v>
      </c>
      <c r="F2822" s="1">
        <v>75.12</v>
      </c>
      <c r="G2822" s="1" t="s">
        <v>2761</v>
      </c>
      <c r="H2822" s="1">
        <v>1</v>
      </c>
      <c r="I2822" s="1"/>
      <c r="J2822" s="1"/>
      <c r="K2822" s="1"/>
    </row>
    <row r="2823" spans="1:11">
      <c r="A2823" s="1">
        <v>49179</v>
      </c>
      <c r="B2823" s="1" t="s">
        <v>2157</v>
      </c>
      <c r="C2823" s="1" t="s">
        <v>2745</v>
      </c>
      <c r="D2823" s="1" t="s">
        <v>2757</v>
      </c>
      <c r="E2823" s="1">
        <v>140.7</v>
      </c>
      <c r="F2823" s="1">
        <v>92.96</v>
      </c>
      <c r="G2823" s="1" t="s">
        <v>2747</v>
      </c>
      <c r="H2823" s="1">
        <v>4</v>
      </c>
      <c r="I2823" s="1"/>
      <c r="J2823" s="1"/>
      <c r="K2823" s="1"/>
    </row>
    <row r="2824" spans="1:11">
      <c r="A2824" s="1">
        <v>50591</v>
      </c>
      <c r="B2824" s="1" t="s">
        <v>2158</v>
      </c>
      <c r="C2824" s="1" t="s">
        <v>2745</v>
      </c>
      <c r="D2824" s="1" t="s">
        <v>2757</v>
      </c>
      <c r="E2824" s="1">
        <v>156.2</v>
      </c>
      <c r="F2824" s="1">
        <v>103.2</v>
      </c>
      <c r="G2824" s="1" t="s">
        <v>2816</v>
      </c>
      <c r="H2824" s="1">
        <v>4</v>
      </c>
      <c r="I2824" s="1"/>
      <c r="J2824" s="1"/>
      <c r="K2824" s="1"/>
    </row>
    <row r="2825" spans="1:11">
      <c r="A2825" s="1">
        <v>129063</v>
      </c>
      <c r="B2825" s="1" t="s">
        <v>3582</v>
      </c>
      <c r="C2825" s="1" t="s">
        <v>2750</v>
      </c>
      <c r="D2825" s="1" t="s">
        <v>2746</v>
      </c>
      <c r="E2825" s="1">
        <v>5</v>
      </c>
      <c r="F2825" s="1">
        <v>3.33</v>
      </c>
      <c r="G2825" s="1" t="s">
        <v>2747</v>
      </c>
      <c r="H2825" s="1">
        <v>-5</v>
      </c>
      <c r="I2825" s="1"/>
      <c r="J2825" s="1"/>
      <c r="K2825" s="1"/>
    </row>
    <row r="2826" spans="1:11">
      <c r="A2826" s="1">
        <v>64034</v>
      </c>
      <c r="B2826" s="1" t="s">
        <v>2159</v>
      </c>
      <c r="C2826" s="1" t="s">
        <v>2745</v>
      </c>
      <c r="D2826" s="1" t="s">
        <v>2757</v>
      </c>
      <c r="E2826" s="1">
        <v>39</v>
      </c>
      <c r="F2826" s="1">
        <v>25.77</v>
      </c>
      <c r="G2826" s="1" t="s">
        <v>2747</v>
      </c>
      <c r="H2826" s="1">
        <v>1</v>
      </c>
      <c r="I2826" s="1"/>
      <c r="J2826" s="1"/>
      <c r="K2826" s="1"/>
    </row>
    <row r="2827" spans="1:11">
      <c r="A2827" s="1">
        <v>64045</v>
      </c>
      <c r="B2827" s="1" t="s">
        <v>2160</v>
      </c>
      <c r="C2827" s="1" t="s">
        <v>2745</v>
      </c>
      <c r="D2827" s="1" t="s">
        <v>2757</v>
      </c>
      <c r="E2827" s="1">
        <v>79</v>
      </c>
      <c r="F2827" s="1">
        <v>52.2</v>
      </c>
      <c r="G2827" s="1" t="s">
        <v>2761</v>
      </c>
      <c r="H2827" s="1">
        <v>1</v>
      </c>
      <c r="I2827" s="1"/>
      <c r="J2827" s="1"/>
      <c r="K2827" s="1"/>
    </row>
    <row r="2828" spans="1:11">
      <c r="A2828" s="1">
        <v>28419</v>
      </c>
      <c r="B2828" s="1" t="s">
        <v>3583</v>
      </c>
      <c r="C2828" s="1" t="s">
        <v>2745</v>
      </c>
      <c r="D2828" s="1" t="s">
        <v>2757</v>
      </c>
      <c r="E2828" s="1">
        <v>100</v>
      </c>
      <c r="F2828" s="1">
        <v>66.07</v>
      </c>
      <c r="G2828" s="1" t="s">
        <v>2761</v>
      </c>
      <c r="H2828" s="1">
        <v>3</v>
      </c>
      <c r="I2828" s="1"/>
      <c r="J2828" s="1"/>
      <c r="K2828" s="1"/>
    </row>
    <row r="2829" spans="1:11">
      <c r="A2829" s="1">
        <v>28594</v>
      </c>
      <c r="B2829" s="1" t="s">
        <v>2161</v>
      </c>
      <c r="C2829" s="1" t="s">
        <v>2745</v>
      </c>
      <c r="D2829" s="1" t="s">
        <v>2757</v>
      </c>
      <c r="E2829" s="1">
        <v>180</v>
      </c>
      <c r="F2829" s="1">
        <v>118.93</v>
      </c>
      <c r="G2829" s="1" t="s">
        <v>2761</v>
      </c>
      <c r="H2829" s="1">
        <v>2</v>
      </c>
      <c r="I2829" s="1"/>
      <c r="J2829" s="1"/>
      <c r="K2829" s="1"/>
    </row>
    <row r="2830" spans="1:11">
      <c r="A2830" s="1">
        <v>45182</v>
      </c>
      <c r="B2830" s="1" t="s">
        <v>3584</v>
      </c>
      <c r="C2830" s="1" t="s">
        <v>2745</v>
      </c>
      <c r="D2830" s="1" t="s">
        <v>2786</v>
      </c>
      <c r="E2830" s="1">
        <v>8187</v>
      </c>
      <c r="F2830" s="1">
        <v>7787</v>
      </c>
      <c r="G2830" s="1" t="s">
        <v>2747</v>
      </c>
      <c r="H2830" s="1">
        <v>1</v>
      </c>
      <c r="I2830" s="1"/>
      <c r="J2830" s="1"/>
      <c r="K2830" s="1"/>
    </row>
    <row r="2831" spans="1:11">
      <c r="A2831" s="1">
        <v>122362</v>
      </c>
      <c r="B2831" s="1" t="s">
        <v>2162</v>
      </c>
      <c r="C2831" s="1" t="s">
        <v>2745</v>
      </c>
      <c r="D2831" s="1" t="s">
        <v>2746</v>
      </c>
      <c r="E2831" s="1">
        <v>79.5</v>
      </c>
      <c r="F2831" s="1">
        <v>55.65</v>
      </c>
      <c r="G2831" s="1" t="s">
        <v>2784</v>
      </c>
      <c r="H2831" s="1">
        <v>3</v>
      </c>
      <c r="I2831" s="1"/>
      <c r="J2831" s="1"/>
      <c r="K2831" s="1"/>
    </row>
    <row r="2832" spans="1:11">
      <c r="A2832" s="1">
        <v>28516</v>
      </c>
      <c r="B2832" s="1" t="s">
        <v>3585</v>
      </c>
      <c r="C2832" s="1" t="s">
        <v>2745</v>
      </c>
      <c r="D2832" s="1" t="s">
        <v>2786</v>
      </c>
      <c r="E2832" s="1">
        <v>97.6</v>
      </c>
      <c r="F2832" s="1">
        <v>64.48</v>
      </c>
      <c r="G2832" s="1" t="s">
        <v>2761</v>
      </c>
      <c r="H2832" s="1">
        <v>-2</v>
      </c>
      <c r="I2832" s="1"/>
      <c r="J2832" s="1"/>
      <c r="K2832" s="1"/>
    </row>
    <row r="2833" spans="1:11">
      <c r="A2833" s="1">
        <v>31527</v>
      </c>
      <c r="B2833" s="1" t="s">
        <v>2163</v>
      </c>
      <c r="C2833" s="1" t="s">
        <v>2745</v>
      </c>
      <c r="D2833" s="1" t="s">
        <v>2786</v>
      </c>
      <c r="E2833" s="1">
        <v>138</v>
      </c>
      <c r="F2833" s="1">
        <v>91.18</v>
      </c>
      <c r="G2833" s="1" t="s">
        <v>2761</v>
      </c>
      <c r="H2833" s="1">
        <v>3</v>
      </c>
      <c r="I2833" s="1"/>
      <c r="J2833" s="1"/>
      <c r="K2833" s="1"/>
    </row>
    <row r="2834" spans="1:11">
      <c r="A2834" s="1">
        <v>154718</v>
      </c>
      <c r="B2834" s="1" t="s">
        <v>2164</v>
      </c>
      <c r="C2834" s="1" t="s">
        <v>2745</v>
      </c>
      <c r="D2834" s="1" t="s">
        <v>2746</v>
      </c>
      <c r="E2834" s="1">
        <v>69.5</v>
      </c>
      <c r="F2834" s="1">
        <v>48.65</v>
      </c>
      <c r="G2834" s="1" t="s">
        <v>2747</v>
      </c>
      <c r="H2834" s="1">
        <v>1</v>
      </c>
      <c r="I2834" s="1"/>
      <c r="J2834" s="1"/>
      <c r="K2834" s="1"/>
    </row>
    <row r="2835" spans="1:11">
      <c r="A2835" s="1">
        <v>107283</v>
      </c>
      <c r="B2835" s="1" t="s">
        <v>2165</v>
      </c>
      <c r="C2835" s="1" t="s">
        <v>2745</v>
      </c>
      <c r="D2835" s="1" t="s">
        <v>2746</v>
      </c>
      <c r="E2835" s="1">
        <v>69</v>
      </c>
      <c r="F2835" s="1">
        <v>48.3</v>
      </c>
      <c r="G2835" s="1" t="s">
        <v>2784</v>
      </c>
      <c r="H2835" s="1">
        <v>1</v>
      </c>
      <c r="I2835" s="1"/>
      <c r="J2835" s="1"/>
      <c r="K2835" s="1"/>
    </row>
    <row r="2836" spans="1:11">
      <c r="A2836" s="1">
        <v>86901</v>
      </c>
      <c r="B2836" s="1" t="s">
        <v>2166</v>
      </c>
      <c r="C2836" s="1" t="s">
        <v>2745</v>
      </c>
      <c r="D2836" s="1" t="s">
        <v>2746</v>
      </c>
      <c r="E2836" s="1">
        <v>144</v>
      </c>
      <c r="F2836" s="1">
        <v>100.8</v>
      </c>
      <c r="G2836" s="1" t="s">
        <v>2770</v>
      </c>
      <c r="H2836" s="1">
        <v>1</v>
      </c>
      <c r="I2836" s="1"/>
      <c r="J2836" s="1"/>
      <c r="K2836" s="1"/>
    </row>
    <row r="2837" spans="1:11">
      <c r="A2837" s="1">
        <v>107118</v>
      </c>
      <c r="B2837" s="1" t="s">
        <v>2167</v>
      </c>
      <c r="C2837" s="1" t="s">
        <v>2745</v>
      </c>
      <c r="D2837" s="1" t="s">
        <v>2746</v>
      </c>
      <c r="E2837" s="1">
        <v>70</v>
      </c>
      <c r="F2837" s="1">
        <v>49</v>
      </c>
      <c r="G2837" s="1" t="s">
        <v>2788</v>
      </c>
      <c r="H2837" s="1">
        <v>2</v>
      </c>
      <c r="I2837" s="1"/>
      <c r="J2837" s="1"/>
      <c r="K2837" s="1"/>
    </row>
    <row r="2838" spans="1:11">
      <c r="A2838" s="1">
        <v>107119</v>
      </c>
      <c r="B2838" s="1" t="s">
        <v>2168</v>
      </c>
      <c r="C2838" s="1" t="s">
        <v>2745</v>
      </c>
      <c r="D2838" s="1" t="s">
        <v>2746</v>
      </c>
      <c r="E2838" s="1">
        <v>75</v>
      </c>
      <c r="F2838" s="1">
        <v>52.5</v>
      </c>
      <c r="G2838" s="1" t="s">
        <v>2788</v>
      </c>
      <c r="H2838" s="1">
        <v>1</v>
      </c>
      <c r="I2838" s="1"/>
      <c r="J2838" s="1"/>
      <c r="K2838" s="1"/>
    </row>
    <row r="2839" spans="1:11">
      <c r="A2839" s="1">
        <v>140437</v>
      </c>
      <c r="B2839" s="1" t="s">
        <v>2169</v>
      </c>
      <c r="C2839" s="1" t="s">
        <v>2748</v>
      </c>
      <c r="D2839" s="1" t="s">
        <v>2746</v>
      </c>
      <c r="E2839" s="1">
        <v>99</v>
      </c>
      <c r="F2839" s="1">
        <v>66</v>
      </c>
      <c r="G2839" s="1" t="s">
        <v>2747</v>
      </c>
      <c r="H2839" s="1">
        <v>2</v>
      </c>
      <c r="I2839" s="1"/>
      <c r="J2839" s="1"/>
      <c r="K2839" s="1"/>
    </row>
    <row r="2840" spans="1:11">
      <c r="A2840" s="1">
        <v>28330</v>
      </c>
      <c r="B2840" s="1" t="s">
        <v>2170</v>
      </c>
      <c r="C2840" s="1" t="s">
        <v>2745</v>
      </c>
      <c r="D2840" s="1" t="s">
        <v>2746</v>
      </c>
      <c r="E2840" s="1">
        <v>87</v>
      </c>
      <c r="F2840" s="1">
        <v>60.9</v>
      </c>
      <c r="G2840" s="1" t="s">
        <v>2761</v>
      </c>
      <c r="H2840" s="1">
        <v>3</v>
      </c>
      <c r="I2840" s="1"/>
      <c r="J2840" s="1"/>
      <c r="K2840" s="1"/>
    </row>
    <row r="2841" spans="1:11">
      <c r="A2841" s="1">
        <v>28331</v>
      </c>
      <c r="B2841" s="1" t="s">
        <v>2171</v>
      </c>
      <c r="C2841" s="1" t="s">
        <v>2745</v>
      </c>
      <c r="D2841" s="1" t="s">
        <v>2746</v>
      </c>
      <c r="E2841" s="1">
        <v>87</v>
      </c>
      <c r="F2841" s="1">
        <v>60.9</v>
      </c>
      <c r="G2841" s="1" t="s">
        <v>2761</v>
      </c>
      <c r="H2841" s="1">
        <v>6</v>
      </c>
      <c r="I2841" s="1"/>
      <c r="J2841" s="1"/>
      <c r="K2841" s="1"/>
    </row>
    <row r="2842" spans="1:11">
      <c r="A2842" s="1">
        <v>105898</v>
      </c>
      <c r="B2842" s="1" t="s">
        <v>2172</v>
      </c>
      <c r="C2842" s="1" t="s">
        <v>2745</v>
      </c>
      <c r="D2842" s="1" t="s">
        <v>2746</v>
      </c>
      <c r="E2842" s="1">
        <v>99</v>
      </c>
      <c r="F2842" s="1">
        <v>69.3</v>
      </c>
      <c r="G2842" s="1" t="s">
        <v>2761</v>
      </c>
      <c r="H2842" s="1">
        <v>1</v>
      </c>
      <c r="I2842" s="1"/>
      <c r="J2842" s="1"/>
      <c r="K2842" s="1"/>
    </row>
    <row r="2843" spans="1:11">
      <c r="A2843" s="1">
        <v>105897</v>
      </c>
      <c r="B2843" s="1" t="s">
        <v>3586</v>
      </c>
      <c r="C2843" s="1" t="s">
        <v>2745</v>
      </c>
      <c r="D2843" s="1" t="s">
        <v>2746</v>
      </c>
      <c r="E2843" s="1">
        <v>141.43</v>
      </c>
      <c r="F2843" s="1">
        <v>99</v>
      </c>
      <c r="G2843" s="1" t="s">
        <v>2747</v>
      </c>
      <c r="H2843" s="1">
        <v>-1</v>
      </c>
      <c r="I2843" s="1"/>
      <c r="J2843" s="1"/>
      <c r="K2843" s="1"/>
    </row>
    <row r="2844" spans="1:11">
      <c r="A2844" s="1">
        <v>28075</v>
      </c>
      <c r="B2844" s="1" t="s">
        <v>2174</v>
      </c>
      <c r="C2844" s="1" t="s">
        <v>2745</v>
      </c>
      <c r="D2844" s="1" t="s">
        <v>2757</v>
      </c>
      <c r="E2844" s="1">
        <v>41.7</v>
      </c>
      <c r="F2844" s="1">
        <v>27.55</v>
      </c>
      <c r="G2844" s="1" t="s">
        <v>2761</v>
      </c>
      <c r="H2844" s="1">
        <v>-1</v>
      </c>
      <c r="I2844" s="1"/>
      <c r="J2844" s="1"/>
      <c r="K2844" s="1"/>
    </row>
    <row r="2845" spans="1:11">
      <c r="A2845" s="1">
        <v>27848</v>
      </c>
      <c r="B2845" s="1" t="s">
        <v>2175</v>
      </c>
      <c r="C2845" s="1" t="s">
        <v>2745</v>
      </c>
      <c r="D2845" s="1" t="s">
        <v>2757</v>
      </c>
      <c r="E2845" s="1">
        <v>44.9</v>
      </c>
      <c r="F2845" s="1">
        <v>29.67</v>
      </c>
      <c r="G2845" s="1" t="s">
        <v>2784</v>
      </c>
      <c r="H2845" s="1">
        <v>1</v>
      </c>
      <c r="I2845" s="1"/>
      <c r="J2845" s="1"/>
      <c r="K2845" s="1"/>
    </row>
    <row r="2846" spans="1:11">
      <c r="A2846" s="1">
        <v>27077</v>
      </c>
      <c r="B2846" s="1" t="s">
        <v>2176</v>
      </c>
      <c r="C2846" s="1" t="s">
        <v>2745</v>
      </c>
      <c r="D2846" s="1" t="s">
        <v>2757</v>
      </c>
      <c r="E2846" s="1">
        <v>14.4</v>
      </c>
      <c r="F2846" s="1">
        <v>9.51</v>
      </c>
      <c r="G2846" s="1" t="s">
        <v>2761</v>
      </c>
      <c r="H2846" s="1">
        <v>5</v>
      </c>
      <c r="I2846" s="1"/>
      <c r="J2846" s="1"/>
      <c r="K2846" s="1"/>
    </row>
    <row r="2847" spans="1:11">
      <c r="A2847" s="1">
        <v>27501</v>
      </c>
      <c r="B2847" s="1" t="s">
        <v>2177</v>
      </c>
      <c r="C2847" s="1" t="s">
        <v>2745</v>
      </c>
      <c r="D2847" s="1" t="s">
        <v>2757</v>
      </c>
      <c r="E2847" s="1">
        <v>25.7</v>
      </c>
      <c r="F2847" s="1">
        <v>17.03</v>
      </c>
      <c r="G2847" s="1" t="s">
        <v>2761</v>
      </c>
      <c r="H2847" s="1">
        <v>2</v>
      </c>
      <c r="I2847" s="1"/>
      <c r="J2847" s="1"/>
      <c r="K2847" s="1"/>
    </row>
    <row r="2848" spans="1:11">
      <c r="A2848" s="1">
        <v>84732</v>
      </c>
      <c r="B2848" s="1" t="s">
        <v>3587</v>
      </c>
      <c r="C2848" s="1" t="s">
        <v>2748</v>
      </c>
      <c r="D2848" s="1" t="s">
        <v>2746</v>
      </c>
      <c r="E2848" s="1">
        <v>90</v>
      </c>
      <c r="F2848" s="1">
        <v>63</v>
      </c>
      <c r="G2848" s="1" t="s">
        <v>2784</v>
      </c>
      <c r="H2848" s="1">
        <v>1</v>
      </c>
      <c r="I2848" s="1"/>
      <c r="J2848" s="1"/>
      <c r="K2848" s="1"/>
    </row>
    <row r="2849" spans="1:11">
      <c r="A2849" s="1">
        <v>54848</v>
      </c>
      <c r="B2849" s="1" t="s">
        <v>2178</v>
      </c>
      <c r="C2849" s="1" t="s">
        <v>2750</v>
      </c>
      <c r="D2849" s="1" t="s">
        <v>2746</v>
      </c>
      <c r="E2849" s="1">
        <v>41.85</v>
      </c>
      <c r="F2849" s="1">
        <v>27.9</v>
      </c>
      <c r="G2849" s="1" t="s">
        <v>2747</v>
      </c>
      <c r="H2849" s="1">
        <v>2</v>
      </c>
      <c r="I2849" s="1"/>
      <c r="J2849" s="1"/>
      <c r="K2849" s="1"/>
    </row>
    <row r="2850" spans="1:11">
      <c r="A2850" s="1">
        <v>90236</v>
      </c>
      <c r="B2850" s="1" t="s">
        <v>3588</v>
      </c>
      <c r="C2850" s="1" t="s">
        <v>2748</v>
      </c>
      <c r="D2850" s="1" t="s">
        <v>2746</v>
      </c>
      <c r="E2850" s="1">
        <v>45</v>
      </c>
      <c r="F2850" s="1">
        <v>31.5</v>
      </c>
      <c r="G2850" s="1" t="s">
        <v>2788</v>
      </c>
      <c r="H2850" s="1">
        <v>1</v>
      </c>
      <c r="I2850" s="1"/>
      <c r="J2850" s="1"/>
      <c r="K2850" s="1"/>
    </row>
    <row r="2851" spans="1:11">
      <c r="A2851" s="1">
        <v>30598</v>
      </c>
      <c r="B2851" s="1" t="s">
        <v>3589</v>
      </c>
      <c r="C2851" s="1" t="s">
        <v>2745</v>
      </c>
      <c r="D2851" s="1" t="s">
        <v>2757</v>
      </c>
      <c r="E2851" s="1">
        <v>79.6</v>
      </c>
      <c r="F2851" s="1">
        <v>52.59</v>
      </c>
      <c r="G2851" s="1" t="s">
        <v>2747</v>
      </c>
      <c r="H2851" s="1">
        <v>1</v>
      </c>
      <c r="I2851" s="1"/>
      <c r="J2851" s="1"/>
      <c r="K2851" s="1"/>
    </row>
    <row r="2852" spans="1:11">
      <c r="A2852" s="1">
        <v>30599</v>
      </c>
      <c r="B2852" s="1" t="s">
        <v>2179</v>
      </c>
      <c r="C2852" s="1" t="s">
        <v>2745</v>
      </c>
      <c r="D2852" s="1" t="s">
        <v>2757</v>
      </c>
      <c r="E2852" s="1">
        <v>83.1</v>
      </c>
      <c r="F2852" s="1">
        <v>54.91</v>
      </c>
      <c r="G2852" s="1" t="s">
        <v>2770</v>
      </c>
      <c r="H2852" s="1">
        <v>1</v>
      </c>
      <c r="I2852" s="1"/>
      <c r="J2852" s="1"/>
      <c r="K2852" s="1"/>
    </row>
    <row r="2853" spans="1:11">
      <c r="A2853" s="1">
        <v>113515</v>
      </c>
      <c r="B2853" s="1" t="s">
        <v>2180</v>
      </c>
      <c r="C2853" s="1" t="s">
        <v>2748</v>
      </c>
      <c r="D2853" s="1" t="s">
        <v>2746</v>
      </c>
      <c r="E2853" s="1">
        <v>137</v>
      </c>
      <c r="F2853" s="1">
        <v>95.9</v>
      </c>
      <c r="G2853" s="1" t="s">
        <v>2761</v>
      </c>
      <c r="H2853" s="1">
        <v>6</v>
      </c>
      <c r="I2853" s="1"/>
      <c r="J2853" s="1"/>
      <c r="K2853" s="1"/>
    </row>
    <row r="2854" spans="1:11">
      <c r="A2854" s="1">
        <v>157788</v>
      </c>
      <c r="B2854" s="1" t="s">
        <v>2181</v>
      </c>
      <c r="C2854" s="1" t="s">
        <v>2748</v>
      </c>
      <c r="D2854" s="1" t="s">
        <v>2746</v>
      </c>
      <c r="E2854" s="1">
        <v>55</v>
      </c>
      <c r="F2854" s="1">
        <v>36.67</v>
      </c>
      <c r="G2854" s="1" t="s">
        <v>2747</v>
      </c>
      <c r="H2854" s="1">
        <v>1</v>
      </c>
      <c r="I2854" s="1"/>
      <c r="J2854" s="1"/>
      <c r="K2854" s="1"/>
    </row>
    <row r="2855" spans="1:11">
      <c r="A2855" s="1">
        <v>83813</v>
      </c>
      <c r="B2855" s="1" t="s">
        <v>3590</v>
      </c>
      <c r="C2855" s="1" t="s">
        <v>2748</v>
      </c>
      <c r="D2855" s="1" t="s">
        <v>2746</v>
      </c>
      <c r="E2855" s="1">
        <v>123.25</v>
      </c>
      <c r="F2855" s="1">
        <v>82.17</v>
      </c>
      <c r="G2855" s="1" t="s">
        <v>2780</v>
      </c>
      <c r="H2855" s="1">
        <v>4</v>
      </c>
      <c r="I2855" s="1"/>
      <c r="J2855" s="1"/>
      <c r="K2855" s="1"/>
    </row>
    <row r="2856" spans="1:11">
      <c r="A2856" s="1">
        <v>121597</v>
      </c>
      <c r="B2856" s="1" t="s">
        <v>2183</v>
      </c>
      <c r="C2856" s="2" t="s">
        <v>2777</v>
      </c>
      <c r="D2856" s="1" t="s">
        <v>2786</v>
      </c>
      <c r="E2856" s="1">
        <v>350</v>
      </c>
      <c r="F2856" s="1">
        <v>245.89</v>
      </c>
      <c r="G2856" s="1" t="s">
        <v>2761</v>
      </c>
      <c r="H2856" s="1">
        <v>4</v>
      </c>
      <c r="I2856" s="1"/>
      <c r="J2856" s="1"/>
      <c r="K2856" s="1"/>
    </row>
    <row r="2857" spans="1:11">
      <c r="A2857" s="1">
        <v>121610</v>
      </c>
      <c r="B2857" s="1" t="s">
        <v>2185</v>
      </c>
      <c r="C2857" s="1" t="s">
        <v>2745</v>
      </c>
      <c r="D2857" s="1" t="s">
        <v>2786</v>
      </c>
      <c r="E2857" s="1">
        <v>210</v>
      </c>
      <c r="F2857" s="1">
        <v>138.75</v>
      </c>
      <c r="G2857" s="1" t="s">
        <v>2747</v>
      </c>
      <c r="H2857" s="1">
        <v>1</v>
      </c>
      <c r="I2857" s="1"/>
      <c r="J2857" s="1"/>
      <c r="K2857" s="1"/>
    </row>
    <row r="2858" spans="1:11">
      <c r="A2858" s="1">
        <v>121598</v>
      </c>
      <c r="B2858" s="1" t="s">
        <v>2186</v>
      </c>
      <c r="C2858" s="2" t="s">
        <v>2777</v>
      </c>
      <c r="D2858" s="1" t="s">
        <v>2786</v>
      </c>
      <c r="E2858" s="1">
        <v>370</v>
      </c>
      <c r="F2858" s="1">
        <v>259.93</v>
      </c>
      <c r="G2858" s="1" t="s">
        <v>2761</v>
      </c>
      <c r="H2858" s="1">
        <v>7</v>
      </c>
      <c r="I2858" s="1"/>
      <c r="J2858" s="1"/>
      <c r="K2858" s="1"/>
    </row>
    <row r="2859" spans="1:11">
      <c r="A2859" s="1">
        <v>153922</v>
      </c>
      <c r="B2859" s="1" t="s">
        <v>2187</v>
      </c>
      <c r="C2859" s="1" t="s">
        <v>2745</v>
      </c>
      <c r="D2859" s="1" t="s">
        <v>2757</v>
      </c>
      <c r="E2859" s="1">
        <v>20.9</v>
      </c>
      <c r="F2859" s="1">
        <v>13.81</v>
      </c>
      <c r="G2859" s="1" t="s">
        <v>2747</v>
      </c>
      <c r="H2859" s="1">
        <v>2</v>
      </c>
      <c r="I2859" s="1"/>
      <c r="J2859" s="1"/>
      <c r="K2859" s="1"/>
    </row>
    <row r="2860" spans="1:11">
      <c r="A2860" s="1">
        <v>27583</v>
      </c>
      <c r="B2860" s="1" t="s">
        <v>3591</v>
      </c>
      <c r="C2860" s="1" t="s">
        <v>2745</v>
      </c>
      <c r="D2860" s="1" t="s">
        <v>2757</v>
      </c>
      <c r="E2860" s="1">
        <v>30</v>
      </c>
      <c r="F2860" s="1">
        <v>19.82</v>
      </c>
      <c r="G2860" s="1" t="s">
        <v>2788</v>
      </c>
      <c r="H2860" s="1">
        <v>2</v>
      </c>
      <c r="I2860" s="1"/>
      <c r="J2860" s="1"/>
      <c r="K2860" s="1"/>
    </row>
    <row r="2861" spans="1:11">
      <c r="A2861" s="1">
        <v>27344</v>
      </c>
      <c r="B2861" s="1" t="s">
        <v>3592</v>
      </c>
      <c r="C2861" s="1" t="s">
        <v>2745</v>
      </c>
      <c r="D2861" s="1" t="s">
        <v>2757</v>
      </c>
      <c r="E2861" s="1">
        <v>18.5</v>
      </c>
      <c r="F2861" s="1">
        <v>12.22</v>
      </c>
      <c r="G2861" s="1" t="s">
        <v>2788</v>
      </c>
      <c r="H2861" s="1">
        <v>-1</v>
      </c>
      <c r="I2861" s="1"/>
      <c r="J2861" s="1"/>
      <c r="K2861" s="1"/>
    </row>
    <row r="2862" spans="1:11">
      <c r="A2862" s="1">
        <v>29012</v>
      </c>
      <c r="B2862" s="1" t="s">
        <v>2188</v>
      </c>
      <c r="C2862" s="1" t="s">
        <v>2745</v>
      </c>
      <c r="D2862" s="1" t="s">
        <v>2757</v>
      </c>
      <c r="E2862" s="1">
        <v>14.3</v>
      </c>
      <c r="F2862" s="1">
        <v>9.45</v>
      </c>
      <c r="G2862" s="1" t="s">
        <v>2780</v>
      </c>
      <c r="H2862" s="1">
        <v>42</v>
      </c>
      <c r="I2862" s="1"/>
      <c r="J2862" s="1"/>
      <c r="K2862" s="1"/>
    </row>
    <row r="2863" spans="1:11">
      <c r="A2863" s="1">
        <v>64251</v>
      </c>
      <c r="B2863" s="1" t="s">
        <v>2190</v>
      </c>
      <c r="C2863" s="1" t="s">
        <v>2750</v>
      </c>
      <c r="D2863" s="1" t="s">
        <v>2746</v>
      </c>
      <c r="E2863" s="1">
        <v>83.5</v>
      </c>
      <c r="F2863" s="1">
        <v>58.45</v>
      </c>
      <c r="G2863" s="1" t="s">
        <v>2793</v>
      </c>
      <c r="H2863" s="1">
        <v>1</v>
      </c>
      <c r="I2863" s="1"/>
      <c r="J2863" s="1"/>
      <c r="K2863" s="1"/>
    </row>
    <row r="2864" spans="1:11">
      <c r="A2864" s="1">
        <v>43988</v>
      </c>
      <c r="B2864" s="1" t="s">
        <v>3593</v>
      </c>
      <c r="C2864" s="1" t="s">
        <v>2745</v>
      </c>
      <c r="D2864" s="1" t="s">
        <v>2746</v>
      </c>
      <c r="E2864" s="1">
        <v>89.5</v>
      </c>
      <c r="F2864" s="1">
        <v>62.65</v>
      </c>
      <c r="G2864" s="1" t="s">
        <v>2793</v>
      </c>
      <c r="H2864" s="1">
        <v>1</v>
      </c>
      <c r="I2864" s="1"/>
      <c r="J2864" s="1"/>
      <c r="K2864" s="1"/>
    </row>
    <row r="2865" spans="1:11">
      <c r="A2865" s="1">
        <v>29148</v>
      </c>
      <c r="B2865" s="1" t="s">
        <v>3594</v>
      </c>
      <c r="C2865" s="1" t="s">
        <v>2745</v>
      </c>
      <c r="D2865" s="1" t="s">
        <v>2757</v>
      </c>
      <c r="E2865" s="1">
        <v>17</v>
      </c>
      <c r="F2865" s="1">
        <v>11.23</v>
      </c>
      <c r="G2865" s="1" t="s">
        <v>2747</v>
      </c>
      <c r="H2865" s="1">
        <v>3</v>
      </c>
      <c r="I2865" s="1"/>
      <c r="J2865" s="1"/>
      <c r="K2865" s="1"/>
    </row>
    <row r="2866" spans="1:11">
      <c r="A2866" s="1">
        <v>65757</v>
      </c>
      <c r="B2866" s="1" t="s">
        <v>3595</v>
      </c>
      <c r="C2866" s="1" t="s">
        <v>2750</v>
      </c>
      <c r="D2866" s="1" t="s">
        <v>2746</v>
      </c>
      <c r="E2866" s="1">
        <v>12</v>
      </c>
      <c r="F2866" s="1">
        <v>8</v>
      </c>
      <c r="G2866" s="1" t="s">
        <v>2747</v>
      </c>
      <c r="H2866" s="1">
        <v>-1</v>
      </c>
      <c r="I2866" s="1"/>
      <c r="J2866" s="1"/>
      <c r="K2866" s="1"/>
    </row>
    <row r="2867" spans="1:11">
      <c r="A2867" s="1">
        <v>27007</v>
      </c>
      <c r="B2867" s="1" t="s">
        <v>2192</v>
      </c>
      <c r="C2867" s="1" t="s">
        <v>2745</v>
      </c>
      <c r="D2867" s="1" t="s">
        <v>2757</v>
      </c>
      <c r="E2867" s="1">
        <v>22</v>
      </c>
      <c r="F2867" s="1">
        <v>14.54</v>
      </c>
      <c r="G2867" s="1" t="s">
        <v>2780</v>
      </c>
      <c r="H2867" s="1">
        <v>15</v>
      </c>
      <c r="I2867" s="1"/>
      <c r="J2867" s="1"/>
      <c r="K2867" s="1"/>
    </row>
    <row r="2868" spans="1:11">
      <c r="A2868" s="1">
        <v>28379</v>
      </c>
      <c r="B2868" s="1" t="s">
        <v>2193</v>
      </c>
      <c r="C2868" s="1" t="s">
        <v>2745</v>
      </c>
      <c r="D2868" s="1" t="s">
        <v>2757</v>
      </c>
      <c r="E2868" s="1">
        <v>79.7</v>
      </c>
      <c r="F2868" s="1">
        <v>52.66</v>
      </c>
      <c r="G2868" s="1" t="s">
        <v>2761</v>
      </c>
      <c r="H2868" s="1">
        <v>1</v>
      </c>
      <c r="I2868" s="1"/>
      <c r="J2868" s="1"/>
      <c r="K2868" s="1"/>
    </row>
    <row r="2869" spans="1:11">
      <c r="A2869" s="1">
        <v>28168</v>
      </c>
      <c r="B2869" s="1" t="s">
        <v>2194</v>
      </c>
      <c r="C2869" s="1" t="s">
        <v>2745</v>
      </c>
      <c r="D2869" s="1" t="s">
        <v>2757</v>
      </c>
      <c r="E2869" s="1">
        <v>69.6</v>
      </c>
      <c r="F2869" s="1">
        <v>45.99</v>
      </c>
      <c r="G2869" s="1" t="s">
        <v>2770</v>
      </c>
      <c r="H2869" s="1">
        <v>1</v>
      </c>
      <c r="I2869" s="1"/>
      <c r="J2869" s="1"/>
      <c r="K2869" s="1"/>
    </row>
    <row r="2870" spans="1:11">
      <c r="A2870" s="1">
        <v>27947</v>
      </c>
      <c r="B2870" s="1" t="s">
        <v>2195</v>
      </c>
      <c r="C2870" s="1" t="s">
        <v>2745</v>
      </c>
      <c r="D2870" s="1" t="s">
        <v>2757</v>
      </c>
      <c r="E2870" s="1">
        <v>50.7</v>
      </c>
      <c r="F2870" s="1">
        <v>33.49</v>
      </c>
      <c r="G2870" s="1" t="s">
        <v>2784</v>
      </c>
      <c r="H2870" s="1">
        <v>2</v>
      </c>
      <c r="I2870" s="1"/>
      <c r="J2870" s="1"/>
      <c r="K2870" s="1"/>
    </row>
    <row r="2871" spans="1:11">
      <c r="A2871" s="1">
        <v>28531</v>
      </c>
      <c r="B2871" s="1" t="s">
        <v>2196</v>
      </c>
      <c r="C2871" s="1" t="s">
        <v>2745</v>
      </c>
      <c r="D2871" s="1" t="s">
        <v>2757</v>
      </c>
      <c r="E2871" s="1">
        <v>135</v>
      </c>
      <c r="F2871" s="1">
        <v>89.2</v>
      </c>
      <c r="G2871" s="1" t="s">
        <v>2788</v>
      </c>
      <c r="H2871" s="1">
        <v>3</v>
      </c>
      <c r="I2871" s="1"/>
      <c r="J2871" s="1"/>
      <c r="K2871" s="1"/>
    </row>
    <row r="2872" spans="1:11">
      <c r="A2872" s="1">
        <v>135791</v>
      </c>
      <c r="B2872" s="1" t="s">
        <v>3596</v>
      </c>
      <c r="C2872" s="1" t="s">
        <v>2745</v>
      </c>
      <c r="D2872" s="1" t="s">
        <v>2757</v>
      </c>
      <c r="E2872" s="1">
        <v>21</v>
      </c>
      <c r="F2872" s="1">
        <v>13.87</v>
      </c>
      <c r="G2872" s="1" t="s">
        <v>2747</v>
      </c>
      <c r="H2872" s="1">
        <v>2</v>
      </c>
      <c r="I2872" s="1"/>
      <c r="J2872" s="1"/>
      <c r="K2872" s="1"/>
    </row>
    <row r="2873" spans="1:11">
      <c r="A2873" s="1">
        <v>135790</v>
      </c>
      <c r="B2873" s="1" t="s">
        <v>3597</v>
      </c>
      <c r="C2873" s="1" t="s">
        <v>2745</v>
      </c>
      <c r="D2873" s="1" t="s">
        <v>2757</v>
      </c>
      <c r="E2873" s="1">
        <v>19</v>
      </c>
      <c r="F2873" s="1">
        <v>12.55</v>
      </c>
      <c r="G2873" s="1" t="s">
        <v>2747</v>
      </c>
      <c r="H2873" s="1">
        <v>1</v>
      </c>
      <c r="I2873" s="1"/>
      <c r="J2873" s="1"/>
      <c r="K2873" s="1"/>
    </row>
    <row r="2874" spans="1:11">
      <c r="A2874" s="1">
        <v>135800</v>
      </c>
      <c r="B2874" s="1" t="s">
        <v>3598</v>
      </c>
      <c r="C2874" s="1" t="s">
        <v>2745</v>
      </c>
      <c r="D2874" s="1" t="s">
        <v>2757</v>
      </c>
      <c r="E2874" s="1">
        <v>20</v>
      </c>
      <c r="F2874" s="1">
        <v>13.21</v>
      </c>
      <c r="G2874" s="1" t="s">
        <v>2747</v>
      </c>
      <c r="H2874" s="1">
        <v>1</v>
      </c>
      <c r="I2874" s="1"/>
      <c r="J2874" s="1"/>
      <c r="K2874" s="1"/>
    </row>
    <row r="2875" spans="1:11">
      <c r="A2875" s="1">
        <v>27010</v>
      </c>
      <c r="B2875" s="1" t="s">
        <v>2197</v>
      </c>
      <c r="C2875" s="1" t="s">
        <v>2745</v>
      </c>
      <c r="D2875" s="1" t="s">
        <v>2757</v>
      </c>
      <c r="E2875" s="1">
        <v>22.7</v>
      </c>
      <c r="F2875" s="1">
        <v>15</v>
      </c>
      <c r="G2875" s="1" t="s">
        <v>2780</v>
      </c>
      <c r="H2875" s="1">
        <v>49</v>
      </c>
      <c r="I2875" s="1"/>
      <c r="J2875" s="1"/>
      <c r="K2875" s="1"/>
    </row>
    <row r="2876" spans="1:11">
      <c r="A2876" s="1">
        <v>52559</v>
      </c>
      <c r="B2876" s="1" t="s">
        <v>2198</v>
      </c>
      <c r="C2876" s="1" t="s">
        <v>2745</v>
      </c>
      <c r="D2876" s="1" t="s">
        <v>2757</v>
      </c>
      <c r="E2876" s="1">
        <v>119.1</v>
      </c>
      <c r="F2876" s="1">
        <v>78.69</v>
      </c>
      <c r="G2876" s="1" t="s">
        <v>2788</v>
      </c>
      <c r="H2876" s="1">
        <v>2</v>
      </c>
      <c r="I2876" s="1"/>
      <c r="J2876" s="1"/>
      <c r="K2876" s="1"/>
    </row>
    <row r="2877" spans="1:11">
      <c r="A2877" s="1">
        <v>31908</v>
      </c>
      <c r="B2877" s="1" t="s">
        <v>3599</v>
      </c>
      <c r="C2877" s="1" t="s">
        <v>2745</v>
      </c>
      <c r="D2877" s="1" t="s">
        <v>2757</v>
      </c>
      <c r="E2877" s="1">
        <v>269</v>
      </c>
      <c r="F2877" s="1">
        <v>177.73</v>
      </c>
      <c r="G2877" s="1" t="s">
        <v>2816</v>
      </c>
      <c r="H2877" s="1">
        <v>1</v>
      </c>
      <c r="I2877" s="1"/>
      <c r="J2877" s="1"/>
      <c r="K2877" s="1"/>
    </row>
    <row r="2878" spans="1:11">
      <c r="A2878" s="1">
        <v>44846</v>
      </c>
      <c r="B2878" s="1" t="s">
        <v>2200</v>
      </c>
      <c r="C2878" s="1" t="s">
        <v>2745</v>
      </c>
      <c r="D2878" s="1" t="s">
        <v>2757</v>
      </c>
      <c r="E2878" s="1">
        <v>177.4</v>
      </c>
      <c r="F2878" s="1">
        <v>117.21</v>
      </c>
      <c r="G2878" s="1" t="s">
        <v>2816</v>
      </c>
      <c r="H2878" s="1">
        <v>2</v>
      </c>
      <c r="I2878" s="1"/>
      <c r="J2878" s="1"/>
      <c r="K2878" s="1"/>
    </row>
    <row r="2879" spans="1:11">
      <c r="A2879" s="1">
        <v>28436</v>
      </c>
      <c r="B2879" s="1" t="s">
        <v>2201</v>
      </c>
      <c r="C2879" s="1" t="s">
        <v>2745</v>
      </c>
      <c r="D2879" s="1" t="s">
        <v>2757</v>
      </c>
      <c r="E2879" s="1">
        <v>95</v>
      </c>
      <c r="F2879" s="1">
        <v>62.77</v>
      </c>
      <c r="G2879" s="1" t="s">
        <v>2761</v>
      </c>
      <c r="H2879" s="1">
        <v>1</v>
      </c>
      <c r="I2879" s="1"/>
      <c r="J2879" s="1"/>
      <c r="K2879" s="1"/>
    </row>
    <row r="2880" spans="1:11">
      <c r="A2880" s="1">
        <v>30367</v>
      </c>
      <c r="B2880" s="1" t="s">
        <v>2202</v>
      </c>
      <c r="C2880" s="1" t="s">
        <v>2745</v>
      </c>
      <c r="D2880" s="1" t="s">
        <v>2757</v>
      </c>
      <c r="E2880" s="1">
        <v>71</v>
      </c>
      <c r="F2880" s="1">
        <v>46.91</v>
      </c>
      <c r="G2880" s="1" t="s">
        <v>2761</v>
      </c>
      <c r="H2880" s="1">
        <v>1</v>
      </c>
      <c r="I2880" s="1"/>
      <c r="J2880" s="1"/>
      <c r="K2880" s="1"/>
    </row>
    <row r="2881" spans="1:11">
      <c r="A2881" s="1">
        <v>28385</v>
      </c>
      <c r="B2881" s="1" t="s">
        <v>2203</v>
      </c>
      <c r="C2881" s="1" t="s">
        <v>2745</v>
      </c>
      <c r="D2881" s="1" t="s">
        <v>2757</v>
      </c>
      <c r="E2881" s="1">
        <v>83.7</v>
      </c>
      <c r="F2881" s="1">
        <v>55.3</v>
      </c>
      <c r="G2881" s="1" t="s">
        <v>2761</v>
      </c>
      <c r="H2881" s="1">
        <v>3</v>
      </c>
      <c r="I2881" s="1"/>
      <c r="J2881" s="1"/>
      <c r="K2881" s="1"/>
    </row>
    <row r="2882" spans="1:11">
      <c r="A2882" s="1">
        <v>49339</v>
      </c>
      <c r="B2882" s="1" t="s">
        <v>2204</v>
      </c>
      <c r="C2882" s="1" t="s">
        <v>2745</v>
      </c>
      <c r="D2882" s="1" t="s">
        <v>2786</v>
      </c>
      <c r="E2882" s="1">
        <v>210</v>
      </c>
      <c r="F2882" s="1">
        <v>138.75</v>
      </c>
      <c r="G2882" s="1" t="s">
        <v>2747</v>
      </c>
      <c r="H2882" s="1">
        <v>1</v>
      </c>
      <c r="I2882" s="1"/>
      <c r="J2882" s="1"/>
      <c r="K2882" s="1"/>
    </row>
    <row r="2883" spans="1:11">
      <c r="A2883" s="1">
        <v>49003</v>
      </c>
      <c r="B2883" s="1" t="s">
        <v>2205</v>
      </c>
      <c r="C2883" s="1" t="s">
        <v>2745</v>
      </c>
      <c r="D2883" s="1" t="s">
        <v>2786</v>
      </c>
      <c r="E2883" s="1">
        <v>207</v>
      </c>
      <c r="F2883" s="1">
        <v>136.76</v>
      </c>
      <c r="G2883" s="1" t="s">
        <v>2747</v>
      </c>
      <c r="H2883" s="1">
        <v>1</v>
      </c>
      <c r="I2883" s="1"/>
      <c r="J2883" s="1"/>
      <c r="K2883" s="1"/>
    </row>
    <row r="2884" spans="1:11">
      <c r="A2884" s="1">
        <v>29626</v>
      </c>
      <c r="B2884" s="1" t="s">
        <v>2206</v>
      </c>
      <c r="C2884" s="1" t="s">
        <v>2745</v>
      </c>
      <c r="D2884" s="1" t="s">
        <v>2757</v>
      </c>
      <c r="E2884" s="1">
        <v>24</v>
      </c>
      <c r="F2884" s="1">
        <v>15.86</v>
      </c>
      <c r="G2884" s="1" t="s">
        <v>2821</v>
      </c>
      <c r="H2884" s="1">
        <v>1</v>
      </c>
      <c r="I2884" s="1"/>
      <c r="J2884" s="1"/>
      <c r="K2884" s="1"/>
    </row>
    <row r="2885" spans="1:11">
      <c r="A2885" s="1">
        <v>105629</v>
      </c>
      <c r="B2885" s="1" t="s">
        <v>2207</v>
      </c>
      <c r="C2885" s="1" t="s">
        <v>2745</v>
      </c>
      <c r="D2885" s="1" t="s">
        <v>2757</v>
      </c>
      <c r="E2885" s="1">
        <v>147.4</v>
      </c>
      <c r="F2885" s="1">
        <v>97.39</v>
      </c>
      <c r="G2885" s="1" t="s">
        <v>2747</v>
      </c>
      <c r="H2885" s="1">
        <v>1</v>
      </c>
      <c r="I2885" s="1"/>
      <c r="J2885" s="1"/>
      <c r="K2885" s="1"/>
    </row>
    <row r="2886" spans="1:11">
      <c r="A2886" s="1">
        <v>105633</v>
      </c>
      <c r="B2886" s="1" t="s">
        <v>2208</v>
      </c>
      <c r="C2886" s="1" t="s">
        <v>2745</v>
      </c>
      <c r="D2886" s="1" t="s">
        <v>2786</v>
      </c>
      <c r="E2886" s="1">
        <v>237</v>
      </c>
      <c r="F2886" s="1">
        <v>156.59</v>
      </c>
      <c r="G2886" s="1" t="s">
        <v>2747</v>
      </c>
      <c r="H2886" s="1">
        <v>1</v>
      </c>
      <c r="I2886" s="1"/>
      <c r="J2886" s="1"/>
      <c r="K2886" s="1"/>
    </row>
    <row r="2887" spans="1:11">
      <c r="A2887" s="1">
        <v>122485</v>
      </c>
      <c r="B2887" s="1" t="s">
        <v>3600</v>
      </c>
      <c r="C2887" s="1" t="s">
        <v>2745</v>
      </c>
      <c r="D2887" s="1" t="s">
        <v>2786</v>
      </c>
      <c r="E2887" s="1">
        <v>154.1</v>
      </c>
      <c r="F2887" s="1">
        <v>101.81</v>
      </c>
      <c r="G2887" s="1" t="s">
        <v>2761</v>
      </c>
      <c r="H2887" s="1">
        <v>-4</v>
      </c>
      <c r="I2887" s="1"/>
      <c r="J2887" s="1"/>
      <c r="K2887" s="1"/>
    </row>
    <row r="2888" spans="1:11">
      <c r="A2888" s="1">
        <v>63137</v>
      </c>
      <c r="B2888" s="1" t="s">
        <v>2210</v>
      </c>
      <c r="C2888" s="1" t="s">
        <v>2745</v>
      </c>
      <c r="D2888" s="1" t="s">
        <v>2786</v>
      </c>
      <c r="E2888" s="1">
        <v>255</v>
      </c>
      <c r="F2888" s="1">
        <v>168.48</v>
      </c>
      <c r="G2888" s="1" t="s">
        <v>2761</v>
      </c>
      <c r="H2888" s="1">
        <v>2</v>
      </c>
      <c r="I2888" s="1"/>
      <c r="J2888" s="1"/>
      <c r="K2888" s="1"/>
    </row>
    <row r="2889" spans="1:11">
      <c r="A2889" s="1">
        <v>46641</v>
      </c>
      <c r="B2889" s="1" t="s">
        <v>3601</v>
      </c>
      <c r="C2889" s="1" t="s">
        <v>2750</v>
      </c>
      <c r="D2889" s="1" t="s">
        <v>2746</v>
      </c>
      <c r="E2889" s="1">
        <v>27</v>
      </c>
      <c r="F2889" s="1">
        <v>18</v>
      </c>
      <c r="G2889" s="1" t="s">
        <v>2780</v>
      </c>
      <c r="H2889" s="1">
        <v>1</v>
      </c>
      <c r="I2889" s="1"/>
      <c r="J2889" s="1"/>
      <c r="K2889" s="1"/>
    </row>
    <row r="2890" spans="1:11">
      <c r="A2890" s="1">
        <v>47779</v>
      </c>
      <c r="B2890" s="1" t="s">
        <v>3602</v>
      </c>
      <c r="C2890" s="1" t="s">
        <v>2750</v>
      </c>
      <c r="D2890" s="1" t="s">
        <v>2746</v>
      </c>
      <c r="E2890" s="1">
        <v>5</v>
      </c>
      <c r="F2890" s="1">
        <v>3.33</v>
      </c>
      <c r="G2890" s="1" t="s">
        <v>2747</v>
      </c>
      <c r="H2890" s="1">
        <v>-4</v>
      </c>
      <c r="I2890" s="1"/>
      <c r="J2890" s="1"/>
      <c r="K2890" s="1"/>
    </row>
    <row r="2891" spans="1:11">
      <c r="A2891" s="1">
        <v>28143</v>
      </c>
      <c r="B2891" s="1" t="s">
        <v>2211</v>
      </c>
      <c r="C2891" s="1" t="s">
        <v>2745</v>
      </c>
      <c r="D2891" s="1" t="s">
        <v>2786</v>
      </c>
      <c r="E2891" s="1">
        <v>63.3</v>
      </c>
      <c r="F2891" s="1">
        <v>41.8</v>
      </c>
      <c r="G2891" s="1" t="s">
        <v>2761</v>
      </c>
      <c r="H2891" s="1">
        <v>1</v>
      </c>
      <c r="I2891" s="1"/>
      <c r="J2891" s="1"/>
      <c r="K2891" s="1"/>
    </row>
    <row r="2892" spans="1:11">
      <c r="A2892" s="1">
        <v>30838</v>
      </c>
      <c r="B2892" s="1" t="s">
        <v>3603</v>
      </c>
      <c r="C2892" s="1" t="s">
        <v>2745</v>
      </c>
      <c r="D2892" s="1" t="s">
        <v>2786</v>
      </c>
      <c r="E2892" s="1">
        <v>92.4</v>
      </c>
      <c r="F2892" s="1">
        <v>61.05</v>
      </c>
      <c r="G2892" s="1" t="s">
        <v>2761</v>
      </c>
      <c r="H2892" s="1">
        <v>1</v>
      </c>
      <c r="I2892" s="1"/>
      <c r="J2892" s="1"/>
      <c r="K2892" s="1"/>
    </row>
    <row r="2893" spans="1:11">
      <c r="A2893" s="1">
        <v>30962</v>
      </c>
      <c r="B2893" s="1" t="s">
        <v>2212</v>
      </c>
      <c r="C2893" s="1" t="s">
        <v>2745</v>
      </c>
      <c r="D2893" s="1" t="s">
        <v>2786</v>
      </c>
      <c r="E2893" s="1">
        <v>123.9</v>
      </c>
      <c r="F2893" s="1">
        <v>81.86</v>
      </c>
      <c r="G2893" s="1" t="s">
        <v>2761</v>
      </c>
      <c r="H2893" s="1">
        <v>2</v>
      </c>
      <c r="I2893" s="1"/>
      <c r="J2893" s="1"/>
      <c r="K2893" s="1"/>
    </row>
    <row r="2894" spans="1:11">
      <c r="A2894" s="1">
        <v>27905</v>
      </c>
      <c r="B2894" s="1" t="s">
        <v>2213</v>
      </c>
      <c r="C2894" s="1" t="s">
        <v>2745</v>
      </c>
      <c r="D2894" s="1" t="s">
        <v>2757</v>
      </c>
      <c r="E2894" s="1">
        <v>48.9</v>
      </c>
      <c r="F2894" s="1">
        <v>32.31</v>
      </c>
      <c r="G2894" s="1" t="s">
        <v>2761</v>
      </c>
      <c r="H2894" s="1">
        <v>1</v>
      </c>
      <c r="I2894" s="1"/>
      <c r="J2894" s="1"/>
      <c r="K2894" s="1"/>
    </row>
    <row r="2895" spans="1:11">
      <c r="A2895" s="1">
        <v>29730</v>
      </c>
      <c r="B2895" s="1" t="s">
        <v>2214</v>
      </c>
      <c r="C2895" s="1" t="s">
        <v>2745</v>
      </c>
      <c r="D2895" s="1" t="s">
        <v>2757</v>
      </c>
      <c r="E2895" s="1">
        <v>30</v>
      </c>
      <c r="F2895" s="1">
        <v>19.82</v>
      </c>
      <c r="G2895" s="1" t="s">
        <v>2769</v>
      </c>
      <c r="H2895" s="1">
        <v>1</v>
      </c>
      <c r="I2895" s="1"/>
      <c r="J2895" s="1"/>
      <c r="K2895" s="1"/>
    </row>
    <row r="2896" spans="1:11">
      <c r="A2896" s="1">
        <v>27623</v>
      </c>
      <c r="B2896" s="1" t="s">
        <v>2215</v>
      </c>
      <c r="C2896" s="1" t="s">
        <v>2745</v>
      </c>
      <c r="D2896" s="1" t="s">
        <v>2757</v>
      </c>
      <c r="E2896" s="1">
        <v>31.5</v>
      </c>
      <c r="F2896" s="1">
        <v>20.81</v>
      </c>
      <c r="G2896" s="1" t="s">
        <v>2747</v>
      </c>
      <c r="H2896" s="1">
        <v>2</v>
      </c>
      <c r="I2896" s="1"/>
      <c r="J2896" s="1"/>
      <c r="K2896" s="1"/>
    </row>
    <row r="2897" spans="1:11">
      <c r="A2897" s="1">
        <v>27608</v>
      </c>
      <c r="B2897" s="1" t="s">
        <v>2216</v>
      </c>
      <c r="C2897" s="1" t="s">
        <v>2745</v>
      </c>
      <c r="D2897" s="1" t="s">
        <v>2757</v>
      </c>
      <c r="E2897" s="1">
        <v>30.8</v>
      </c>
      <c r="F2897" s="1">
        <v>20.35</v>
      </c>
      <c r="G2897" s="1" t="s">
        <v>2747</v>
      </c>
      <c r="H2897" s="1">
        <v>2</v>
      </c>
      <c r="I2897" s="1"/>
      <c r="J2897" s="1"/>
      <c r="K2897" s="1"/>
    </row>
    <row r="2898" spans="1:11">
      <c r="A2898" s="1">
        <v>68209</v>
      </c>
      <c r="B2898" s="1" t="s">
        <v>2217</v>
      </c>
      <c r="C2898" s="1" t="s">
        <v>2745</v>
      </c>
      <c r="D2898" s="1" t="s">
        <v>2786</v>
      </c>
      <c r="E2898" s="1">
        <v>147.1</v>
      </c>
      <c r="F2898" s="1">
        <v>97.19</v>
      </c>
      <c r="G2898" s="1" t="s">
        <v>2761</v>
      </c>
      <c r="H2898" s="1">
        <v>4</v>
      </c>
      <c r="I2898" s="1"/>
      <c r="J2898" s="1"/>
      <c r="K2898" s="1"/>
    </row>
    <row r="2899" spans="1:11">
      <c r="A2899" s="1">
        <v>68210</v>
      </c>
      <c r="B2899" s="1" t="s">
        <v>2218</v>
      </c>
      <c r="C2899" s="1" t="s">
        <v>2745</v>
      </c>
      <c r="D2899" s="1" t="s">
        <v>2786</v>
      </c>
      <c r="E2899" s="1">
        <v>244</v>
      </c>
      <c r="F2899" s="1">
        <v>161.21</v>
      </c>
      <c r="G2899" s="1" t="s">
        <v>2761</v>
      </c>
      <c r="H2899" s="1">
        <v>2</v>
      </c>
      <c r="I2899" s="1"/>
      <c r="J2899" s="1"/>
      <c r="K2899" s="1"/>
    </row>
    <row r="2900" spans="1:11">
      <c r="A2900" s="1">
        <v>30760</v>
      </c>
      <c r="B2900" s="1" t="s">
        <v>2219</v>
      </c>
      <c r="C2900" s="1" t="s">
        <v>2745</v>
      </c>
      <c r="D2900" s="1" t="s">
        <v>2757</v>
      </c>
      <c r="E2900" s="1">
        <v>87.1</v>
      </c>
      <c r="F2900" s="1">
        <v>57.55</v>
      </c>
      <c r="G2900" s="1" t="s">
        <v>2770</v>
      </c>
      <c r="H2900" s="1">
        <v>3</v>
      </c>
      <c r="I2900" s="1"/>
      <c r="J2900" s="1"/>
      <c r="K2900" s="1"/>
    </row>
    <row r="2901" spans="1:11">
      <c r="A2901" s="1">
        <v>68372</v>
      </c>
      <c r="B2901" s="1" t="s">
        <v>3604</v>
      </c>
      <c r="C2901" s="1" t="s">
        <v>2750</v>
      </c>
      <c r="D2901" s="1" t="s">
        <v>2746</v>
      </c>
      <c r="E2901" s="1">
        <v>12.2</v>
      </c>
      <c r="F2901" s="1">
        <v>8.13</v>
      </c>
      <c r="G2901" s="1" t="s">
        <v>2747</v>
      </c>
      <c r="H2901" s="1">
        <v>-5</v>
      </c>
      <c r="I2901" s="1"/>
      <c r="J2901" s="1"/>
      <c r="K2901" s="1"/>
    </row>
    <row r="2902" spans="1:11">
      <c r="A2902" s="1">
        <v>82514</v>
      </c>
      <c r="B2902" s="1" t="s">
        <v>3605</v>
      </c>
      <c r="C2902" s="1" t="s">
        <v>2750</v>
      </c>
      <c r="D2902" s="1" t="s">
        <v>2746</v>
      </c>
      <c r="E2902" s="1">
        <v>11.5</v>
      </c>
      <c r="F2902" s="1">
        <v>8.05</v>
      </c>
      <c r="G2902" s="1" t="s">
        <v>2747</v>
      </c>
      <c r="H2902" s="1">
        <v>56</v>
      </c>
      <c r="I2902" s="1"/>
      <c r="J2902" s="1"/>
      <c r="K2902" s="1"/>
    </row>
    <row r="2903" spans="1:11">
      <c r="A2903" s="1">
        <v>55101</v>
      </c>
      <c r="B2903" s="1" t="s">
        <v>3606</v>
      </c>
      <c r="C2903" s="1" t="s">
        <v>2750</v>
      </c>
      <c r="D2903" s="1" t="s">
        <v>2757</v>
      </c>
      <c r="E2903" s="1">
        <v>11.5</v>
      </c>
      <c r="F2903" s="1">
        <v>7.67</v>
      </c>
      <c r="G2903" s="1" t="s">
        <v>2780</v>
      </c>
      <c r="H2903" s="1">
        <v>3</v>
      </c>
      <c r="I2903" s="1"/>
      <c r="J2903" s="1"/>
      <c r="K2903" s="1"/>
    </row>
    <row r="2904" spans="1:11">
      <c r="A2904" s="1">
        <v>55105</v>
      </c>
      <c r="B2904" s="1" t="s">
        <v>3607</v>
      </c>
      <c r="C2904" s="1" t="s">
        <v>2750</v>
      </c>
      <c r="D2904" s="1" t="s">
        <v>2746</v>
      </c>
      <c r="E2904" s="1">
        <v>18</v>
      </c>
      <c r="F2904" s="1">
        <v>12</v>
      </c>
      <c r="G2904" s="1" t="s">
        <v>2747</v>
      </c>
      <c r="H2904" s="1">
        <v>19</v>
      </c>
      <c r="I2904" s="1"/>
      <c r="J2904" s="1"/>
      <c r="K2904" s="1"/>
    </row>
    <row r="2905" spans="1:11">
      <c r="A2905" s="1">
        <v>55279</v>
      </c>
      <c r="B2905" s="1" t="s">
        <v>3608</v>
      </c>
      <c r="C2905" s="1" t="s">
        <v>2750</v>
      </c>
      <c r="D2905" s="1" t="s">
        <v>2746</v>
      </c>
      <c r="E2905" s="1">
        <v>24.5</v>
      </c>
      <c r="F2905" s="1">
        <v>16.33</v>
      </c>
      <c r="G2905" s="1" t="s">
        <v>2780</v>
      </c>
      <c r="H2905" s="1">
        <v>30</v>
      </c>
      <c r="I2905" s="1"/>
      <c r="J2905" s="1"/>
      <c r="K2905" s="1"/>
    </row>
    <row r="2906" spans="1:11">
      <c r="A2906" s="1">
        <v>37032</v>
      </c>
      <c r="B2906" s="1" t="s">
        <v>3609</v>
      </c>
      <c r="C2906" s="1" t="s">
        <v>2750</v>
      </c>
      <c r="D2906" s="1" t="s">
        <v>2746</v>
      </c>
      <c r="E2906" s="1">
        <v>10.8</v>
      </c>
      <c r="F2906" s="1">
        <v>7.2</v>
      </c>
      <c r="G2906" s="1" t="s">
        <v>2780</v>
      </c>
      <c r="H2906" s="1">
        <v>20</v>
      </c>
      <c r="I2906" s="1"/>
      <c r="J2906" s="1"/>
      <c r="K2906" s="1"/>
    </row>
    <row r="2907" spans="1:11">
      <c r="A2907" s="1">
        <v>67095</v>
      </c>
      <c r="B2907" s="1" t="s">
        <v>3610</v>
      </c>
      <c r="C2907" s="1" t="s">
        <v>2750</v>
      </c>
      <c r="D2907" s="1" t="s">
        <v>2746</v>
      </c>
      <c r="E2907" s="1">
        <v>3</v>
      </c>
      <c r="F2907" s="1">
        <v>2</v>
      </c>
      <c r="G2907" s="1" t="s">
        <v>2780</v>
      </c>
      <c r="H2907" s="1">
        <v>95</v>
      </c>
      <c r="I2907" s="1"/>
      <c r="J2907" s="1"/>
      <c r="K2907" s="1"/>
    </row>
    <row r="2908" spans="1:11">
      <c r="A2908" s="1">
        <v>37018</v>
      </c>
      <c r="B2908" s="1" t="s">
        <v>3611</v>
      </c>
      <c r="C2908" s="1" t="s">
        <v>2750</v>
      </c>
      <c r="D2908" s="1" t="s">
        <v>2746</v>
      </c>
      <c r="E2908" s="1">
        <v>2.5</v>
      </c>
      <c r="F2908" s="1">
        <v>1.67</v>
      </c>
      <c r="G2908" s="1" t="s">
        <v>2780</v>
      </c>
      <c r="H2908" s="1">
        <v>118</v>
      </c>
      <c r="I2908" s="1"/>
      <c r="J2908" s="1"/>
      <c r="K2908" s="1"/>
    </row>
    <row r="2909" spans="1:11">
      <c r="A2909" s="1">
        <v>37019</v>
      </c>
      <c r="B2909" s="1" t="s">
        <v>3612</v>
      </c>
      <c r="C2909" s="1" t="s">
        <v>2750</v>
      </c>
      <c r="D2909" s="1" t="s">
        <v>2746</v>
      </c>
      <c r="E2909" s="1">
        <v>2.5</v>
      </c>
      <c r="F2909" s="1">
        <v>1.67</v>
      </c>
      <c r="G2909" s="1" t="s">
        <v>2780</v>
      </c>
      <c r="H2909" s="1">
        <v>83</v>
      </c>
      <c r="I2909" s="1"/>
      <c r="J2909" s="1"/>
      <c r="K2909" s="1"/>
    </row>
    <row r="2910" spans="1:11">
      <c r="A2910" s="1">
        <v>76769</v>
      </c>
      <c r="B2910" s="1" t="s">
        <v>2220</v>
      </c>
      <c r="C2910" s="1" t="s">
        <v>2750</v>
      </c>
      <c r="D2910" s="1" t="s">
        <v>2746</v>
      </c>
      <c r="E2910" s="1">
        <v>2</v>
      </c>
      <c r="F2910" s="1">
        <v>1.33</v>
      </c>
      <c r="G2910" s="1" t="s">
        <v>2780</v>
      </c>
      <c r="H2910" s="1">
        <v>68</v>
      </c>
      <c r="I2910" s="1"/>
      <c r="J2910" s="1"/>
      <c r="K2910" s="1"/>
    </row>
    <row r="2911" spans="1:11">
      <c r="A2911" s="1">
        <v>59467</v>
      </c>
      <c r="B2911" s="1" t="s">
        <v>2221</v>
      </c>
      <c r="C2911" s="1" t="s">
        <v>2750</v>
      </c>
      <c r="D2911" s="1" t="s">
        <v>2746</v>
      </c>
      <c r="E2911" s="1">
        <v>2</v>
      </c>
      <c r="F2911" s="1">
        <v>1.33</v>
      </c>
      <c r="G2911" s="1" t="s">
        <v>2780</v>
      </c>
      <c r="H2911" s="1">
        <v>170</v>
      </c>
      <c r="I2911" s="1"/>
      <c r="J2911" s="1"/>
      <c r="K2911" s="1"/>
    </row>
    <row r="2912" spans="1:11">
      <c r="A2912" s="1">
        <v>127657</v>
      </c>
      <c r="B2912" s="1" t="s">
        <v>2222</v>
      </c>
      <c r="C2912" s="1" t="s">
        <v>2750</v>
      </c>
      <c r="D2912" s="1" t="s">
        <v>2746</v>
      </c>
      <c r="E2912" s="1">
        <v>2.17</v>
      </c>
      <c r="F2912" s="1">
        <v>1.45</v>
      </c>
      <c r="G2912" s="1" t="s">
        <v>2780</v>
      </c>
      <c r="H2912" s="1">
        <v>77</v>
      </c>
      <c r="I2912" s="1"/>
      <c r="J2912" s="1"/>
      <c r="K2912" s="1"/>
    </row>
    <row r="2913" spans="1:11">
      <c r="A2913" s="1">
        <v>92161</v>
      </c>
      <c r="B2913" s="1" t="s">
        <v>3613</v>
      </c>
      <c r="C2913" s="1" t="s">
        <v>2750</v>
      </c>
      <c r="D2913" s="1" t="s">
        <v>2746</v>
      </c>
      <c r="E2913" s="1">
        <v>29</v>
      </c>
      <c r="F2913" s="1">
        <v>19.33</v>
      </c>
      <c r="G2913" s="1" t="s">
        <v>2747</v>
      </c>
      <c r="H2913" s="1">
        <v>1</v>
      </c>
      <c r="I2913" s="1"/>
      <c r="J2913" s="1"/>
      <c r="K2913" s="1"/>
    </row>
    <row r="2914" spans="1:11">
      <c r="A2914" s="1">
        <v>78936</v>
      </c>
      <c r="B2914" s="1" t="s">
        <v>2223</v>
      </c>
      <c r="C2914" s="1" t="s">
        <v>2750</v>
      </c>
      <c r="D2914" s="1" t="s">
        <v>2746</v>
      </c>
      <c r="E2914" s="1">
        <v>35</v>
      </c>
      <c r="F2914" s="1">
        <v>23.33</v>
      </c>
      <c r="G2914" s="1" t="s">
        <v>2780</v>
      </c>
      <c r="H2914" s="1">
        <v>2</v>
      </c>
      <c r="I2914" s="1"/>
      <c r="J2914" s="1"/>
      <c r="K2914" s="1"/>
    </row>
    <row r="2915" spans="1:11">
      <c r="A2915" s="1">
        <v>48986</v>
      </c>
      <c r="B2915" s="1" t="s">
        <v>3614</v>
      </c>
      <c r="C2915" s="1" t="s">
        <v>2750</v>
      </c>
      <c r="D2915" s="1" t="s">
        <v>2746</v>
      </c>
      <c r="E2915" s="1">
        <v>33</v>
      </c>
      <c r="F2915" s="1">
        <v>22</v>
      </c>
      <c r="G2915" s="1" t="s">
        <v>2780</v>
      </c>
      <c r="H2915" s="1">
        <v>2</v>
      </c>
      <c r="I2915" s="1"/>
      <c r="J2915" s="1"/>
      <c r="K2915" s="1"/>
    </row>
    <row r="2916" spans="1:11">
      <c r="A2916" s="1">
        <v>54601</v>
      </c>
      <c r="B2916" s="1" t="s">
        <v>3615</v>
      </c>
      <c r="C2916" s="1" t="s">
        <v>2750</v>
      </c>
      <c r="D2916" s="1" t="s">
        <v>2746</v>
      </c>
      <c r="E2916" s="1">
        <v>42</v>
      </c>
      <c r="F2916" s="1">
        <v>28</v>
      </c>
      <c r="G2916" s="1" t="s">
        <v>2780</v>
      </c>
      <c r="H2916" s="1">
        <v>2</v>
      </c>
      <c r="I2916" s="1"/>
      <c r="J2916" s="1"/>
      <c r="K2916" s="1"/>
    </row>
    <row r="2917" spans="1:11">
      <c r="A2917" s="1">
        <v>58587</v>
      </c>
      <c r="B2917" s="1" t="s">
        <v>3616</v>
      </c>
      <c r="C2917" s="1" t="s">
        <v>2750</v>
      </c>
      <c r="D2917" s="1" t="s">
        <v>2746</v>
      </c>
      <c r="E2917" s="1">
        <v>18</v>
      </c>
      <c r="F2917" s="1">
        <v>12</v>
      </c>
      <c r="G2917" s="1" t="s">
        <v>2780</v>
      </c>
      <c r="H2917" s="1">
        <v>20</v>
      </c>
      <c r="I2917" s="1"/>
      <c r="J2917" s="1"/>
      <c r="K2917" s="1"/>
    </row>
    <row r="2918" spans="1:11">
      <c r="A2918" s="1">
        <v>59620</v>
      </c>
      <c r="B2918" s="1" t="s">
        <v>3617</v>
      </c>
      <c r="C2918" s="1" t="s">
        <v>2750</v>
      </c>
      <c r="D2918" s="1" t="s">
        <v>2746</v>
      </c>
      <c r="E2918" s="1">
        <v>36</v>
      </c>
      <c r="F2918" s="1">
        <v>24</v>
      </c>
      <c r="G2918" s="1" t="s">
        <v>2747</v>
      </c>
      <c r="H2918" s="1">
        <v>-1</v>
      </c>
      <c r="I2918" s="1"/>
      <c r="J2918" s="1"/>
      <c r="K2918" s="1"/>
    </row>
    <row r="2919" spans="1:11">
      <c r="A2919" s="1">
        <v>112521</v>
      </c>
      <c r="B2919" s="1" t="s">
        <v>2224</v>
      </c>
      <c r="C2919" s="2" t="s">
        <v>2777</v>
      </c>
      <c r="D2919" s="1" t="s">
        <v>2786</v>
      </c>
      <c r="E2919" s="1">
        <v>273</v>
      </c>
      <c r="F2919" s="1">
        <v>191.79</v>
      </c>
      <c r="G2919" s="1" t="s">
        <v>2843</v>
      </c>
      <c r="H2919" s="1">
        <v>1</v>
      </c>
      <c r="I2919" s="1"/>
      <c r="J2919" s="1"/>
      <c r="K2919" s="1"/>
    </row>
    <row r="2920" spans="1:11">
      <c r="A2920" s="1">
        <v>27676</v>
      </c>
      <c r="B2920" s="1" t="s">
        <v>2225</v>
      </c>
      <c r="C2920" s="1" t="s">
        <v>2745</v>
      </c>
      <c r="D2920" s="1" t="s">
        <v>2786</v>
      </c>
      <c r="E2920" s="1">
        <v>34.7</v>
      </c>
      <c r="F2920" s="1">
        <v>22.93</v>
      </c>
      <c r="G2920" s="1" t="s">
        <v>2761</v>
      </c>
      <c r="H2920" s="1">
        <v>6</v>
      </c>
      <c r="I2920" s="1"/>
      <c r="J2920" s="1"/>
      <c r="K2920" s="1"/>
    </row>
    <row r="2921" spans="1:11">
      <c r="A2921" s="1">
        <v>94353</v>
      </c>
      <c r="B2921" s="1" t="s">
        <v>2226</v>
      </c>
      <c r="C2921" s="1" t="s">
        <v>2745</v>
      </c>
      <c r="D2921" s="1" t="s">
        <v>2757</v>
      </c>
      <c r="E2921" s="1">
        <v>131</v>
      </c>
      <c r="F2921" s="1">
        <v>86.55</v>
      </c>
      <c r="G2921" s="1" t="s">
        <v>2816</v>
      </c>
      <c r="H2921" s="1">
        <v>3</v>
      </c>
      <c r="I2921" s="1"/>
      <c r="J2921" s="1"/>
      <c r="K2921" s="1"/>
    </row>
    <row r="2922" spans="1:11">
      <c r="A2922" s="1">
        <v>94354</v>
      </c>
      <c r="B2922" s="1" t="s">
        <v>2227</v>
      </c>
      <c r="C2922" s="1" t="s">
        <v>2745</v>
      </c>
      <c r="D2922" s="1" t="s">
        <v>2757</v>
      </c>
      <c r="E2922" s="1">
        <v>193</v>
      </c>
      <c r="F2922" s="1">
        <v>127.52</v>
      </c>
      <c r="G2922" s="1" t="s">
        <v>2816</v>
      </c>
      <c r="H2922" s="1">
        <v>-1</v>
      </c>
      <c r="I2922" s="1"/>
      <c r="J2922" s="1"/>
      <c r="K2922" s="1"/>
    </row>
    <row r="2923" spans="1:11">
      <c r="A2923" s="1">
        <v>94355</v>
      </c>
      <c r="B2923" s="1" t="s">
        <v>3618</v>
      </c>
      <c r="C2923" s="1" t="s">
        <v>2745</v>
      </c>
      <c r="D2923" s="1" t="s">
        <v>2757</v>
      </c>
      <c r="E2923" s="1">
        <v>52.8</v>
      </c>
      <c r="F2923" s="1">
        <v>34.88</v>
      </c>
      <c r="G2923" s="1" t="s">
        <v>2747</v>
      </c>
      <c r="H2923" s="1">
        <v>2</v>
      </c>
      <c r="I2923" s="1"/>
      <c r="J2923" s="1"/>
      <c r="K2923" s="1"/>
    </row>
    <row r="2924" spans="1:11">
      <c r="A2924" s="1">
        <v>28559</v>
      </c>
      <c r="B2924" s="1" t="s">
        <v>2228</v>
      </c>
      <c r="C2924" s="1" t="s">
        <v>2745</v>
      </c>
      <c r="D2924" s="1" t="s">
        <v>2786</v>
      </c>
      <c r="E2924" s="1">
        <v>140</v>
      </c>
      <c r="F2924" s="1">
        <v>92.5</v>
      </c>
      <c r="G2924" s="1" t="s">
        <v>2788</v>
      </c>
      <c r="H2924" s="1">
        <v>1</v>
      </c>
      <c r="I2924" s="1"/>
      <c r="J2924" s="1"/>
      <c r="K2924" s="1"/>
    </row>
    <row r="2925" spans="1:11">
      <c r="A2925" s="1">
        <v>28609</v>
      </c>
      <c r="B2925" s="1" t="s">
        <v>2229</v>
      </c>
      <c r="C2925" s="1" t="s">
        <v>2745</v>
      </c>
      <c r="D2925" s="1" t="s">
        <v>2786</v>
      </c>
      <c r="E2925" s="1">
        <v>185</v>
      </c>
      <c r="F2925" s="1">
        <v>122.23</v>
      </c>
      <c r="G2925" s="1" t="s">
        <v>2788</v>
      </c>
      <c r="H2925" s="1">
        <v>13</v>
      </c>
      <c r="I2925" s="1"/>
      <c r="J2925" s="1"/>
      <c r="K2925" s="1"/>
    </row>
    <row r="2926" spans="1:11">
      <c r="A2926" s="1">
        <v>30952</v>
      </c>
      <c r="B2926" s="1" t="s">
        <v>2230</v>
      </c>
      <c r="C2926" s="1" t="s">
        <v>2745</v>
      </c>
      <c r="D2926" s="1" t="s">
        <v>2786</v>
      </c>
      <c r="E2926" s="1">
        <v>115</v>
      </c>
      <c r="F2926" s="1">
        <v>75.98</v>
      </c>
      <c r="G2926" s="1" t="s">
        <v>2788</v>
      </c>
      <c r="H2926" s="1">
        <v>1</v>
      </c>
      <c r="I2926" s="1"/>
      <c r="J2926" s="1"/>
      <c r="K2926" s="1"/>
    </row>
    <row r="2927" spans="1:11">
      <c r="A2927" s="1">
        <v>29957</v>
      </c>
      <c r="B2927" s="1" t="s">
        <v>2231</v>
      </c>
      <c r="C2927" s="1" t="s">
        <v>2745</v>
      </c>
      <c r="D2927" s="1" t="s">
        <v>2746</v>
      </c>
      <c r="E2927" s="1">
        <v>59</v>
      </c>
      <c r="F2927" s="1">
        <v>41.3</v>
      </c>
      <c r="G2927" s="1" t="s">
        <v>2812</v>
      </c>
      <c r="H2927" s="1">
        <v>4</v>
      </c>
      <c r="I2927" s="1"/>
      <c r="J2927" s="1"/>
      <c r="K2927" s="1"/>
    </row>
    <row r="2928" spans="1:11">
      <c r="A2928" s="1">
        <v>28154</v>
      </c>
      <c r="B2928" s="1" t="s">
        <v>2232</v>
      </c>
      <c r="C2928" s="1" t="s">
        <v>2745</v>
      </c>
      <c r="D2928" s="1" t="s">
        <v>2746</v>
      </c>
      <c r="E2928" s="1">
        <v>94</v>
      </c>
      <c r="F2928" s="1">
        <v>65.8</v>
      </c>
      <c r="G2928" s="1" t="s">
        <v>2812</v>
      </c>
      <c r="H2928" s="1">
        <v>3</v>
      </c>
      <c r="I2928" s="1"/>
      <c r="J2928" s="1"/>
      <c r="K2928" s="1"/>
    </row>
    <row r="2929" spans="1:11">
      <c r="A2929" s="1">
        <v>28607</v>
      </c>
      <c r="B2929" s="1" t="s">
        <v>2233</v>
      </c>
      <c r="C2929" s="1" t="s">
        <v>2745</v>
      </c>
      <c r="D2929" s="1" t="s">
        <v>2757</v>
      </c>
      <c r="E2929" s="1">
        <v>141.7</v>
      </c>
      <c r="F2929" s="1">
        <v>93.62</v>
      </c>
      <c r="G2929" s="1" t="s">
        <v>2761</v>
      </c>
      <c r="H2929" s="1">
        <v>1</v>
      </c>
      <c r="I2929" s="1"/>
      <c r="J2929" s="1"/>
      <c r="K2929" s="1"/>
    </row>
    <row r="2930" spans="1:11">
      <c r="A2930" s="1">
        <v>59993</v>
      </c>
      <c r="B2930" s="1" t="s">
        <v>2234</v>
      </c>
      <c r="C2930" s="1" t="s">
        <v>2745</v>
      </c>
      <c r="D2930" s="1" t="s">
        <v>2757</v>
      </c>
      <c r="E2930" s="1">
        <v>293</v>
      </c>
      <c r="F2930" s="1">
        <v>193.98</v>
      </c>
      <c r="G2930" s="1" t="s">
        <v>2761</v>
      </c>
      <c r="H2930" s="1">
        <v>14</v>
      </c>
      <c r="I2930" s="1"/>
      <c r="J2930" s="1"/>
      <c r="K2930" s="1"/>
    </row>
    <row r="2931" spans="1:11">
      <c r="A2931" s="1">
        <v>92835</v>
      </c>
      <c r="B2931" s="1" t="s">
        <v>3619</v>
      </c>
      <c r="C2931" s="1" t="s">
        <v>2750</v>
      </c>
      <c r="D2931" s="1" t="s">
        <v>2746</v>
      </c>
      <c r="E2931" s="1">
        <v>30</v>
      </c>
      <c r="F2931" s="1">
        <v>20</v>
      </c>
      <c r="G2931" s="1" t="s">
        <v>2747</v>
      </c>
      <c r="H2931" s="1">
        <v>-2</v>
      </c>
      <c r="I2931" s="1"/>
      <c r="J2931" s="1"/>
      <c r="K2931" s="1"/>
    </row>
    <row r="2932" spans="1:11">
      <c r="A2932" s="1">
        <v>42363</v>
      </c>
      <c r="B2932" s="1" t="s">
        <v>3620</v>
      </c>
      <c r="C2932" s="2" t="s">
        <v>2777</v>
      </c>
      <c r="D2932" s="1" t="s">
        <v>2786</v>
      </c>
      <c r="E2932" s="1">
        <v>532</v>
      </c>
      <c r="F2932" s="1">
        <v>373.75</v>
      </c>
      <c r="G2932" s="1" t="s">
        <v>2747</v>
      </c>
      <c r="H2932" s="1">
        <v>-1</v>
      </c>
      <c r="I2932" s="1"/>
      <c r="J2932" s="1"/>
      <c r="K2932" s="1"/>
    </row>
    <row r="2933" spans="1:11">
      <c r="A2933" s="1">
        <v>120782</v>
      </c>
      <c r="B2933" s="1" t="s">
        <v>2235</v>
      </c>
      <c r="C2933" s="1" t="s">
        <v>2750</v>
      </c>
      <c r="D2933" s="1" t="s">
        <v>2746</v>
      </c>
      <c r="E2933" s="1">
        <v>23.5</v>
      </c>
      <c r="F2933" s="1">
        <v>15.67</v>
      </c>
      <c r="G2933" s="1" t="s">
        <v>2747</v>
      </c>
      <c r="H2933" s="1">
        <v>2</v>
      </c>
      <c r="I2933" s="1"/>
      <c r="J2933" s="1"/>
      <c r="K2933" s="1"/>
    </row>
    <row r="2934" spans="1:11">
      <c r="A2934" s="1">
        <v>71530</v>
      </c>
      <c r="B2934" s="1" t="s">
        <v>3621</v>
      </c>
      <c r="C2934" s="1" t="s">
        <v>2750</v>
      </c>
      <c r="D2934" s="1" t="s">
        <v>2746</v>
      </c>
      <c r="E2934" s="1">
        <v>70</v>
      </c>
      <c r="F2934" s="1">
        <v>46.67</v>
      </c>
      <c r="G2934" s="1" t="s">
        <v>2747</v>
      </c>
      <c r="H2934" s="1">
        <v>2</v>
      </c>
      <c r="I2934" s="1"/>
      <c r="J2934" s="1"/>
      <c r="K2934" s="1"/>
    </row>
    <row r="2935" spans="1:11">
      <c r="A2935" s="1">
        <v>56470</v>
      </c>
      <c r="B2935" s="1" t="s">
        <v>2236</v>
      </c>
      <c r="C2935" s="1" t="s">
        <v>2745</v>
      </c>
      <c r="D2935" s="1" t="s">
        <v>2757</v>
      </c>
      <c r="E2935" s="1">
        <v>38</v>
      </c>
      <c r="F2935" s="1">
        <v>25.11</v>
      </c>
      <c r="G2935" s="1" t="s">
        <v>2768</v>
      </c>
      <c r="H2935" s="1">
        <v>2</v>
      </c>
      <c r="I2935" s="1"/>
      <c r="J2935" s="1"/>
      <c r="K2935" s="1"/>
    </row>
    <row r="2936" spans="1:11">
      <c r="A2936" s="1">
        <v>56467</v>
      </c>
      <c r="B2936" s="1" t="s">
        <v>2238</v>
      </c>
      <c r="C2936" s="1" t="s">
        <v>2745</v>
      </c>
      <c r="D2936" s="1" t="s">
        <v>2757</v>
      </c>
      <c r="E2936" s="1">
        <v>88</v>
      </c>
      <c r="F2936" s="1">
        <v>58.14</v>
      </c>
      <c r="G2936" s="1" t="s">
        <v>2769</v>
      </c>
      <c r="H2936" s="1">
        <v>1</v>
      </c>
      <c r="I2936" s="1"/>
      <c r="J2936" s="1"/>
      <c r="K2936" s="1"/>
    </row>
    <row r="2937" spans="1:11">
      <c r="A2937" s="1">
        <v>56468</v>
      </c>
      <c r="B2937" s="1" t="s">
        <v>2239</v>
      </c>
      <c r="C2937" s="1" t="s">
        <v>2745</v>
      </c>
      <c r="D2937" s="1" t="s">
        <v>2757</v>
      </c>
      <c r="E2937" s="1">
        <v>116</v>
      </c>
      <c r="F2937" s="1">
        <v>76.64</v>
      </c>
      <c r="G2937" s="1" t="s">
        <v>2747</v>
      </c>
      <c r="H2937" s="1">
        <v>1</v>
      </c>
      <c r="I2937" s="1"/>
      <c r="J2937" s="1"/>
      <c r="K2937" s="1"/>
    </row>
    <row r="2938" spans="1:11">
      <c r="A2938" s="1">
        <v>56472</v>
      </c>
      <c r="B2938" s="1" t="s">
        <v>2240</v>
      </c>
      <c r="C2938" s="1" t="s">
        <v>2745</v>
      </c>
      <c r="D2938" s="1" t="s">
        <v>2757</v>
      </c>
      <c r="E2938" s="1">
        <v>59</v>
      </c>
      <c r="F2938" s="1">
        <v>38.98</v>
      </c>
      <c r="G2938" s="1" t="s">
        <v>2769</v>
      </c>
      <c r="H2938" s="1">
        <v>1</v>
      </c>
      <c r="I2938" s="1"/>
      <c r="J2938" s="1"/>
      <c r="K2938" s="1"/>
    </row>
    <row r="2939" spans="1:11">
      <c r="A2939" s="1">
        <v>28028</v>
      </c>
      <c r="B2939" s="1" t="s">
        <v>3622</v>
      </c>
      <c r="C2939" s="1" t="s">
        <v>2745</v>
      </c>
      <c r="D2939" s="1" t="s">
        <v>2757</v>
      </c>
      <c r="E2939" s="1">
        <v>58</v>
      </c>
      <c r="F2939" s="1">
        <v>38.32</v>
      </c>
      <c r="G2939" s="1" t="s">
        <v>2761</v>
      </c>
      <c r="H2939" s="1">
        <v>-1</v>
      </c>
      <c r="I2939" s="1"/>
      <c r="J2939" s="1"/>
      <c r="K2939" s="1"/>
    </row>
    <row r="2940" spans="1:11">
      <c r="A2940" s="1">
        <v>27378</v>
      </c>
      <c r="B2940" s="1" t="s">
        <v>3623</v>
      </c>
      <c r="C2940" s="1" t="s">
        <v>2745</v>
      </c>
      <c r="D2940" s="1" t="s">
        <v>2757</v>
      </c>
      <c r="E2940" s="1">
        <v>29</v>
      </c>
      <c r="F2940" s="1">
        <v>19.16</v>
      </c>
      <c r="G2940" s="1" t="s">
        <v>2843</v>
      </c>
      <c r="H2940" s="1">
        <v>1</v>
      </c>
      <c r="I2940" s="1"/>
      <c r="J2940" s="1"/>
      <c r="K2940" s="1"/>
    </row>
    <row r="2941" spans="1:11">
      <c r="A2941" s="1">
        <v>64232</v>
      </c>
      <c r="B2941" s="1" t="s">
        <v>2241</v>
      </c>
      <c r="C2941" s="1" t="s">
        <v>2745</v>
      </c>
      <c r="D2941" s="1" t="s">
        <v>2757</v>
      </c>
      <c r="E2941" s="1">
        <v>132.3</v>
      </c>
      <c r="F2941" s="1">
        <v>87.41</v>
      </c>
      <c r="G2941" s="1" t="s">
        <v>2816</v>
      </c>
      <c r="H2941" s="1">
        <v>2</v>
      </c>
      <c r="I2941" s="1"/>
      <c r="J2941" s="1"/>
      <c r="K2941" s="1"/>
    </row>
    <row r="2942" spans="1:11">
      <c r="A2942" s="1">
        <v>42285</v>
      </c>
      <c r="B2942" s="1" t="s">
        <v>2242</v>
      </c>
      <c r="C2942" s="1" t="s">
        <v>2745</v>
      </c>
      <c r="D2942" s="1" t="s">
        <v>2757</v>
      </c>
      <c r="E2942" s="1">
        <v>154.3</v>
      </c>
      <c r="F2942" s="1">
        <v>101.95</v>
      </c>
      <c r="G2942" s="1" t="s">
        <v>2791</v>
      </c>
      <c r="H2942" s="1">
        <v>4</v>
      </c>
      <c r="I2942" s="1"/>
      <c r="J2942" s="1"/>
      <c r="K2942" s="1"/>
    </row>
    <row r="2943" spans="1:11">
      <c r="A2943" s="1">
        <v>44238</v>
      </c>
      <c r="B2943" s="1" t="s">
        <v>2243</v>
      </c>
      <c r="C2943" s="1" t="s">
        <v>2745</v>
      </c>
      <c r="D2943" s="1" t="s">
        <v>2757</v>
      </c>
      <c r="E2943" s="1">
        <v>193</v>
      </c>
      <c r="F2943" s="1">
        <v>127.52</v>
      </c>
      <c r="G2943" s="1" t="s">
        <v>2816</v>
      </c>
      <c r="H2943" s="1">
        <v>7</v>
      </c>
      <c r="I2943" s="1"/>
      <c r="J2943" s="1"/>
      <c r="K2943" s="1"/>
    </row>
    <row r="2944" spans="1:11">
      <c r="A2944" s="1">
        <v>43288</v>
      </c>
      <c r="B2944" s="1" t="s">
        <v>3624</v>
      </c>
      <c r="C2944" s="1" t="s">
        <v>2745</v>
      </c>
      <c r="D2944" s="1" t="s">
        <v>2757</v>
      </c>
      <c r="E2944" s="1">
        <v>54.6</v>
      </c>
      <c r="F2944" s="1">
        <v>36.07</v>
      </c>
      <c r="G2944" s="1" t="s">
        <v>2747</v>
      </c>
      <c r="H2944" s="1">
        <v>-1</v>
      </c>
      <c r="I2944" s="1"/>
      <c r="J2944" s="1"/>
      <c r="K2944" s="1"/>
    </row>
    <row r="2945" spans="1:11">
      <c r="A2945" s="1">
        <v>42284</v>
      </c>
      <c r="B2945" s="1" t="s">
        <v>2244</v>
      </c>
      <c r="C2945" s="1" t="s">
        <v>2745</v>
      </c>
      <c r="D2945" s="1" t="s">
        <v>2757</v>
      </c>
      <c r="E2945" s="1">
        <v>80</v>
      </c>
      <c r="F2945" s="1">
        <v>52.86</v>
      </c>
      <c r="G2945" s="1" t="s">
        <v>2816</v>
      </c>
      <c r="H2945" s="1">
        <v>2</v>
      </c>
      <c r="I2945" s="1"/>
      <c r="J2945" s="1"/>
      <c r="K2945" s="1"/>
    </row>
    <row r="2946" spans="1:11">
      <c r="A2946" s="1">
        <v>139950</v>
      </c>
      <c r="B2946" s="1" t="s">
        <v>3625</v>
      </c>
      <c r="C2946" s="1" t="s">
        <v>2750</v>
      </c>
      <c r="D2946" s="1" t="s">
        <v>2746</v>
      </c>
      <c r="E2946" s="1">
        <v>37.5</v>
      </c>
      <c r="F2946" s="1">
        <v>25</v>
      </c>
      <c r="G2946" s="1" t="s">
        <v>2747</v>
      </c>
      <c r="H2946" s="1">
        <v>1</v>
      </c>
      <c r="I2946" s="1"/>
      <c r="J2946" s="1"/>
      <c r="K2946" s="1"/>
    </row>
    <row r="2947" spans="1:11">
      <c r="A2947" s="1">
        <v>27053</v>
      </c>
      <c r="B2947" s="1" t="s">
        <v>2245</v>
      </c>
      <c r="C2947" s="1" t="s">
        <v>2745</v>
      </c>
      <c r="D2947" s="1" t="s">
        <v>2786</v>
      </c>
      <c r="E2947" s="1">
        <v>37.8</v>
      </c>
      <c r="F2947" s="1">
        <v>24.98</v>
      </c>
      <c r="G2947" s="1" t="s">
        <v>2761</v>
      </c>
      <c r="H2947" s="1">
        <v>2</v>
      </c>
      <c r="I2947" s="1"/>
      <c r="J2947" s="1"/>
      <c r="K2947" s="1"/>
    </row>
    <row r="2948" spans="1:11">
      <c r="A2948" s="1">
        <v>95190</v>
      </c>
      <c r="B2948" s="1" t="s">
        <v>2246</v>
      </c>
      <c r="C2948" s="1" t="s">
        <v>2745</v>
      </c>
      <c r="D2948" s="1" t="s">
        <v>2757</v>
      </c>
      <c r="E2948" s="1">
        <v>30</v>
      </c>
      <c r="F2948" s="1">
        <v>19.82</v>
      </c>
      <c r="G2948" s="1" t="s">
        <v>2761</v>
      </c>
      <c r="H2948" s="1">
        <v>2</v>
      </c>
      <c r="I2948" s="1"/>
      <c r="J2948" s="1"/>
      <c r="K2948" s="1"/>
    </row>
    <row r="2949" spans="1:11">
      <c r="A2949" s="1">
        <v>98919</v>
      </c>
      <c r="B2949" s="1" t="s">
        <v>3626</v>
      </c>
      <c r="C2949" s="1" t="s">
        <v>2745</v>
      </c>
      <c r="D2949" s="1" t="s">
        <v>2746</v>
      </c>
      <c r="E2949" s="1">
        <v>67.5</v>
      </c>
      <c r="F2949" s="1">
        <v>47.25</v>
      </c>
      <c r="G2949" s="1" t="s">
        <v>2747</v>
      </c>
      <c r="H2949" s="1">
        <v>-1</v>
      </c>
      <c r="I2949" s="1"/>
      <c r="J2949" s="1"/>
      <c r="K2949" s="1"/>
    </row>
    <row r="2950" spans="1:11">
      <c r="A2950" s="1">
        <v>27987</v>
      </c>
      <c r="B2950" s="1" t="s">
        <v>3627</v>
      </c>
      <c r="C2950" s="1" t="s">
        <v>2745</v>
      </c>
      <c r="D2950" s="1" t="s">
        <v>2746</v>
      </c>
      <c r="E2950" s="1">
        <v>65</v>
      </c>
      <c r="F2950" s="1">
        <v>45.5</v>
      </c>
      <c r="G2950" s="1" t="s">
        <v>2747</v>
      </c>
      <c r="H2950" s="1">
        <v>-3</v>
      </c>
      <c r="I2950" s="1"/>
      <c r="J2950" s="1"/>
      <c r="K2950" s="1"/>
    </row>
    <row r="2951" spans="1:11">
      <c r="A2951" s="1">
        <v>91269</v>
      </c>
      <c r="B2951" s="1" t="s">
        <v>2247</v>
      </c>
      <c r="C2951" s="1" t="s">
        <v>2745</v>
      </c>
      <c r="D2951" s="1" t="s">
        <v>2746</v>
      </c>
      <c r="E2951" s="1">
        <v>89</v>
      </c>
      <c r="F2951" s="1">
        <v>62.3</v>
      </c>
      <c r="G2951" s="1" t="s">
        <v>2761</v>
      </c>
      <c r="H2951" s="1">
        <v>2</v>
      </c>
      <c r="I2951" s="1"/>
      <c r="J2951" s="1"/>
      <c r="K2951" s="1"/>
    </row>
    <row r="2952" spans="1:11">
      <c r="A2952" s="1">
        <v>91277</v>
      </c>
      <c r="B2952" s="1" t="s">
        <v>3628</v>
      </c>
      <c r="C2952" s="1" t="s">
        <v>2745</v>
      </c>
      <c r="D2952" s="1" t="s">
        <v>2746</v>
      </c>
      <c r="E2952" s="1">
        <v>65</v>
      </c>
      <c r="F2952" s="1">
        <v>45.5</v>
      </c>
      <c r="G2952" s="1" t="s">
        <v>2761</v>
      </c>
      <c r="H2952" s="1">
        <v>1</v>
      </c>
      <c r="I2952" s="1"/>
      <c r="J2952" s="1"/>
      <c r="K2952" s="1"/>
    </row>
    <row r="2953" spans="1:11">
      <c r="A2953" s="1">
        <v>91276</v>
      </c>
      <c r="B2953" s="1" t="s">
        <v>2248</v>
      </c>
      <c r="C2953" s="1" t="s">
        <v>2745</v>
      </c>
      <c r="D2953" s="1" t="s">
        <v>2746</v>
      </c>
      <c r="E2953" s="1">
        <v>89</v>
      </c>
      <c r="F2953" s="1">
        <v>62.3</v>
      </c>
      <c r="G2953" s="1" t="s">
        <v>2761</v>
      </c>
      <c r="H2953" s="1">
        <v>3</v>
      </c>
      <c r="I2953" s="1"/>
      <c r="J2953" s="1"/>
      <c r="K2953" s="1"/>
    </row>
    <row r="2954" spans="1:11">
      <c r="A2954" s="1">
        <v>133063</v>
      </c>
      <c r="B2954" s="1" t="s">
        <v>3629</v>
      </c>
      <c r="C2954" s="1" t="s">
        <v>2750</v>
      </c>
      <c r="D2954" s="1" t="s">
        <v>2746</v>
      </c>
      <c r="E2954" s="1">
        <v>30</v>
      </c>
      <c r="F2954" s="1">
        <v>20</v>
      </c>
      <c r="G2954" s="1" t="s">
        <v>2780</v>
      </c>
      <c r="H2954" s="1">
        <v>8</v>
      </c>
      <c r="I2954" s="1"/>
      <c r="J2954" s="1"/>
      <c r="K2954" s="1"/>
    </row>
    <row r="2955" spans="1:11">
      <c r="A2955" s="1">
        <v>37054</v>
      </c>
      <c r="B2955" s="1" t="s">
        <v>2249</v>
      </c>
      <c r="C2955" s="1" t="s">
        <v>2750</v>
      </c>
      <c r="D2955" s="1" t="s">
        <v>2757</v>
      </c>
      <c r="E2955" s="1">
        <v>36</v>
      </c>
      <c r="F2955" s="1">
        <v>24</v>
      </c>
      <c r="G2955" s="1" t="s">
        <v>2747</v>
      </c>
      <c r="H2955" s="1">
        <v>34</v>
      </c>
      <c r="I2955" s="1"/>
      <c r="J2955" s="1"/>
      <c r="K2955" s="1"/>
    </row>
    <row r="2956" spans="1:11">
      <c r="A2956" s="1">
        <v>37053</v>
      </c>
      <c r="B2956" s="1" t="s">
        <v>2250</v>
      </c>
      <c r="C2956" s="1" t="s">
        <v>2750</v>
      </c>
      <c r="D2956" s="1" t="s">
        <v>2757</v>
      </c>
      <c r="E2956" s="1">
        <v>20.85</v>
      </c>
      <c r="F2956" s="1">
        <v>13.9</v>
      </c>
      <c r="G2956" s="1" t="s">
        <v>2780</v>
      </c>
      <c r="H2956" s="1">
        <v>40</v>
      </c>
      <c r="I2956" s="1"/>
      <c r="J2956" s="1"/>
      <c r="K2956" s="1"/>
    </row>
    <row r="2957" spans="1:11">
      <c r="A2957" s="1">
        <v>162821</v>
      </c>
      <c r="B2957" s="1" t="s">
        <v>2251</v>
      </c>
      <c r="C2957" s="1" t="s">
        <v>2750</v>
      </c>
      <c r="D2957" s="1" t="s">
        <v>2746</v>
      </c>
      <c r="E2957" s="1">
        <v>269.99</v>
      </c>
      <c r="F2957" s="1">
        <v>180</v>
      </c>
      <c r="G2957" s="1" t="s">
        <v>2747</v>
      </c>
      <c r="H2957" s="1">
        <v>1</v>
      </c>
      <c r="I2957" s="1"/>
      <c r="J2957" s="1"/>
      <c r="K2957" s="1"/>
    </row>
    <row r="2958" spans="1:11">
      <c r="A2958" s="1">
        <v>136059</v>
      </c>
      <c r="B2958" s="1" t="s">
        <v>2252</v>
      </c>
      <c r="C2958" s="1" t="s">
        <v>2748</v>
      </c>
      <c r="D2958" s="1" t="s">
        <v>2746</v>
      </c>
      <c r="E2958" s="1">
        <v>82</v>
      </c>
      <c r="F2958" s="1">
        <v>54.67</v>
      </c>
      <c r="G2958" s="1" t="s">
        <v>2747</v>
      </c>
      <c r="H2958" s="1">
        <v>3</v>
      </c>
      <c r="I2958" s="1"/>
      <c r="J2958" s="1"/>
      <c r="K2958" s="1"/>
    </row>
    <row r="2959" spans="1:11">
      <c r="A2959" s="1">
        <v>115743</v>
      </c>
      <c r="B2959" s="1" t="s">
        <v>3630</v>
      </c>
      <c r="C2959" s="1" t="s">
        <v>2750</v>
      </c>
      <c r="D2959" s="1" t="s">
        <v>2746</v>
      </c>
      <c r="E2959" s="1">
        <v>334.48</v>
      </c>
      <c r="F2959" s="1">
        <v>223</v>
      </c>
      <c r="G2959" s="1" t="s">
        <v>2747</v>
      </c>
      <c r="H2959" s="1">
        <v>1</v>
      </c>
      <c r="I2959" s="1"/>
      <c r="J2959" s="1"/>
      <c r="K2959" s="1"/>
    </row>
    <row r="2960" spans="1:11">
      <c r="A2960" s="1">
        <v>126700</v>
      </c>
      <c r="B2960" s="1" t="s">
        <v>3631</v>
      </c>
      <c r="C2960" s="1" t="s">
        <v>2750</v>
      </c>
      <c r="D2960" s="1" t="s">
        <v>2746</v>
      </c>
      <c r="E2960" s="1">
        <v>35</v>
      </c>
      <c r="F2960" s="1">
        <v>23.33</v>
      </c>
      <c r="G2960" s="1" t="s">
        <v>2747</v>
      </c>
      <c r="H2960" s="1">
        <v>-5</v>
      </c>
      <c r="I2960" s="1"/>
      <c r="J2960" s="1"/>
      <c r="K2960" s="1"/>
    </row>
    <row r="2961" spans="1:11">
      <c r="A2961" s="1">
        <v>44400</v>
      </c>
      <c r="B2961" s="1" t="s">
        <v>3632</v>
      </c>
      <c r="C2961" s="1" t="s">
        <v>2750</v>
      </c>
      <c r="D2961" s="1" t="s">
        <v>2746</v>
      </c>
      <c r="E2961" s="1">
        <v>37.5</v>
      </c>
      <c r="F2961" s="1">
        <v>26.25</v>
      </c>
      <c r="G2961" s="1" t="s">
        <v>2747</v>
      </c>
      <c r="H2961" s="1">
        <v>3</v>
      </c>
      <c r="I2961" s="1"/>
      <c r="J2961" s="1"/>
      <c r="K2961" s="1"/>
    </row>
    <row r="2962" spans="1:11">
      <c r="A2962" s="1">
        <v>56363</v>
      </c>
      <c r="B2962" s="1" t="s">
        <v>3633</v>
      </c>
      <c r="C2962" s="1" t="s">
        <v>2750</v>
      </c>
      <c r="D2962" s="1" t="s">
        <v>2746</v>
      </c>
      <c r="E2962" s="1">
        <v>48</v>
      </c>
      <c r="F2962" s="1">
        <v>33.6</v>
      </c>
      <c r="G2962" s="1" t="s">
        <v>2747</v>
      </c>
      <c r="H2962" s="1">
        <v>3</v>
      </c>
      <c r="I2962" s="1"/>
      <c r="J2962" s="1"/>
      <c r="K2962" s="1"/>
    </row>
    <row r="2963" spans="1:11">
      <c r="A2963" s="1">
        <v>122335</v>
      </c>
      <c r="B2963" s="1" t="s">
        <v>3634</v>
      </c>
      <c r="C2963" s="1" t="s">
        <v>2750</v>
      </c>
      <c r="D2963" s="1" t="s">
        <v>2746</v>
      </c>
      <c r="E2963" s="1">
        <v>30</v>
      </c>
      <c r="F2963" s="1">
        <v>20</v>
      </c>
      <c r="G2963" s="1" t="s">
        <v>2747</v>
      </c>
      <c r="H2963" s="1">
        <v>-10</v>
      </c>
      <c r="I2963" s="1"/>
      <c r="J2963" s="1"/>
      <c r="K2963" s="1"/>
    </row>
    <row r="2964" spans="1:11">
      <c r="A2964" s="1">
        <v>43798</v>
      </c>
      <c r="B2964" s="1" t="s">
        <v>3635</v>
      </c>
      <c r="C2964" s="1" t="s">
        <v>2750</v>
      </c>
      <c r="D2964" s="1" t="s">
        <v>2746</v>
      </c>
      <c r="E2964" s="1">
        <v>50.4</v>
      </c>
      <c r="F2964" s="1">
        <v>33.6</v>
      </c>
      <c r="G2964" s="1" t="s">
        <v>2747</v>
      </c>
      <c r="H2964" s="1">
        <v>2</v>
      </c>
      <c r="I2964" s="1"/>
      <c r="J2964" s="1"/>
      <c r="K2964" s="1"/>
    </row>
    <row r="2965" spans="1:11">
      <c r="A2965" s="1">
        <v>138321</v>
      </c>
      <c r="B2965" s="1" t="s">
        <v>3636</v>
      </c>
      <c r="C2965" s="1" t="s">
        <v>2750</v>
      </c>
      <c r="D2965" s="1" t="s">
        <v>2746</v>
      </c>
      <c r="E2965" s="1">
        <v>58</v>
      </c>
      <c r="F2965" s="1">
        <v>38.67</v>
      </c>
      <c r="G2965" s="1" t="s">
        <v>2747</v>
      </c>
      <c r="H2965" s="1">
        <v>-5</v>
      </c>
      <c r="I2965" s="1"/>
      <c r="J2965" s="1"/>
      <c r="K2965" s="1"/>
    </row>
    <row r="2966" spans="1:11">
      <c r="A2966" s="1">
        <v>28029</v>
      </c>
      <c r="B2966" s="1" t="s">
        <v>2253</v>
      </c>
      <c r="C2966" s="1" t="s">
        <v>2750</v>
      </c>
      <c r="D2966" s="1" t="s">
        <v>2746</v>
      </c>
      <c r="E2966" s="1">
        <v>50</v>
      </c>
      <c r="F2966" s="1">
        <v>35</v>
      </c>
      <c r="G2966" s="1" t="s">
        <v>3035</v>
      </c>
      <c r="H2966" s="1">
        <v>-2</v>
      </c>
      <c r="I2966" s="1"/>
      <c r="J2966" s="1"/>
      <c r="K2966" s="1"/>
    </row>
    <row r="2967" spans="1:11">
      <c r="A2967" s="1">
        <v>117305</v>
      </c>
      <c r="B2967" s="1" t="s">
        <v>3637</v>
      </c>
      <c r="C2967" s="1" t="s">
        <v>2750</v>
      </c>
      <c r="D2967" s="1" t="s">
        <v>2746</v>
      </c>
      <c r="E2967" s="1">
        <v>50</v>
      </c>
      <c r="F2967" s="1">
        <v>33.34</v>
      </c>
      <c r="G2967" s="1" t="s">
        <v>2747</v>
      </c>
      <c r="H2967" s="1">
        <v>-6</v>
      </c>
      <c r="I2967" s="1"/>
      <c r="J2967" s="1"/>
      <c r="K2967" s="1"/>
    </row>
    <row r="2968" spans="1:11">
      <c r="A2968" s="1">
        <v>28503</v>
      </c>
      <c r="B2968" s="1" t="s">
        <v>2254</v>
      </c>
      <c r="C2968" s="1" t="s">
        <v>2745</v>
      </c>
      <c r="D2968" s="1" t="s">
        <v>2786</v>
      </c>
      <c r="E2968" s="1">
        <v>51.4</v>
      </c>
      <c r="F2968" s="1">
        <v>33.96</v>
      </c>
      <c r="G2968" s="1" t="s">
        <v>2761</v>
      </c>
      <c r="H2968" s="1">
        <v>6</v>
      </c>
      <c r="I2968" s="1"/>
      <c r="J2968" s="1"/>
      <c r="K2968" s="1"/>
    </row>
    <row r="2969" spans="1:11">
      <c r="A2969" s="1">
        <v>28641</v>
      </c>
      <c r="B2969" s="1" t="s">
        <v>2255</v>
      </c>
      <c r="C2969" s="1" t="s">
        <v>2745</v>
      </c>
      <c r="D2969" s="1" t="s">
        <v>2786</v>
      </c>
      <c r="E2969" s="1">
        <v>74.8</v>
      </c>
      <c r="F2969" s="1">
        <v>49.42</v>
      </c>
      <c r="G2969" s="1" t="s">
        <v>2761</v>
      </c>
      <c r="H2969" s="1">
        <v>6</v>
      </c>
      <c r="I2969" s="1"/>
      <c r="J2969" s="1"/>
      <c r="K2969" s="1"/>
    </row>
    <row r="2970" spans="1:11">
      <c r="A2970" s="1">
        <v>31767</v>
      </c>
      <c r="B2970" s="1" t="s">
        <v>2256</v>
      </c>
      <c r="C2970" s="2" t="s">
        <v>2777</v>
      </c>
      <c r="D2970" s="1" t="s">
        <v>2786</v>
      </c>
      <c r="E2970" s="1">
        <v>338</v>
      </c>
      <c r="F2970" s="1">
        <v>237.46</v>
      </c>
      <c r="G2970" s="1" t="s">
        <v>2761</v>
      </c>
      <c r="H2970" s="1">
        <v>2</v>
      </c>
      <c r="I2970" s="1"/>
      <c r="J2970" s="1"/>
      <c r="K2970" s="1"/>
    </row>
    <row r="2971" spans="1:11">
      <c r="A2971" s="1">
        <v>54414</v>
      </c>
      <c r="B2971" s="1" t="s">
        <v>3638</v>
      </c>
      <c r="C2971" s="2" t="s">
        <v>2777</v>
      </c>
      <c r="D2971" s="1" t="s">
        <v>2757</v>
      </c>
      <c r="E2971" s="1">
        <v>498</v>
      </c>
      <c r="F2971" s="1">
        <v>349.86</v>
      </c>
      <c r="G2971" s="1" t="s">
        <v>2747</v>
      </c>
      <c r="H2971" s="1">
        <v>1</v>
      </c>
      <c r="I2971" s="1"/>
      <c r="J2971" s="1"/>
      <c r="K2971" s="1"/>
    </row>
    <row r="2972" spans="1:11">
      <c r="A2972" s="1">
        <v>48306</v>
      </c>
      <c r="B2972" s="1" t="s">
        <v>3639</v>
      </c>
      <c r="C2972" s="1" t="s">
        <v>2745</v>
      </c>
      <c r="D2972" s="1" t="s">
        <v>2746</v>
      </c>
      <c r="E2972" s="1">
        <v>46.4</v>
      </c>
      <c r="F2972" s="1">
        <v>32.48</v>
      </c>
      <c r="G2972" s="1" t="s">
        <v>2747</v>
      </c>
      <c r="H2972" s="1">
        <v>1</v>
      </c>
      <c r="I2972" s="1"/>
      <c r="J2972" s="1"/>
      <c r="K2972" s="1"/>
    </row>
    <row r="2973" spans="1:11">
      <c r="A2973" s="1">
        <v>29009</v>
      </c>
      <c r="B2973" s="1" t="s">
        <v>2257</v>
      </c>
      <c r="C2973" s="1" t="s">
        <v>2745</v>
      </c>
      <c r="D2973" s="1" t="s">
        <v>2757</v>
      </c>
      <c r="E2973" s="1">
        <v>14</v>
      </c>
      <c r="F2973" s="1">
        <v>9.25</v>
      </c>
      <c r="G2973" s="1" t="s">
        <v>2788</v>
      </c>
      <c r="H2973" s="1">
        <v>9</v>
      </c>
      <c r="I2973" s="1"/>
      <c r="J2973" s="1"/>
      <c r="K2973" s="1"/>
    </row>
    <row r="2974" spans="1:11">
      <c r="A2974" s="1">
        <v>61643</v>
      </c>
      <c r="B2974" s="1" t="s">
        <v>2258</v>
      </c>
      <c r="C2974" s="1" t="s">
        <v>2745</v>
      </c>
      <c r="D2974" s="1" t="s">
        <v>2746</v>
      </c>
      <c r="E2974" s="1">
        <v>29</v>
      </c>
      <c r="F2974" s="1">
        <v>20.3</v>
      </c>
      <c r="G2974" s="1" t="s">
        <v>2770</v>
      </c>
      <c r="H2974" s="1">
        <v>1</v>
      </c>
      <c r="I2974" s="1"/>
      <c r="J2974" s="1"/>
      <c r="K2974" s="1"/>
    </row>
    <row r="2975" spans="1:11">
      <c r="A2975" s="1">
        <v>48034</v>
      </c>
      <c r="B2975" s="1" t="s">
        <v>2259</v>
      </c>
      <c r="C2975" s="1" t="s">
        <v>2745</v>
      </c>
      <c r="D2975" s="1" t="s">
        <v>2746</v>
      </c>
      <c r="E2975" s="1">
        <v>49.5</v>
      </c>
      <c r="F2975" s="1">
        <v>34.65</v>
      </c>
      <c r="G2975" s="1" t="s">
        <v>2770</v>
      </c>
      <c r="H2975" s="1">
        <v>1</v>
      </c>
      <c r="I2975" s="1"/>
      <c r="J2975" s="1"/>
      <c r="K2975" s="1"/>
    </row>
    <row r="2976" spans="1:11">
      <c r="A2976" s="1">
        <v>28574</v>
      </c>
      <c r="B2976" s="1" t="s">
        <v>2260</v>
      </c>
      <c r="C2976" s="1" t="s">
        <v>2745</v>
      </c>
      <c r="D2976" s="1" t="s">
        <v>2757</v>
      </c>
      <c r="E2976" s="1">
        <v>163.2</v>
      </c>
      <c r="F2976" s="1">
        <v>107.83</v>
      </c>
      <c r="G2976" s="1" t="s">
        <v>2816</v>
      </c>
      <c r="H2976" s="1">
        <v>1</v>
      </c>
      <c r="I2976" s="1"/>
      <c r="J2976" s="1"/>
      <c r="K2976" s="1"/>
    </row>
    <row r="2977" spans="1:11">
      <c r="A2977" s="1">
        <v>44244</v>
      </c>
      <c r="B2977" s="1" t="s">
        <v>3640</v>
      </c>
      <c r="C2977" s="1" t="s">
        <v>2745</v>
      </c>
      <c r="D2977" s="1" t="s">
        <v>2786</v>
      </c>
      <c r="E2977" s="1">
        <v>175</v>
      </c>
      <c r="F2977" s="1">
        <v>115.63</v>
      </c>
      <c r="G2977" s="1" t="s">
        <v>2788</v>
      </c>
      <c r="H2977" s="1">
        <v>1</v>
      </c>
      <c r="I2977" s="1"/>
      <c r="J2977" s="1"/>
      <c r="K2977" s="1"/>
    </row>
    <row r="2978" spans="1:11">
      <c r="A2978" s="1">
        <v>43059</v>
      </c>
      <c r="B2978" s="1" t="s">
        <v>2261</v>
      </c>
      <c r="C2978" s="1" t="s">
        <v>2745</v>
      </c>
      <c r="D2978" s="1" t="s">
        <v>2786</v>
      </c>
      <c r="E2978" s="1">
        <v>218</v>
      </c>
      <c r="F2978" s="1">
        <v>144.04</v>
      </c>
      <c r="G2978" s="1" t="s">
        <v>2788</v>
      </c>
      <c r="H2978" s="1">
        <v>1</v>
      </c>
      <c r="I2978" s="1"/>
      <c r="J2978" s="1"/>
      <c r="K2978" s="1"/>
    </row>
    <row r="2979" spans="1:11">
      <c r="A2979" s="1">
        <v>28647</v>
      </c>
      <c r="B2979" s="1" t="s">
        <v>2262</v>
      </c>
      <c r="C2979" s="1" t="s">
        <v>2745</v>
      </c>
      <c r="D2979" s="1" t="s">
        <v>2786</v>
      </c>
      <c r="E2979" s="1">
        <v>248</v>
      </c>
      <c r="F2979" s="1">
        <v>163.86</v>
      </c>
      <c r="G2979" s="1" t="s">
        <v>2788</v>
      </c>
      <c r="H2979" s="1">
        <v>2</v>
      </c>
      <c r="I2979" s="1"/>
      <c r="J2979" s="1"/>
      <c r="K2979" s="1"/>
    </row>
    <row r="2980" spans="1:11">
      <c r="A2980" s="1">
        <v>44826</v>
      </c>
      <c r="B2980" s="1" t="s">
        <v>2263</v>
      </c>
      <c r="C2980" s="1" t="s">
        <v>2745</v>
      </c>
      <c r="D2980" s="1" t="s">
        <v>2786</v>
      </c>
      <c r="E2980" s="1">
        <v>140</v>
      </c>
      <c r="F2980" s="1">
        <v>92.5</v>
      </c>
      <c r="G2980" s="1" t="s">
        <v>2788</v>
      </c>
      <c r="H2980" s="1">
        <v>1</v>
      </c>
      <c r="I2980" s="1"/>
      <c r="J2980" s="1"/>
      <c r="K2980" s="1"/>
    </row>
    <row r="2981" spans="1:11">
      <c r="A2981" s="1">
        <v>31732</v>
      </c>
      <c r="B2981" s="1" t="s">
        <v>2264</v>
      </c>
      <c r="C2981" s="2" t="s">
        <v>2777</v>
      </c>
      <c r="D2981" s="1" t="s">
        <v>2786</v>
      </c>
      <c r="E2981" s="1">
        <v>338</v>
      </c>
      <c r="F2981" s="1">
        <v>237.46</v>
      </c>
      <c r="G2981" s="1" t="s">
        <v>2788</v>
      </c>
      <c r="H2981" s="1">
        <v>1</v>
      </c>
      <c r="I2981" s="1"/>
      <c r="J2981" s="1"/>
      <c r="K2981" s="1"/>
    </row>
    <row r="2982" spans="1:11">
      <c r="A2982" s="1">
        <v>113836</v>
      </c>
      <c r="B2982" s="1" t="s">
        <v>3641</v>
      </c>
      <c r="C2982" s="1" t="s">
        <v>2750</v>
      </c>
      <c r="D2982" s="1" t="s">
        <v>2746</v>
      </c>
      <c r="E2982" s="1">
        <v>3.75</v>
      </c>
      <c r="F2982" s="1">
        <v>2.5</v>
      </c>
      <c r="G2982" s="1" t="s">
        <v>2747</v>
      </c>
      <c r="H2982" s="1">
        <v>-3</v>
      </c>
      <c r="I2982" s="1"/>
      <c r="J2982" s="1"/>
      <c r="K2982" s="1"/>
    </row>
    <row r="2983" spans="1:11">
      <c r="A2983" s="1">
        <v>51254</v>
      </c>
      <c r="B2983" s="1" t="s">
        <v>3642</v>
      </c>
      <c r="C2983" s="1" t="s">
        <v>2750</v>
      </c>
      <c r="D2983" s="1" t="s">
        <v>2746</v>
      </c>
      <c r="E2983" s="1">
        <v>2.5</v>
      </c>
      <c r="F2983" s="1">
        <v>1.67</v>
      </c>
      <c r="G2983" s="1" t="s">
        <v>2747</v>
      </c>
      <c r="H2983" s="1">
        <v>-9</v>
      </c>
      <c r="I2983" s="1"/>
      <c r="J2983" s="1"/>
      <c r="K2983" s="1"/>
    </row>
    <row r="2984" spans="1:11">
      <c r="A2984" s="1">
        <v>59964</v>
      </c>
      <c r="B2984" s="1" t="s">
        <v>3643</v>
      </c>
      <c r="C2984" s="1" t="s">
        <v>2750</v>
      </c>
      <c r="D2984" s="1" t="s">
        <v>2746</v>
      </c>
      <c r="E2984" s="1">
        <v>2</v>
      </c>
      <c r="F2984" s="1">
        <v>1.33</v>
      </c>
      <c r="G2984" s="1" t="s">
        <v>2747</v>
      </c>
      <c r="H2984" s="1">
        <v>-2</v>
      </c>
      <c r="I2984" s="1"/>
      <c r="J2984" s="1"/>
      <c r="K2984" s="1"/>
    </row>
    <row r="2985" spans="1:11">
      <c r="A2985" s="1">
        <v>62711</v>
      </c>
      <c r="B2985" s="1" t="s">
        <v>3644</v>
      </c>
      <c r="C2985" s="1" t="s">
        <v>2750</v>
      </c>
      <c r="D2985" s="1" t="s">
        <v>2746</v>
      </c>
      <c r="E2985" s="1">
        <v>2.35</v>
      </c>
      <c r="F2985" s="1">
        <v>1.57</v>
      </c>
      <c r="G2985" s="1" t="s">
        <v>2747</v>
      </c>
      <c r="H2985" s="1">
        <v>-26</v>
      </c>
      <c r="I2985" s="1"/>
      <c r="J2985" s="1"/>
      <c r="K2985" s="1"/>
    </row>
    <row r="2986" spans="1:11">
      <c r="A2986" s="1">
        <v>58059</v>
      </c>
      <c r="B2986" s="1" t="s">
        <v>3645</v>
      </c>
      <c r="C2986" s="1" t="s">
        <v>2750</v>
      </c>
      <c r="D2986" s="1" t="s">
        <v>2746</v>
      </c>
      <c r="E2986" s="1">
        <v>10.5</v>
      </c>
      <c r="F2986" s="1">
        <v>7</v>
      </c>
      <c r="G2986" s="1" t="s">
        <v>2747</v>
      </c>
      <c r="H2986" s="1">
        <v>3</v>
      </c>
      <c r="I2986" s="1"/>
      <c r="J2986" s="1"/>
      <c r="K2986" s="1"/>
    </row>
    <row r="2987" spans="1:11">
      <c r="A2987" s="1">
        <v>47066</v>
      </c>
      <c r="B2987" s="1" t="s">
        <v>3646</v>
      </c>
      <c r="C2987" s="1" t="s">
        <v>2750</v>
      </c>
      <c r="D2987" s="1" t="s">
        <v>2746</v>
      </c>
      <c r="E2987" s="1">
        <v>9</v>
      </c>
      <c r="F2987" s="1">
        <v>6</v>
      </c>
      <c r="G2987" s="1" t="s">
        <v>2747</v>
      </c>
      <c r="H2987" s="1">
        <v>5</v>
      </c>
      <c r="I2987" s="1"/>
      <c r="J2987" s="1"/>
      <c r="K2987" s="1"/>
    </row>
    <row r="2988" spans="1:11">
      <c r="A2988" s="1">
        <v>136959</v>
      </c>
      <c r="B2988" s="1" t="s">
        <v>3647</v>
      </c>
      <c r="C2988" s="1" t="s">
        <v>2750</v>
      </c>
      <c r="D2988" s="1" t="s">
        <v>2746</v>
      </c>
      <c r="E2988" s="1">
        <v>3</v>
      </c>
      <c r="F2988" s="1">
        <v>2</v>
      </c>
      <c r="G2988" s="1" t="s">
        <v>2747</v>
      </c>
      <c r="H2988" s="1">
        <v>-1</v>
      </c>
      <c r="I2988" s="1"/>
      <c r="J2988" s="1"/>
      <c r="K2988" s="1"/>
    </row>
    <row r="2989" spans="1:11">
      <c r="A2989" s="1">
        <v>69055</v>
      </c>
      <c r="B2989" s="1" t="s">
        <v>3648</v>
      </c>
      <c r="C2989" s="1" t="s">
        <v>2750</v>
      </c>
      <c r="D2989" s="1" t="s">
        <v>2746</v>
      </c>
      <c r="E2989" s="1">
        <v>2.5</v>
      </c>
      <c r="F2989" s="1">
        <v>1.67</v>
      </c>
      <c r="G2989" s="1" t="s">
        <v>2747</v>
      </c>
      <c r="H2989" s="1">
        <v>100</v>
      </c>
      <c r="I2989" s="1"/>
      <c r="J2989" s="1"/>
      <c r="K2989" s="1"/>
    </row>
    <row r="2990" spans="1:11">
      <c r="A2990" s="1">
        <v>28495</v>
      </c>
      <c r="B2990" s="1" t="s">
        <v>3649</v>
      </c>
      <c r="C2990" s="1" t="s">
        <v>2745</v>
      </c>
      <c r="D2990" s="1" t="s">
        <v>2757</v>
      </c>
      <c r="E2990" s="1">
        <v>121</v>
      </c>
      <c r="F2990" s="1">
        <v>79.95</v>
      </c>
      <c r="G2990" s="1" t="s">
        <v>2747</v>
      </c>
      <c r="H2990" s="1">
        <v>1</v>
      </c>
      <c r="I2990" s="1"/>
      <c r="J2990" s="1"/>
      <c r="K2990" s="1"/>
    </row>
    <row r="2991" spans="1:11">
      <c r="A2991" s="1">
        <v>31517</v>
      </c>
      <c r="B2991" s="1" t="s">
        <v>2265</v>
      </c>
      <c r="C2991" s="1" t="s">
        <v>2745</v>
      </c>
      <c r="D2991" s="1" t="s">
        <v>2757</v>
      </c>
      <c r="E2991" s="1">
        <v>240</v>
      </c>
      <c r="F2991" s="1">
        <v>158.57</v>
      </c>
      <c r="G2991" s="1" t="s">
        <v>2816</v>
      </c>
      <c r="H2991" s="1">
        <v>8</v>
      </c>
      <c r="I2991" s="1"/>
      <c r="J2991" s="1"/>
      <c r="K2991" s="1"/>
    </row>
    <row r="2992" spans="1:11">
      <c r="A2992" s="1">
        <v>45344</v>
      </c>
      <c r="B2992" s="1" t="s">
        <v>2266</v>
      </c>
      <c r="C2992" s="1" t="s">
        <v>2745</v>
      </c>
      <c r="D2992" s="1" t="s">
        <v>2757</v>
      </c>
      <c r="E2992" s="1">
        <v>276</v>
      </c>
      <c r="F2992" s="1">
        <v>182.35</v>
      </c>
      <c r="G2992" s="1" t="s">
        <v>2816</v>
      </c>
      <c r="H2992" s="1">
        <v>2</v>
      </c>
      <c r="I2992" s="1"/>
      <c r="J2992" s="1"/>
      <c r="K2992" s="1"/>
    </row>
    <row r="2993" spans="1:11">
      <c r="A2993" s="1">
        <v>48514</v>
      </c>
      <c r="B2993" s="1" t="s">
        <v>2267</v>
      </c>
      <c r="C2993" s="1" t="s">
        <v>2745</v>
      </c>
      <c r="D2993" s="1" t="s">
        <v>2757</v>
      </c>
      <c r="E2993" s="1">
        <v>150.6</v>
      </c>
      <c r="F2993" s="1">
        <v>99.5</v>
      </c>
      <c r="G2993" s="1" t="s">
        <v>2816</v>
      </c>
      <c r="H2993" s="1">
        <v>9</v>
      </c>
      <c r="I2993" s="1"/>
      <c r="J2993" s="1"/>
      <c r="K2993" s="1"/>
    </row>
    <row r="2994" spans="1:11">
      <c r="A2994" s="1">
        <v>91360</v>
      </c>
      <c r="B2994" s="1" t="s">
        <v>2268</v>
      </c>
      <c r="C2994" s="1" t="s">
        <v>2745</v>
      </c>
      <c r="D2994" s="1" t="s">
        <v>2746</v>
      </c>
      <c r="E2994" s="1">
        <v>49</v>
      </c>
      <c r="F2994" s="1">
        <v>34.3</v>
      </c>
      <c r="G2994" s="1" t="s">
        <v>2788</v>
      </c>
      <c r="H2994" s="1">
        <v>2</v>
      </c>
      <c r="I2994" s="1"/>
      <c r="J2994" s="1"/>
      <c r="K2994" s="1"/>
    </row>
    <row r="2995" spans="1:11">
      <c r="A2995" s="1">
        <v>63991</v>
      </c>
      <c r="B2995" s="1" t="s">
        <v>2269</v>
      </c>
      <c r="C2995" s="1" t="s">
        <v>2745</v>
      </c>
      <c r="D2995" s="1" t="s">
        <v>2757</v>
      </c>
      <c r="E2995" s="1">
        <v>110.6</v>
      </c>
      <c r="F2995" s="1">
        <v>73.07</v>
      </c>
      <c r="G2995" s="1" t="s">
        <v>2816</v>
      </c>
      <c r="H2995" s="1">
        <v>1</v>
      </c>
      <c r="I2995" s="1"/>
      <c r="J2995" s="1"/>
      <c r="K2995" s="1"/>
    </row>
    <row r="2996" spans="1:11">
      <c r="A2996" s="1">
        <v>30816</v>
      </c>
      <c r="B2996" s="1" t="s">
        <v>2271</v>
      </c>
      <c r="C2996" s="1" t="s">
        <v>2745</v>
      </c>
      <c r="D2996" s="1" t="s">
        <v>2757</v>
      </c>
      <c r="E2996" s="1">
        <v>110.6</v>
      </c>
      <c r="F2996" s="1">
        <v>73.08</v>
      </c>
      <c r="G2996" s="1" t="s">
        <v>2816</v>
      </c>
      <c r="H2996" s="1">
        <v>3</v>
      </c>
      <c r="I2996" s="1"/>
      <c r="J2996" s="1"/>
      <c r="K2996" s="1"/>
    </row>
    <row r="2997" spans="1:11">
      <c r="A2997" s="1">
        <v>29592</v>
      </c>
      <c r="B2997" s="1" t="s">
        <v>2272</v>
      </c>
      <c r="C2997" s="1" t="s">
        <v>2745</v>
      </c>
      <c r="D2997" s="1" t="s">
        <v>2757</v>
      </c>
      <c r="E2997" s="1">
        <v>22</v>
      </c>
      <c r="F2997" s="1">
        <v>14.54</v>
      </c>
      <c r="G2997" s="1" t="s">
        <v>2821</v>
      </c>
      <c r="H2997" s="1">
        <v>3</v>
      </c>
      <c r="I2997" s="1"/>
      <c r="J2997" s="1"/>
      <c r="K2997" s="1"/>
    </row>
    <row r="2998" spans="1:11">
      <c r="A2998" s="1">
        <v>43883</v>
      </c>
      <c r="B2998" s="1" t="s">
        <v>2273</v>
      </c>
      <c r="C2998" s="1" t="s">
        <v>2745</v>
      </c>
      <c r="D2998" s="1" t="s">
        <v>2757</v>
      </c>
      <c r="E2998" s="1">
        <v>148.5</v>
      </c>
      <c r="F2998" s="1">
        <v>98.12</v>
      </c>
      <c r="G2998" s="1" t="s">
        <v>2816</v>
      </c>
      <c r="H2998" s="1">
        <v>2</v>
      </c>
      <c r="I2998" s="1"/>
      <c r="J2998" s="1"/>
      <c r="K2998" s="1"/>
    </row>
    <row r="2999" spans="1:11">
      <c r="A2999" s="1">
        <v>43879</v>
      </c>
      <c r="B2999" s="1" t="s">
        <v>2274</v>
      </c>
      <c r="C2999" s="2" t="s">
        <v>2777</v>
      </c>
      <c r="D2999" s="1" t="s">
        <v>2757</v>
      </c>
      <c r="E2999" s="1">
        <v>275</v>
      </c>
      <c r="F2999" s="1">
        <v>193.2</v>
      </c>
      <c r="G2999" s="1" t="s">
        <v>2816</v>
      </c>
      <c r="H2999" s="1">
        <v>11</v>
      </c>
      <c r="I2999" s="1"/>
      <c r="J2999" s="1"/>
      <c r="K2999" s="1"/>
    </row>
    <row r="3000" spans="1:11">
      <c r="A3000" s="1">
        <v>60762</v>
      </c>
      <c r="B3000" s="1" t="s">
        <v>2275</v>
      </c>
      <c r="C3000" s="1" t="s">
        <v>2745</v>
      </c>
      <c r="D3000" s="1" t="s">
        <v>2786</v>
      </c>
      <c r="E3000" s="1">
        <v>48</v>
      </c>
      <c r="F3000" s="1">
        <v>31.71</v>
      </c>
      <c r="G3000" s="1" t="s">
        <v>2761</v>
      </c>
      <c r="H3000" s="1">
        <v>6</v>
      </c>
      <c r="I3000" s="1"/>
      <c r="J3000" s="1"/>
      <c r="K3000" s="1"/>
    </row>
    <row r="3001" spans="1:11">
      <c r="A3001" s="1">
        <v>60906</v>
      </c>
      <c r="B3001" s="1" t="s">
        <v>2276</v>
      </c>
      <c r="C3001" s="1" t="s">
        <v>2745</v>
      </c>
      <c r="D3001" s="1" t="s">
        <v>2786</v>
      </c>
      <c r="E3001" s="1">
        <v>78.7</v>
      </c>
      <c r="F3001" s="1">
        <v>52</v>
      </c>
      <c r="G3001" s="1" t="s">
        <v>2761</v>
      </c>
      <c r="H3001" s="1">
        <v>3</v>
      </c>
      <c r="I3001" s="1"/>
      <c r="J3001" s="1"/>
      <c r="K3001" s="1"/>
    </row>
    <row r="3002" spans="1:11">
      <c r="A3002" s="1">
        <v>28204</v>
      </c>
      <c r="B3002" s="1" t="s">
        <v>2277</v>
      </c>
      <c r="C3002" s="1" t="s">
        <v>2745</v>
      </c>
      <c r="D3002" s="1" t="s">
        <v>2786</v>
      </c>
      <c r="E3002" s="1">
        <v>73.4</v>
      </c>
      <c r="F3002" s="1">
        <v>48.5</v>
      </c>
      <c r="G3002" s="1" t="s">
        <v>2761</v>
      </c>
      <c r="H3002" s="1">
        <v>9</v>
      </c>
      <c r="I3002" s="1"/>
      <c r="J3002" s="1"/>
      <c r="K3002" s="1"/>
    </row>
    <row r="3003" spans="1:11">
      <c r="A3003" s="1">
        <v>31748</v>
      </c>
      <c r="B3003" s="1" t="s">
        <v>2278</v>
      </c>
      <c r="C3003" s="2" t="s">
        <v>2777</v>
      </c>
      <c r="D3003" s="1" t="s">
        <v>2786</v>
      </c>
      <c r="E3003" s="1">
        <v>307</v>
      </c>
      <c r="F3003" s="1">
        <v>215.68</v>
      </c>
      <c r="G3003" s="1" t="s">
        <v>2761</v>
      </c>
      <c r="H3003" s="1">
        <v>1</v>
      </c>
      <c r="I3003" s="1"/>
      <c r="J3003" s="1"/>
      <c r="K3003" s="1"/>
    </row>
    <row r="3004" spans="1:11">
      <c r="A3004" s="1">
        <v>135954</v>
      </c>
      <c r="B3004" s="1" t="s">
        <v>2279</v>
      </c>
      <c r="C3004" s="1" t="s">
        <v>2750</v>
      </c>
      <c r="D3004" s="1" t="s">
        <v>2746</v>
      </c>
      <c r="E3004" s="1">
        <v>115</v>
      </c>
      <c r="F3004" s="1">
        <v>76.67</v>
      </c>
      <c r="G3004" s="1" t="s">
        <v>2747</v>
      </c>
      <c r="H3004" s="1">
        <v>1</v>
      </c>
      <c r="I3004" s="1"/>
      <c r="J3004" s="1"/>
      <c r="K3004" s="1"/>
    </row>
    <row r="3005" spans="1:11">
      <c r="A3005" s="1">
        <v>27006</v>
      </c>
      <c r="B3005" s="1" t="s">
        <v>2281</v>
      </c>
      <c r="C3005" s="1" t="s">
        <v>2745</v>
      </c>
      <c r="D3005" s="1" t="s">
        <v>2786</v>
      </c>
      <c r="E3005" s="1">
        <v>20</v>
      </c>
      <c r="F3005" s="1">
        <v>13.21</v>
      </c>
      <c r="G3005" s="1" t="s">
        <v>2791</v>
      </c>
      <c r="H3005" s="1">
        <v>26</v>
      </c>
      <c r="I3005" s="1"/>
      <c r="J3005" s="1"/>
      <c r="K3005" s="1"/>
    </row>
    <row r="3006" spans="1:11">
      <c r="A3006" s="1">
        <v>27683</v>
      </c>
      <c r="B3006" s="1" t="s">
        <v>2282</v>
      </c>
      <c r="C3006" s="1" t="s">
        <v>2745</v>
      </c>
      <c r="D3006" s="1" t="s">
        <v>2786</v>
      </c>
      <c r="E3006" s="1">
        <v>35</v>
      </c>
      <c r="F3006" s="1">
        <v>23.13</v>
      </c>
      <c r="G3006" s="1" t="s">
        <v>2761</v>
      </c>
      <c r="H3006" s="1">
        <v>1</v>
      </c>
      <c r="I3006" s="1"/>
      <c r="J3006" s="1"/>
      <c r="K3006" s="1"/>
    </row>
    <row r="3007" spans="1:11">
      <c r="A3007" s="1">
        <v>28329</v>
      </c>
      <c r="B3007" s="1" t="s">
        <v>2283</v>
      </c>
      <c r="C3007" s="1" t="s">
        <v>2745</v>
      </c>
      <c r="D3007" s="1" t="s">
        <v>2757</v>
      </c>
      <c r="E3007" s="1">
        <v>86.7</v>
      </c>
      <c r="F3007" s="1">
        <v>57.28</v>
      </c>
      <c r="G3007" s="1" t="s">
        <v>2761</v>
      </c>
      <c r="H3007" s="1">
        <v>2</v>
      </c>
      <c r="I3007" s="1"/>
      <c r="J3007" s="1"/>
      <c r="K3007" s="1"/>
    </row>
    <row r="3008" spans="1:11">
      <c r="A3008" s="1">
        <v>27680</v>
      </c>
      <c r="B3008" s="1" t="s">
        <v>2284</v>
      </c>
      <c r="C3008" s="1" t="s">
        <v>2745</v>
      </c>
      <c r="D3008" s="1" t="s">
        <v>2757</v>
      </c>
      <c r="E3008" s="1">
        <v>34.7</v>
      </c>
      <c r="F3008" s="1">
        <v>22.93</v>
      </c>
      <c r="G3008" s="1" t="s">
        <v>2788</v>
      </c>
      <c r="H3008" s="1">
        <v>11</v>
      </c>
      <c r="I3008" s="1"/>
      <c r="J3008" s="1"/>
      <c r="K3008" s="1"/>
    </row>
    <row r="3009" spans="1:11">
      <c r="A3009" s="1">
        <v>27518</v>
      </c>
      <c r="B3009" s="1" t="s">
        <v>2285</v>
      </c>
      <c r="C3009" s="1" t="s">
        <v>2745</v>
      </c>
      <c r="D3009" s="1" t="s">
        <v>2757</v>
      </c>
      <c r="E3009" s="1">
        <v>26.5</v>
      </c>
      <c r="F3009" s="1">
        <v>17.51</v>
      </c>
      <c r="G3009" s="1" t="s">
        <v>2770</v>
      </c>
      <c r="H3009" s="1">
        <v>19</v>
      </c>
      <c r="I3009" s="1"/>
      <c r="J3009" s="1"/>
      <c r="K3009" s="1"/>
    </row>
    <row r="3010" spans="1:11">
      <c r="A3010" s="1">
        <v>69780</v>
      </c>
      <c r="B3010" s="1" t="s">
        <v>2286</v>
      </c>
      <c r="C3010" s="1" t="s">
        <v>2745</v>
      </c>
      <c r="D3010" s="1" t="s">
        <v>2746</v>
      </c>
      <c r="E3010" s="1">
        <v>75</v>
      </c>
      <c r="F3010" s="1">
        <v>52.5</v>
      </c>
      <c r="G3010" s="1" t="s">
        <v>2747</v>
      </c>
      <c r="H3010" s="1">
        <v>1</v>
      </c>
      <c r="I3010" s="1"/>
      <c r="J3010" s="1"/>
      <c r="K3010" s="1"/>
    </row>
    <row r="3011" spans="1:11">
      <c r="A3011" s="1">
        <v>27269</v>
      </c>
      <c r="B3011" s="1" t="s">
        <v>2287</v>
      </c>
      <c r="C3011" s="1" t="s">
        <v>2745</v>
      </c>
      <c r="D3011" s="1" t="s">
        <v>2757</v>
      </c>
      <c r="E3011" s="1">
        <v>14.3</v>
      </c>
      <c r="F3011" s="1">
        <v>9.45</v>
      </c>
      <c r="G3011" s="1" t="s">
        <v>2770</v>
      </c>
      <c r="H3011" s="1">
        <v>2</v>
      </c>
      <c r="I3011" s="1"/>
      <c r="J3011" s="1"/>
      <c r="K3011" s="1"/>
    </row>
    <row r="3012" spans="1:11">
      <c r="A3012" s="1">
        <v>27307</v>
      </c>
      <c r="B3012" s="1" t="s">
        <v>3650</v>
      </c>
      <c r="C3012" s="1" t="s">
        <v>2745</v>
      </c>
      <c r="D3012" s="1" t="s">
        <v>2757</v>
      </c>
      <c r="E3012" s="1">
        <v>16.8</v>
      </c>
      <c r="F3012" s="1">
        <v>11.1</v>
      </c>
      <c r="G3012" s="1" t="s">
        <v>2770</v>
      </c>
      <c r="H3012" s="1">
        <v>4</v>
      </c>
      <c r="I3012" s="1"/>
      <c r="J3012" s="1"/>
      <c r="K3012" s="1"/>
    </row>
    <row r="3013" spans="1:11">
      <c r="A3013" s="1">
        <v>73505</v>
      </c>
      <c r="B3013" s="1" t="s">
        <v>3651</v>
      </c>
      <c r="C3013" s="1" t="s">
        <v>2750</v>
      </c>
      <c r="D3013" s="1" t="s">
        <v>2746</v>
      </c>
      <c r="E3013" s="1">
        <v>37</v>
      </c>
      <c r="F3013" s="1">
        <v>24.67</v>
      </c>
      <c r="G3013" s="1" t="s">
        <v>2747</v>
      </c>
      <c r="H3013" s="1">
        <v>2</v>
      </c>
      <c r="I3013" s="1"/>
      <c r="J3013" s="1"/>
      <c r="K3013" s="1"/>
    </row>
    <row r="3014" spans="1:11">
      <c r="A3014" s="1">
        <v>136741</v>
      </c>
      <c r="B3014" s="1" t="s">
        <v>2288</v>
      </c>
      <c r="C3014" s="1" t="s">
        <v>2750</v>
      </c>
      <c r="D3014" s="1" t="s">
        <v>2746</v>
      </c>
      <c r="E3014" s="1">
        <v>45</v>
      </c>
      <c r="F3014" s="1">
        <v>30</v>
      </c>
      <c r="G3014" s="1" t="s">
        <v>2839</v>
      </c>
      <c r="H3014" s="1">
        <v>2</v>
      </c>
      <c r="I3014" s="1"/>
      <c r="J3014" s="1"/>
      <c r="K3014" s="1"/>
    </row>
    <row r="3015" spans="1:11">
      <c r="A3015" s="1">
        <v>27964</v>
      </c>
      <c r="B3015" s="1" t="s">
        <v>2289</v>
      </c>
      <c r="C3015" s="1" t="s">
        <v>2745</v>
      </c>
      <c r="D3015" s="1" t="s">
        <v>2757</v>
      </c>
      <c r="E3015" s="1">
        <v>52.4</v>
      </c>
      <c r="F3015" s="1">
        <v>34.62</v>
      </c>
      <c r="G3015" s="1" t="s">
        <v>2769</v>
      </c>
      <c r="H3015" s="1">
        <v>5</v>
      </c>
      <c r="I3015" s="1"/>
      <c r="J3015" s="1"/>
      <c r="K3015" s="1"/>
    </row>
    <row r="3016" spans="1:11">
      <c r="A3016" s="1">
        <v>27737</v>
      </c>
      <c r="B3016" s="1" t="s">
        <v>3652</v>
      </c>
      <c r="C3016" s="1" t="s">
        <v>2745</v>
      </c>
      <c r="D3016" s="1" t="s">
        <v>2757</v>
      </c>
      <c r="E3016" s="1">
        <v>38</v>
      </c>
      <c r="F3016" s="1">
        <v>25.11</v>
      </c>
      <c r="G3016" s="1" t="s">
        <v>2768</v>
      </c>
      <c r="H3016" s="1">
        <v>1</v>
      </c>
      <c r="I3016" s="1"/>
      <c r="J3016" s="1"/>
      <c r="K3016" s="1"/>
    </row>
    <row r="3017" spans="1:11">
      <c r="A3017" s="1">
        <v>28100</v>
      </c>
      <c r="B3017" s="1" t="s">
        <v>2290</v>
      </c>
      <c r="C3017" s="1" t="s">
        <v>2745</v>
      </c>
      <c r="D3017" s="1" t="s">
        <v>2757</v>
      </c>
      <c r="E3017" s="1">
        <v>63</v>
      </c>
      <c r="F3017" s="1">
        <v>41.63</v>
      </c>
      <c r="G3017" s="1" t="s">
        <v>2768</v>
      </c>
      <c r="H3017" s="1">
        <v>2</v>
      </c>
      <c r="I3017" s="1"/>
      <c r="J3017" s="1"/>
      <c r="K3017" s="1"/>
    </row>
    <row r="3018" spans="1:11">
      <c r="A3018" s="1">
        <v>27198</v>
      </c>
      <c r="B3018" s="1" t="s">
        <v>2291</v>
      </c>
      <c r="C3018" s="1" t="s">
        <v>2745</v>
      </c>
      <c r="D3018" s="1" t="s">
        <v>2757</v>
      </c>
      <c r="E3018" s="1">
        <v>124</v>
      </c>
      <c r="F3018" s="1">
        <v>81.93</v>
      </c>
      <c r="G3018" s="1" t="s">
        <v>2769</v>
      </c>
      <c r="H3018" s="1">
        <v>3</v>
      </c>
      <c r="I3018" s="1"/>
      <c r="J3018" s="1"/>
      <c r="K3018" s="1"/>
    </row>
    <row r="3019" spans="1:11">
      <c r="A3019" s="1">
        <v>30666</v>
      </c>
      <c r="B3019" s="1" t="s">
        <v>2292</v>
      </c>
      <c r="C3019" s="1" t="s">
        <v>2745</v>
      </c>
      <c r="D3019" s="1" t="s">
        <v>2757</v>
      </c>
      <c r="E3019" s="1">
        <v>93</v>
      </c>
      <c r="F3019" s="1">
        <v>61.45</v>
      </c>
      <c r="G3019" s="1" t="s">
        <v>2769</v>
      </c>
      <c r="H3019" s="1">
        <v>1</v>
      </c>
      <c r="I3019" s="1"/>
      <c r="J3019" s="1"/>
      <c r="K3019" s="1"/>
    </row>
    <row r="3020" spans="1:11">
      <c r="A3020" s="1">
        <v>62950</v>
      </c>
      <c r="B3020" s="1" t="s">
        <v>2293</v>
      </c>
      <c r="C3020" s="1" t="s">
        <v>2745</v>
      </c>
      <c r="D3020" s="1" t="s">
        <v>2757</v>
      </c>
      <c r="E3020" s="1">
        <v>163.7</v>
      </c>
      <c r="F3020" s="1">
        <v>108.16</v>
      </c>
      <c r="G3020" s="1" t="s">
        <v>2769</v>
      </c>
      <c r="H3020" s="1">
        <v>1</v>
      </c>
      <c r="I3020" s="1"/>
      <c r="J3020" s="1"/>
      <c r="K3020" s="1"/>
    </row>
    <row r="3021" spans="1:11">
      <c r="A3021" s="1">
        <v>30169</v>
      </c>
      <c r="B3021" s="1" t="s">
        <v>2294</v>
      </c>
      <c r="C3021" s="1" t="s">
        <v>2745</v>
      </c>
      <c r="D3021" s="1" t="s">
        <v>2757</v>
      </c>
      <c r="E3021" s="1">
        <v>58.9</v>
      </c>
      <c r="F3021" s="1">
        <v>38.92</v>
      </c>
      <c r="G3021" s="1" t="s">
        <v>2769</v>
      </c>
      <c r="H3021" s="1">
        <v>1</v>
      </c>
      <c r="I3021" s="1"/>
      <c r="J3021" s="1"/>
      <c r="K3021" s="1"/>
    </row>
    <row r="3022" spans="1:11">
      <c r="A3022" s="1">
        <v>28245</v>
      </c>
      <c r="B3022" s="1" t="s">
        <v>3653</v>
      </c>
      <c r="C3022" s="1" t="s">
        <v>2745</v>
      </c>
      <c r="D3022" s="1" t="s">
        <v>2757</v>
      </c>
      <c r="E3022" s="1">
        <v>77.9</v>
      </c>
      <c r="F3022" s="1">
        <v>51.47</v>
      </c>
      <c r="G3022" s="1" t="s">
        <v>2747</v>
      </c>
      <c r="H3022" s="1">
        <v>1</v>
      </c>
      <c r="I3022" s="1"/>
      <c r="J3022" s="1"/>
      <c r="K3022" s="1"/>
    </row>
    <row r="3023" spans="1:11">
      <c r="A3023" s="1">
        <v>42276</v>
      </c>
      <c r="B3023" s="1" t="s">
        <v>2295</v>
      </c>
      <c r="C3023" s="1" t="s">
        <v>2745</v>
      </c>
      <c r="D3023" s="1" t="s">
        <v>2786</v>
      </c>
      <c r="E3023" s="1">
        <v>36</v>
      </c>
      <c r="F3023" s="1">
        <v>23.79</v>
      </c>
      <c r="G3023" s="1" t="s">
        <v>2761</v>
      </c>
      <c r="H3023" s="1">
        <v>1</v>
      </c>
      <c r="I3023" s="1"/>
      <c r="J3023" s="1"/>
      <c r="K3023" s="1"/>
    </row>
    <row r="3024" spans="1:11">
      <c r="A3024" s="1">
        <v>29775</v>
      </c>
      <c r="B3024" s="1" t="s">
        <v>2296</v>
      </c>
      <c r="C3024" s="1" t="s">
        <v>2745</v>
      </c>
      <c r="D3024" s="1" t="s">
        <v>2786</v>
      </c>
      <c r="E3024" s="1">
        <v>34.2</v>
      </c>
      <c r="F3024" s="1">
        <v>22.6</v>
      </c>
      <c r="G3024" s="1" t="s">
        <v>2761</v>
      </c>
      <c r="H3024" s="1">
        <v>4</v>
      </c>
      <c r="I3024" s="1"/>
      <c r="J3024" s="1"/>
      <c r="K3024" s="1"/>
    </row>
    <row r="3025" spans="1:11">
      <c r="A3025" s="1">
        <v>45935</v>
      </c>
      <c r="B3025" s="1" t="s">
        <v>3654</v>
      </c>
      <c r="C3025" s="1" t="s">
        <v>2750</v>
      </c>
      <c r="D3025" s="1" t="s">
        <v>2746</v>
      </c>
      <c r="E3025" s="1">
        <v>25</v>
      </c>
      <c r="F3025" s="1">
        <v>16.67</v>
      </c>
      <c r="G3025" s="1" t="s">
        <v>2747</v>
      </c>
      <c r="H3025" s="1">
        <v>2</v>
      </c>
      <c r="I3025" s="1"/>
      <c r="J3025" s="1"/>
      <c r="K3025" s="1"/>
    </row>
    <row r="3026" spans="1:11">
      <c r="A3026" s="1">
        <v>45428</v>
      </c>
      <c r="B3026" s="1" t="s">
        <v>2297</v>
      </c>
      <c r="C3026" s="1" t="s">
        <v>2750</v>
      </c>
      <c r="D3026" s="1" t="s">
        <v>2746</v>
      </c>
      <c r="E3026" s="1">
        <v>169</v>
      </c>
      <c r="F3026" s="1">
        <v>112.67</v>
      </c>
      <c r="G3026" s="1" t="s">
        <v>2747</v>
      </c>
      <c r="H3026" s="1">
        <v>5</v>
      </c>
      <c r="I3026" s="1"/>
      <c r="J3026" s="1"/>
      <c r="K3026" s="1"/>
    </row>
    <row r="3027" spans="1:11">
      <c r="A3027" s="1">
        <v>100217</v>
      </c>
      <c r="B3027" s="1" t="s">
        <v>2298</v>
      </c>
      <c r="C3027" s="1" t="s">
        <v>2745</v>
      </c>
      <c r="D3027" s="1" t="s">
        <v>2757</v>
      </c>
      <c r="E3027" s="1">
        <v>180</v>
      </c>
      <c r="F3027" s="1">
        <v>118.93</v>
      </c>
      <c r="G3027" s="1" t="s">
        <v>2761</v>
      </c>
      <c r="H3027" s="1">
        <v>1</v>
      </c>
      <c r="I3027" s="1"/>
      <c r="J3027" s="1"/>
      <c r="K3027" s="1"/>
    </row>
    <row r="3028" spans="1:11">
      <c r="A3028" s="1">
        <v>100154</v>
      </c>
      <c r="B3028" s="1" t="s">
        <v>2299</v>
      </c>
      <c r="C3028" s="1" t="s">
        <v>2745</v>
      </c>
      <c r="D3028" s="1" t="s">
        <v>2757</v>
      </c>
      <c r="E3028" s="1">
        <v>108</v>
      </c>
      <c r="F3028" s="1">
        <v>71.36</v>
      </c>
      <c r="G3028" s="1" t="s">
        <v>2761</v>
      </c>
      <c r="H3028" s="1">
        <v>3</v>
      </c>
      <c r="I3028" s="1"/>
      <c r="J3028" s="1"/>
      <c r="K3028" s="1"/>
    </row>
    <row r="3029" spans="1:11">
      <c r="A3029" s="1">
        <v>31005</v>
      </c>
      <c r="B3029" s="1" t="s">
        <v>2300</v>
      </c>
      <c r="C3029" s="1" t="s">
        <v>2745</v>
      </c>
      <c r="D3029" s="1" t="s">
        <v>2757</v>
      </c>
      <c r="E3029" s="1">
        <v>139.6</v>
      </c>
      <c r="F3029" s="1">
        <v>92.24</v>
      </c>
      <c r="G3029" s="1" t="s">
        <v>2816</v>
      </c>
      <c r="H3029" s="1">
        <v>3</v>
      </c>
      <c r="I3029" s="1"/>
      <c r="J3029" s="1"/>
      <c r="K3029" s="1"/>
    </row>
    <row r="3030" spans="1:11">
      <c r="A3030" s="1">
        <v>31736</v>
      </c>
      <c r="B3030" s="1" t="s">
        <v>2301</v>
      </c>
      <c r="C3030" s="2" t="s">
        <v>2777</v>
      </c>
      <c r="D3030" s="1" t="s">
        <v>2757</v>
      </c>
      <c r="E3030" s="1">
        <v>339</v>
      </c>
      <c r="F3030" s="1">
        <v>238.16</v>
      </c>
      <c r="G3030" s="1" t="s">
        <v>2816</v>
      </c>
      <c r="H3030" s="1">
        <v>1</v>
      </c>
      <c r="I3030" s="1"/>
      <c r="J3030" s="1"/>
      <c r="K3030" s="1"/>
    </row>
    <row r="3031" spans="1:11">
      <c r="A3031" s="1">
        <v>28315</v>
      </c>
      <c r="B3031" s="1" t="s">
        <v>2302</v>
      </c>
      <c r="C3031" s="1" t="s">
        <v>2745</v>
      </c>
      <c r="D3031" s="1" t="s">
        <v>2757</v>
      </c>
      <c r="E3031" s="1">
        <v>85.1</v>
      </c>
      <c r="F3031" s="1">
        <v>56.23</v>
      </c>
      <c r="G3031" s="1" t="s">
        <v>2816</v>
      </c>
      <c r="H3031" s="1">
        <v>3</v>
      </c>
      <c r="I3031" s="1"/>
      <c r="J3031" s="1"/>
      <c r="K3031" s="1"/>
    </row>
    <row r="3032" spans="1:11">
      <c r="A3032" s="1">
        <v>44830</v>
      </c>
      <c r="B3032" s="1" t="s">
        <v>2303</v>
      </c>
      <c r="C3032" s="2" t="s">
        <v>2777</v>
      </c>
      <c r="D3032" s="1" t="s">
        <v>2757</v>
      </c>
      <c r="E3032" s="1">
        <v>365</v>
      </c>
      <c r="F3032" s="1">
        <v>256.43</v>
      </c>
      <c r="G3032" s="1" t="s">
        <v>2747</v>
      </c>
      <c r="H3032" s="1">
        <v>2</v>
      </c>
      <c r="I3032" s="1"/>
      <c r="J3032" s="1"/>
      <c r="K3032" s="1"/>
    </row>
    <row r="3033" spans="1:11">
      <c r="A3033" s="1">
        <v>27168</v>
      </c>
      <c r="B3033" s="1" t="s">
        <v>2304</v>
      </c>
      <c r="C3033" s="1" t="s">
        <v>2745</v>
      </c>
      <c r="D3033" s="1" t="s">
        <v>2786</v>
      </c>
      <c r="E3033" s="1">
        <v>57.6</v>
      </c>
      <c r="F3033" s="1">
        <v>38.06</v>
      </c>
      <c r="G3033" s="1" t="s">
        <v>2784</v>
      </c>
      <c r="H3033" s="1">
        <v>13</v>
      </c>
      <c r="I3033" s="1"/>
      <c r="J3033" s="1"/>
      <c r="K3033" s="1"/>
    </row>
    <row r="3034" spans="1:11">
      <c r="A3034" s="1">
        <v>27083</v>
      </c>
      <c r="B3034" s="1" t="s">
        <v>3655</v>
      </c>
      <c r="C3034" s="1" t="s">
        <v>2745</v>
      </c>
      <c r="D3034" s="1" t="s">
        <v>2786</v>
      </c>
      <c r="E3034" s="1">
        <v>16.4</v>
      </c>
      <c r="F3034" s="1">
        <v>10.84</v>
      </c>
      <c r="G3034" s="1" t="s">
        <v>2747</v>
      </c>
      <c r="H3034" s="1">
        <v>-1</v>
      </c>
      <c r="I3034" s="1"/>
      <c r="J3034" s="1"/>
      <c r="K3034" s="1"/>
    </row>
    <row r="3035" spans="1:11">
      <c r="A3035" s="1">
        <v>27040</v>
      </c>
      <c r="B3035" s="1" t="s">
        <v>2305</v>
      </c>
      <c r="C3035" s="1" t="s">
        <v>2745</v>
      </c>
      <c r="D3035" s="1" t="s">
        <v>2786</v>
      </c>
      <c r="E3035" s="1">
        <v>24.3</v>
      </c>
      <c r="F3035" s="1">
        <v>16.06</v>
      </c>
      <c r="G3035" s="1" t="s">
        <v>2784</v>
      </c>
      <c r="H3035" s="1">
        <v>6</v>
      </c>
      <c r="I3035" s="1"/>
      <c r="J3035" s="1"/>
      <c r="K3035" s="1"/>
    </row>
    <row r="3036" spans="1:11">
      <c r="A3036" s="1">
        <v>28261</v>
      </c>
      <c r="B3036" s="1" t="s">
        <v>2306</v>
      </c>
      <c r="C3036" s="1" t="s">
        <v>2745</v>
      </c>
      <c r="D3036" s="1" t="s">
        <v>2786</v>
      </c>
      <c r="E3036" s="1">
        <v>48.7</v>
      </c>
      <c r="F3036" s="1">
        <v>32.18</v>
      </c>
      <c r="G3036" s="1" t="s">
        <v>2761</v>
      </c>
      <c r="H3036" s="1">
        <v>8</v>
      </c>
      <c r="I3036" s="1"/>
      <c r="J3036" s="1"/>
      <c r="K3036" s="1"/>
    </row>
    <row r="3037" spans="1:11">
      <c r="A3037" s="1">
        <v>116945</v>
      </c>
      <c r="B3037" s="1" t="s">
        <v>3656</v>
      </c>
      <c r="C3037" s="1" t="s">
        <v>2750</v>
      </c>
      <c r="D3037" s="1" t="s">
        <v>2746</v>
      </c>
      <c r="E3037" s="1">
        <v>89</v>
      </c>
      <c r="F3037" s="1">
        <v>62.3</v>
      </c>
      <c r="G3037" s="1" t="s">
        <v>2793</v>
      </c>
      <c r="H3037" s="1">
        <v>1</v>
      </c>
      <c r="I3037" s="1"/>
      <c r="J3037" s="1"/>
      <c r="K3037" s="1"/>
    </row>
    <row r="3038" spans="1:11">
      <c r="A3038" s="1">
        <v>30484</v>
      </c>
      <c r="B3038" s="1" t="s">
        <v>3657</v>
      </c>
      <c r="C3038" s="1" t="s">
        <v>2750</v>
      </c>
      <c r="D3038" s="1" t="s">
        <v>2746</v>
      </c>
      <c r="E3038" s="1">
        <v>79</v>
      </c>
      <c r="F3038" s="1">
        <v>52.67</v>
      </c>
      <c r="G3038" s="1" t="s">
        <v>2839</v>
      </c>
      <c r="H3038" s="1">
        <v>3</v>
      </c>
      <c r="I3038" s="1"/>
      <c r="J3038" s="1"/>
      <c r="K3038" s="1"/>
    </row>
    <row r="3039" spans="1:11">
      <c r="A3039" s="1">
        <v>30486</v>
      </c>
      <c r="B3039" s="1" t="s">
        <v>3658</v>
      </c>
      <c r="C3039" s="1" t="s">
        <v>2750</v>
      </c>
      <c r="D3039" s="1" t="s">
        <v>2746</v>
      </c>
      <c r="E3039" s="1">
        <v>79</v>
      </c>
      <c r="F3039" s="1">
        <v>52.67</v>
      </c>
      <c r="G3039" s="1" t="s">
        <v>2747</v>
      </c>
      <c r="H3039" s="1">
        <v>1</v>
      </c>
      <c r="I3039" s="1"/>
      <c r="J3039" s="1"/>
      <c r="K3039" s="1"/>
    </row>
    <row r="3040" spans="1:11">
      <c r="A3040" s="1">
        <v>110618</v>
      </c>
      <c r="B3040" s="1" t="s">
        <v>3659</v>
      </c>
      <c r="C3040" s="1" t="s">
        <v>2750</v>
      </c>
      <c r="D3040" s="1" t="s">
        <v>2746</v>
      </c>
      <c r="E3040" s="1">
        <v>25</v>
      </c>
      <c r="F3040" s="1">
        <v>16.67</v>
      </c>
      <c r="G3040" s="1" t="s">
        <v>2747</v>
      </c>
      <c r="H3040" s="1">
        <v>5</v>
      </c>
      <c r="I3040" s="1"/>
      <c r="J3040" s="1"/>
      <c r="K3040" s="1"/>
    </row>
    <row r="3041" spans="1:11">
      <c r="A3041" s="1">
        <v>130135</v>
      </c>
      <c r="B3041" s="1" t="s">
        <v>2307</v>
      </c>
      <c r="C3041" s="1" t="s">
        <v>2748</v>
      </c>
      <c r="D3041" s="1" t="s">
        <v>2746</v>
      </c>
      <c r="E3041" s="1">
        <v>82</v>
      </c>
      <c r="F3041" s="1">
        <v>57.4</v>
      </c>
      <c r="G3041" s="1" t="s">
        <v>2747</v>
      </c>
      <c r="H3041" s="1">
        <v>1</v>
      </c>
      <c r="I3041" s="1"/>
      <c r="J3041" s="1"/>
      <c r="K3041" s="1"/>
    </row>
    <row r="3042" spans="1:11">
      <c r="A3042" s="1">
        <v>124156</v>
      </c>
      <c r="B3042" s="1" t="s">
        <v>2308</v>
      </c>
      <c r="C3042" s="1" t="s">
        <v>2748</v>
      </c>
      <c r="D3042" s="1" t="s">
        <v>2746</v>
      </c>
      <c r="E3042" s="1">
        <v>79.5</v>
      </c>
      <c r="F3042" s="1">
        <v>53</v>
      </c>
      <c r="G3042" s="1" t="s">
        <v>2747</v>
      </c>
      <c r="H3042" s="1">
        <v>1</v>
      </c>
      <c r="I3042" s="1"/>
      <c r="J3042" s="1"/>
      <c r="K3042" s="1"/>
    </row>
    <row r="3043" spans="1:11">
      <c r="A3043" s="1">
        <v>28353</v>
      </c>
      <c r="B3043" s="1" t="s">
        <v>2309</v>
      </c>
      <c r="C3043" s="1" t="s">
        <v>2745</v>
      </c>
      <c r="D3043" s="1" t="s">
        <v>2746</v>
      </c>
      <c r="E3043" s="1">
        <v>89.95</v>
      </c>
      <c r="F3043" s="1">
        <v>62.96</v>
      </c>
      <c r="G3043" s="1" t="s">
        <v>2747</v>
      </c>
      <c r="H3043" s="1">
        <v>2</v>
      </c>
      <c r="I3043" s="1"/>
      <c r="J3043" s="1"/>
      <c r="K3043" s="1"/>
    </row>
    <row r="3044" spans="1:11">
      <c r="A3044" s="1">
        <v>51427</v>
      </c>
      <c r="B3044" s="1" t="s">
        <v>2310</v>
      </c>
      <c r="C3044" s="1" t="s">
        <v>2745</v>
      </c>
      <c r="D3044" s="1" t="s">
        <v>2746</v>
      </c>
      <c r="E3044" s="1">
        <v>79</v>
      </c>
      <c r="F3044" s="1">
        <v>55.3</v>
      </c>
      <c r="G3044" s="1" t="s">
        <v>2747</v>
      </c>
      <c r="H3044" s="1">
        <v>1</v>
      </c>
      <c r="I3044" s="1"/>
      <c r="J3044" s="1"/>
      <c r="K3044" s="1"/>
    </row>
    <row r="3045" spans="1:11">
      <c r="A3045" s="1">
        <v>27034</v>
      </c>
      <c r="B3045" s="1" t="s">
        <v>2311</v>
      </c>
      <c r="C3045" s="1" t="s">
        <v>2745</v>
      </c>
      <c r="D3045" s="1" t="s">
        <v>2757</v>
      </c>
      <c r="E3045" s="1">
        <v>18.5</v>
      </c>
      <c r="F3045" s="1">
        <v>12.22</v>
      </c>
      <c r="G3045" s="1" t="s">
        <v>2821</v>
      </c>
      <c r="H3045" s="1">
        <v>5</v>
      </c>
      <c r="I3045" s="1"/>
      <c r="J3045" s="1"/>
      <c r="K3045" s="1"/>
    </row>
    <row r="3046" spans="1:11">
      <c r="A3046" s="1">
        <v>27308</v>
      </c>
      <c r="B3046" s="1" t="s">
        <v>2312</v>
      </c>
      <c r="C3046" s="1" t="s">
        <v>2745</v>
      </c>
      <c r="D3046" s="1" t="s">
        <v>2757</v>
      </c>
      <c r="E3046" s="1">
        <v>17</v>
      </c>
      <c r="F3046" s="1">
        <v>11.23</v>
      </c>
      <c r="G3046" s="1" t="s">
        <v>2761</v>
      </c>
      <c r="H3046" s="1">
        <v>-2</v>
      </c>
      <c r="I3046" s="1"/>
      <c r="J3046" s="1"/>
      <c r="K3046" s="1"/>
    </row>
    <row r="3047" spans="1:11">
      <c r="A3047" s="1">
        <v>51970</v>
      </c>
      <c r="B3047" s="1" t="s">
        <v>3660</v>
      </c>
      <c r="C3047" s="1" t="s">
        <v>2750</v>
      </c>
      <c r="D3047" s="1" t="s">
        <v>2746</v>
      </c>
      <c r="E3047" s="1">
        <v>245</v>
      </c>
      <c r="F3047" s="1">
        <v>163.34</v>
      </c>
      <c r="G3047" s="1" t="s">
        <v>2839</v>
      </c>
      <c r="H3047" s="1">
        <v>1</v>
      </c>
      <c r="I3047" s="1"/>
      <c r="J3047" s="1"/>
      <c r="K3047" s="1"/>
    </row>
    <row r="3048" spans="1:11">
      <c r="A3048" s="1">
        <v>45537</v>
      </c>
      <c r="B3048" s="1" t="s">
        <v>3661</v>
      </c>
      <c r="C3048" s="1" t="s">
        <v>2750</v>
      </c>
      <c r="D3048" s="1" t="s">
        <v>2746</v>
      </c>
      <c r="E3048" s="1">
        <v>277.5</v>
      </c>
      <c r="F3048" s="1">
        <v>185.01</v>
      </c>
      <c r="G3048" s="1" t="s">
        <v>2747</v>
      </c>
      <c r="H3048" s="1">
        <v>2</v>
      </c>
      <c r="I3048" s="1"/>
      <c r="J3048" s="1"/>
      <c r="K3048" s="1"/>
    </row>
    <row r="3049" spans="1:11">
      <c r="A3049" s="1">
        <v>31515</v>
      </c>
      <c r="B3049" s="1" t="s">
        <v>3662</v>
      </c>
      <c r="C3049" s="1" t="s">
        <v>2750</v>
      </c>
      <c r="D3049" s="1" t="s">
        <v>2746</v>
      </c>
      <c r="E3049" s="1">
        <v>199</v>
      </c>
      <c r="F3049" s="1">
        <v>132.67</v>
      </c>
      <c r="G3049" s="1" t="s">
        <v>2839</v>
      </c>
      <c r="H3049" s="1">
        <v>-2</v>
      </c>
      <c r="I3049" s="1"/>
      <c r="J3049" s="1"/>
      <c r="K3049" s="1"/>
    </row>
    <row r="3050" spans="1:11">
      <c r="A3050" s="1">
        <v>30899</v>
      </c>
      <c r="B3050" s="1" t="s">
        <v>2313</v>
      </c>
      <c r="C3050" s="1" t="s">
        <v>2750</v>
      </c>
      <c r="D3050" s="1" t="s">
        <v>2746</v>
      </c>
      <c r="E3050" s="1">
        <v>114</v>
      </c>
      <c r="F3050" s="1">
        <v>76</v>
      </c>
      <c r="G3050" s="1" t="s">
        <v>2839</v>
      </c>
      <c r="H3050" s="1">
        <v>1</v>
      </c>
      <c r="I3050" s="1"/>
      <c r="J3050" s="1"/>
      <c r="K3050" s="1"/>
    </row>
    <row r="3051" spans="1:11">
      <c r="A3051" s="1">
        <v>82174</v>
      </c>
      <c r="B3051" s="1" t="s">
        <v>2314</v>
      </c>
      <c r="C3051" s="1" t="s">
        <v>2750</v>
      </c>
      <c r="D3051" s="1" t="s">
        <v>2746</v>
      </c>
      <c r="E3051" s="1">
        <v>128</v>
      </c>
      <c r="F3051" s="1">
        <v>85.34</v>
      </c>
      <c r="G3051" s="1" t="s">
        <v>2839</v>
      </c>
      <c r="H3051" s="1">
        <v>1</v>
      </c>
      <c r="I3051" s="1"/>
      <c r="J3051" s="1"/>
      <c r="K3051" s="1"/>
    </row>
    <row r="3052" spans="1:11">
      <c r="A3052" s="1">
        <v>132158</v>
      </c>
      <c r="B3052" s="1" t="s">
        <v>3663</v>
      </c>
      <c r="C3052" s="1" t="s">
        <v>2750</v>
      </c>
      <c r="D3052" s="1" t="s">
        <v>2746</v>
      </c>
      <c r="E3052" s="1">
        <v>63</v>
      </c>
      <c r="F3052" s="1">
        <v>42</v>
      </c>
      <c r="G3052" s="1" t="s">
        <v>2839</v>
      </c>
      <c r="H3052" s="1">
        <v>-2</v>
      </c>
      <c r="I3052" s="1"/>
      <c r="J3052" s="1"/>
      <c r="K3052" s="1"/>
    </row>
    <row r="3053" spans="1:11">
      <c r="A3053" s="1">
        <v>67622</v>
      </c>
      <c r="B3053" s="1" t="s">
        <v>3664</v>
      </c>
      <c r="C3053" s="1" t="s">
        <v>2745</v>
      </c>
      <c r="D3053" s="1" t="s">
        <v>2757</v>
      </c>
      <c r="E3053" s="1">
        <v>20.6</v>
      </c>
      <c r="F3053" s="1">
        <v>13.61</v>
      </c>
      <c r="G3053" s="1" t="s">
        <v>2788</v>
      </c>
      <c r="H3053" s="1">
        <v>1</v>
      </c>
      <c r="I3053" s="1"/>
      <c r="J3053" s="1"/>
      <c r="K3053" s="1"/>
    </row>
    <row r="3054" spans="1:11">
      <c r="A3054" s="1">
        <v>124560</v>
      </c>
      <c r="B3054" s="1" t="s">
        <v>3665</v>
      </c>
      <c r="C3054" s="1" t="s">
        <v>2750</v>
      </c>
      <c r="D3054" s="1" t="s">
        <v>2746</v>
      </c>
      <c r="E3054" s="1">
        <v>31.2</v>
      </c>
      <c r="F3054" s="1">
        <v>20.8</v>
      </c>
      <c r="G3054" s="1" t="s">
        <v>2747</v>
      </c>
      <c r="H3054" s="1">
        <v>2</v>
      </c>
      <c r="I3054" s="1"/>
      <c r="J3054" s="1"/>
      <c r="K3054" s="1"/>
    </row>
    <row r="3055" spans="1:11">
      <c r="A3055" s="1">
        <v>27510</v>
      </c>
      <c r="B3055" s="1" t="s">
        <v>3666</v>
      </c>
      <c r="C3055" s="1" t="s">
        <v>2750</v>
      </c>
      <c r="D3055" s="1" t="s">
        <v>2746</v>
      </c>
      <c r="E3055" s="1">
        <v>26</v>
      </c>
      <c r="F3055" s="1">
        <v>17.33</v>
      </c>
      <c r="G3055" s="1" t="s">
        <v>2747</v>
      </c>
      <c r="H3055" s="1">
        <v>1</v>
      </c>
      <c r="I3055" s="1"/>
      <c r="J3055" s="1"/>
      <c r="K3055" s="1"/>
    </row>
    <row r="3056" spans="1:11">
      <c r="A3056" s="1">
        <v>27085</v>
      </c>
      <c r="B3056" s="1" t="s">
        <v>2315</v>
      </c>
      <c r="C3056" s="1" t="s">
        <v>2745</v>
      </c>
      <c r="D3056" s="1" t="s">
        <v>2757</v>
      </c>
      <c r="E3056" s="1">
        <v>16.3</v>
      </c>
      <c r="F3056" s="1">
        <v>10.77</v>
      </c>
      <c r="G3056" s="1" t="s">
        <v>2793</v>
      </c>
      <c r="H3056" s="1">
        <v>5</v>
      </c>
      <c r="I3056" s="1"/>
      <c r="J3056" s="1"/>
      <c r="K3056" s="1"/>
    </row>
    <row r="3057" spans="1:11">
      <c r="A3057" s="1">
        <v>86346</v>
      </c>
      <c r="B3057" s="1" t="s">
        <v>2316</v>
      </c>
      <c r="C3057" s="1" t="s">
        <v>2745</v>
      </c>
      <c r="D3057" s="1" t="s">
        <v>2757</v>
      </c>
      <c r="E3057" s="1">
        <v>89.9</v>
      </c>
      <c r="F3057" s="1">
        <v>59.4</v>
      </c>
      <c r="G3057" s="1" t="s">
        <v>2770</v>
      </c>
      <c r="H3057" s="1">
        <v>7</v>
      </c>
      <c r="I3057" s="1"/>
      <c r="J3057" s="1"/>
      <c r="K3057" s="1"/>
    </row>
    <row r="3058" spans="1:11">
      <c r="A3058" s="1">
        <v>75838</v>
      </c>
      <c r="B3058" s="1" t="s">
        <v>3667</v>
      </c>
      <c r="C3058" s="1" t="s">
        <v>2745</v>
      </c>
      <c r="D3058" s="1" t="s">
        <v>2746</v>
      </c>
      <c r="E3058" s="1">
        <v>31</v>
      </c>
      <c r="F3058" s="1">
        <v>21.7</v>
      </c>
      <c r="G3058" s="1" t="s">
        <v>2768</v>
      </c>
      <c r="H3058" s="1">
        <v>-1</v>
      </c>
      <c r="I3058" s="1"/>
      <c r="J3058" s="1"/>
      <c r="K3058" s="1"/>
    </row>
    <row r="3059" spans="1:11">
      <c r="A3059" s="1">
        <v>102523</v>
      </c>
      <c r="B3059" s="1" t="s">
        <v>2317</v>
      </c>
      <c r="C3059" s="1" t="s">
        <v>2748</v>
      </c>
      <c r="D3059" s="1" t="s">
        <v>2746</v>
      </c>
      <c r="E3059" s="1">
        <v>264</v>
      </c>
      <c r="F3059" s="1">
        <v>184.8</v>
      </c>
      <c r="G3059" s="1" t="s">
        <v>2747</v>
      </c>
      <c r="H3059" s="1">
        <v>1</v>
      </c>
      <c r="I3059" s="1"/>
      <c r="J3059" s="1"/>
      <c r="K3059" s="1"/>
    </row>
    <row r="3060" spans="1:11">
      <c r="A3060" s="1">
        <v>56818</v>
      </c>
      <c r="B3060" s="1" t="s">
        <v>3668</v>
      </c>
      <c r="C3060" s="1" t="s">
        <v>2750</v>
      </c>
      <c r="D3060" s="1" t="s">
        <v>2746</v>
      </c>
      <c r="E3060" s="1">
        <v>0.7</v>
      </c>
      <c r="F3060" s="1">
        <v>0.47</v>
      </c>
      <c r="G3060" s="1" t="s">
        <v>2747</v>
      </c>
      <c r="H3060" s="1">
        <v>-16</v>
      </c>
      <c r="I3060" s="1"/>
      <c r="J3060" s="1"/>
      <c r="K3060" s="1"/>
    </row>
    <row r="3061" spans="1:11">
      <c r="A3061" s="1">
        <v>27531</v>
      </c>
      <c r="B3061" s="1" t="s">
        <v>2318</v>
      </c>
      <c r="C3061" s="1" t="s">
        <v>2745</v>
      </c>
      <c r="D3061" s="1" t="s">
        <v>2757</v>
      </c>
      <c r="E3061" s="1">
        <v>27.5</v>
      </c>
      <c r="F3061" s="1">
        <v>18.17</v>
      </c>
      <c r="G3061" s="1" t="s">
        <v>2761</v>
      </c>
      <c r="H3061" s="1">
        <v>6</v>
      </c>
      <c r="I3061" s="1"/>
      <c r="J3061" s="1"/>
      <c r="K3061" s="1"/>
    </row>
    <row r="3062" spans="1:11">
      <c r="A3062" s="1">
        <v>27435</v>
      </c>
      <c r="B3062" s="1" t="s">
        <v>2319</v>
      </c>
      <c r="C3062" s="1" t="s">
        <v>2745</v>
      </c>
      <c r="D3062" s="1" t="s">
        <v>2757</v>
      </c>
      <c r="E3062" s="1">
        <v>22.6</v>
      </c>
      <c r="F3062" s="1">
        <v>14.93</v>
      </c>
      <c r="G3062" s="1" t="s">
        <v>2784</v>
      </c>
      <c r="H3062" s="1">
        <v>2</v>
      </c>
      <c r="I3062" s="1"/>
      <c r="J3062" s="1"/>
      <c r="K3062" s="1"/>
    </row>
    <row r="3063" spans="1:11">
      <c r="A3063" s="1">
        <v>27967</v>
      </c>
      <c r="B3063" s="1" t="s">
        <v>2320</v>
      </c>
      <c r="C3063" s="1" t="s">
        <v>2745</v>
      </c>
      <c r="D3063" s="1" t="s">
        <v>2757</v>
      </c>
      <c r="E3063" s="1">
        <v>52.9</v>
      </c>
      <c r="F3063" s="1">
        <v>34.95</v>
      </c>
      <c r="G3063" s="1" t="s">
        <v>2796</v>
      </c>
      <c r="H3063" s="1">
        <v>1</v>
      </c>
      <c r="I3063" s="1"/>
      <c r="J3063" s="1"/>
      <c r="K3063" s="1"/>
    </row>
    <row r="3064" spans="1:11">
      <c r="A3064" s="1">
        <v>27879</v>
      </c>
      <c r="B3064" s="1" t="s">
        <v>2321</v>
      </c>
      <c r="C3064" s="1" t="s">
        <v>2745</v>
      </c>
      <c r="D3064" s="1" t="s">
        <v>2757</v>
      </c>
      <c r="E3064" s="1">
        <v>46.9</v>
      </c>
      <c r="F3064" s="1">
        <v>30.99</v>
      </c>
      <c r="G3064" s="1" t="s">
        <v>2761</v>
      </c>
      <c r="H3064" s="1">
        <v>1</v>
      </c>
      <c r="I3064" s="1"/>
      <c r="J3064" s="1"/>
      <c r="K3064" s="1"/>
    </row>
    <row r="3065" spans="1:11">
      <c r="A3065" s="1">
        <v>81990</v>
      </c>
      <c r="B3065" s="1" t="s">
        <v>2322</v>
      </c>
      <c r="C3065" s="1" t="s">
        <v>2745</v>
      </c>
      <c r="D3065" s="1" t="s">
        <v>2757</v>
      </c>
      <c r="E3065" s="1">
        <v>40.8</v>
      </c>
      <c r="F3065" s="1">
        <v>26.96</v>
      </c>
      <c r="G3065" s="1" t="s">
        <v>2761</v>
      </c>
      <c r="H3065" s="1">
        <v>1</v>
      </c>
      <c r="I3065" s="1"/>
      <c r="J3065" s="1"/>
      <c r="K3065" s="1"/>
    </row>
    <row r="3066" spans="1:11">
      <c r="A3066" s="1">
        <v>27849</v>
      </c>
      <c r="B3066" s="1" t="s">
        <v>2323</v>
      </c>
      <c r="C3066" s="1" t="s">
        <v>2745</v>
      </c>
      <c r="D3066" s="1" t="s">
        <v>2757</v>
      </c>
      <c r="E3066" s="1">
        <v>44.9</v>
      </c>
      <c r="F3066" s="1">
        <v>29.67</v>
      </c>
      <c r="G3066" s="1" t="s">
        <v>2761</v>
      </c>
      <c r="H3066" s="1">
        <v>4</v>
      </c>
      <c r="I3066" s="1"/>
      <c r="J3066" s="1"/>
      <c r="K3066" s="1"/>
    </row>
    <row r="3067" spans="1:11">
      <c r="A3067" s="1">
        <v>27444</v>
      </c>
      <c r="B3067" s="1" t="s">
        <v>2324</v>
      </c>
      <c r="C3067" s="1" t="s">
        <v>2745</v>
      </c>
      <c r="D3067" s="1" t="s">
        <v>2757</v>
      </c>
      <c r="E3067" s="1">
        <v>23</v>
      </c>
      <c r="F3067" s="1">
        <v>15.2</v>
      </c>
      <c r="G3067" s="1" t="s">
        <v>2788</v>
      </c>
      <c r="H3067" s="1">
        <v>1</v>
      </c>
      <c r="I3067" s="1"/>
      <c r="J3067" s="1"/>
      <c r="K3067" s="1"/>
    </row>
    <row r="3068" spans="1:11">
      <c r="A3068" s="1">
        <v>27651</v>
      </c>
      <c r="B3068" s="1" t="s">
        <v>2325</v>
      </c>
      <c r="C3068" s="1" t="s">
        <v>2745</v>
      </c>
      <c r="D3068" s="1" t="s">
        <v>2757</v>
      </c>
      <c r="E3068" s="1">
        <v>33</v>
      </c>
      <c r="F3068" s="1">
        <v>21.8</v>
      </c>
      <c r="G3068" s="1" t="s">
        <v>2821</v>
      </c>
      <c r="H3068" s="1">
        <v>6</v>
      </c>
      <c r="I3068" s="1"/>
      <c r="J3068" s="1"/>
      <c r="K3068" s="1"/>
    </row>
    <row r="3069" spans="1:11">
      <c r="A3069" s="1">
        <v>27989</v>
      </c>
      <c r="B3069" s="1" t="s">
        <v>2326</v>
      </c>
      <c r="C3069" s="1" t="s">
        <v>2745</v>
      </c>
      <c r="D3069" s="1" t="s">
        <v>2786</v>
      </c>
      <c r="E3069" s="1">
        <v>51.4</v>
      </c>
      <c r="F3069" s="1">
        <v>33.96</v>
      </c>
      <c r="G3069" s="1" t="s">
        <v>2761</v>
      </c>
      <c r="H3069" s="1">
        <v>5</v>
      </c>
      <c r="I3069" s="1"/>
      <c r="J3069" s="1"/>
      <c r="K3069" s="1"/>
    </row>
    <row r="3070" spans="1:11">
      <c r="A3070" s="1">
        <v>28344</v>
      </c>
      <c r="B3070" s="1" t="s">
        <v>2327</v>
      </c>
      <c r="C3070" s="1" t="s">
        <v>2745</v>
      </c>
      <c r="D3070" s="1" t="s">
        <v>2786</v>
      </c>
      <c r="E3070" s="1">
        <v>74.8</v>
      </c>
      <c r="F3070" s="1">
        <v>49.42</v>
      </c>
      <c r="G3070" s="1" t="s">
        <v>2761</v>
      </c>
      <c r="H3070" s="1">
        <v>4</v>
      </c>
      <c r="I3070" s="1"/>
      <c r="J3070" s="1"/>
      <c r="K3070" s="1"/>
    </row>
    <row r="3071" spans="1:11">
      <c r="A3071" s="1">
        <v>28597</v>
      </c>
      <c r="B3071" s="1" t="s">
        <v>2328</v>
      </c>
      <c r="C3071" s="1" t="s">
        <v>2745</v>
      </c>
      <c r="D3071" s="1" t="s">
        <v>2786</v>
      </c>
      <c r="E3071" s="1">
        <v>131.8</v>
      </c>
      <c r="F3071" s="1">
        <v>87.08</v>
      </c>
      <c r="G3071" s="1" t="s">
        <v>2761</v>
      </c>
      <c r="H3071" s="1">
        <v>2</v>
      </c>
      <c r="I3071" s="1"/>
      <c r="J3071" s="1"/>
      <c r="K3071" s="1"/>
    </row>
    <row r="3072" spans="1:11">
      <c r="A3072" s="1">
        <v>29760</v>
      </c>
      <c r="B3072" s="1" t="s">
        <v>3669</v>
      </c>
      <c r="C3072" s="1" t="s">
        <v>2745</v>
      </c>
      <c r="D3072" s="1" t="s">
        <v>2757</v>
      </c>
      <c r="E3072" s="1">
        <v>33</v>
      </c>
      <c r="F3072" s="1">
        <v>21.8</v>
      </c>
      <c r="G3072" s="1" t="s">
        <v>2793</v>
      </c>
      <c r="H3072" s="1">
        <v>6</v>
      </c>
      <c r="I3072" s="1"/>
      <c r="J3072" s="1"/>
      <c r="K3072" s="1"/>
    </row>
    <row r="3073" spans="1:11">
      <c r="A3073" s="1">
        <v>28280</v>
      </c>
      <c r="B3073" s="1" t="s">
        <v>2329</v>
      </c>
      <c r="C3073" s="1" t="s">
        <v>2745</v>
      </c>
      <c r="D3073" s="1" t="s">
        <v>2757</v>
      </c>
      <c r="E3073" s="1">
        <v>77</v>
      </c>
      <c r="F3073" s="1">
        <v>50.87</v>
      </c>
      <c r="G3073" s="1" t="s">
        <v>2761</v>
      </c>
      <c r="H3073" s="1">
        <v>1</v>
      </c>
      <c r="I3073" s="1"/>
      <c r="J3073" s="1"/>
      <c r="K3073" s="1"/>
    </row>
    <row r="3074" spans="1:11">
      <c r="A3074" s="1">
        <v>50723</v>
      </c>
      <c r="B3074" s="1" t="s">
        <v>3670</v>
      </c>
      <c r="C3074" s="1" t="s">
        <v>2748</v>
      </c>
      <c r="D3074" s="1" t="s">
        <v>2746</v>
      </c>
      <c r="E3074" s="1">
        <v>232</v>
      </c>
      <c r="F3074" s="1">
        <v>154.67</v>
      </c>
      <c r="G3074" s="1" t="s">
        <v>2747</v>
      </c>
      <c r="H3074" s="1">
        <v>-1</v>
      </c>
      <c r="I3074" s="1"/>
      <c r="J3074" s="1"/>
      <c r="K3074" s="1"/>
    </row>
    <row r="3075" spans="1:11">
      <c r="A3075" s="1">
        <v>30847</v>
      </c>
      <c r="B3075" s="1" t="s">
        <v>2330</v>
      </c>
      <c r="C3075" s="1" t="s">
        <v>2745</v>
      </c>
      <c r="D3075" s="1" t="s">
        <v>2757</v>
      </c>
      <c r="E3075" s="1">
        <v>115.6</v>
      </c>
      <c r="F3075" s="1">
        <v>76.38</v>
      </c>
      <c r="G3075" s="1" t="s">
        <v>2747</v>
      </c>
      <c r="H3075" s="1">
        <v>1</v>
      </c>
      <c r="I3075" s="1"/>
      <c r="J3075" s="1"/>
      <c r="K3075" s="1"/>
    </row>
    <row r="3076" spans="1:11">
      <c r="A3076" s="1">
        <v>28438</v>
      </c>
      <c r="B3076" s="1" t="s">
        <v>2331</v>
      </c>
      <c r="C3076" s="1" t="s">
        <v>2745</v>
      </c>
      <c r="D3076" s="1" t="s">
        <v>2786</v>
      </c>
      <c r="E3076" s="1">
        <v>107.6</v>
      </c>
      <c r="F3076" s="1">
        <v>71.09</v>
      </c>
      <c r="G3076" s="1" t="s">
        <v>2796</v>
      </c>
      <c r="H3076" s="1">
        <v>10</v>
      </c>
      <c r="I3076" s="1"/>
      <c r="J3076" s="1"/>
      <c r="K3076" s="1"/>
    </row>
    <row r="3077" spans="1:11">
      <c r="A3077" s="1">
        <v>27702</v>
      </c>
      <c r="B3077" s="1" t="s">
        <v>3671</v>
      </c>
      <c r="C3077" s="1" t="s">
        <v>2745</v>
      </c>
      <c r="D3077" s="1" t="s">
        <v>2786</v>
      </c>
      <c r="E3077" s="1">
        <v>36.2</v>
      </c>
      <c r="F3077" s="1">
        <v>23.92</v>
      </c>
      <c r="G3077" s="1" t="s">
        <v>2796</v>
      </c>
      <c r="H3077" s="1">
        <v>4</v>
      </c>
      <c r="I3077" s="1"/>
      <c r="J3077" s="1"/>
      <c r="K3077" s="1"/>
    </row>
    <row r="3078" spans="1:11">
      <c r="A3078" s="1">
        <v>31805</v>
      </c>
      <c r="B3078" s="1" t="s">
        <v>3672</v>
      </c>
      <c r="C3078" s="2" t="s">
        <v>2777</v>
      </c>
      <c r="D3078" s="1" t="s">
        <v>2757</v>
      </c>
      <c r="E3078" s="1">
        <v>339</v>
      </c>
      <c r="F3078" s="1">
        <v>238.16</v>
      </c>
      <c r="G3078" s="1" t="s">
        <v>2747</v>
      </c>
      <c r="H3078" s="1">
        <v>6</v>
      </c>
      <c r="I3078" s="1"/>
      <c r="J3078" s="1"/>
      <c r="K3078" s="1"/>
    </row>
    <row r="3079" spans="1:11">
      <c r="A3079" s="1">
        <v>31802</v>
      </c>
      <c r="B3079" s="1" t="s">
        <v>3673</v>
      </c>
      <c r="C3079" s="2" t="s">
        <v>2777</v>
      </c>
      <c r="D3079" s="1" t="s">
        <v>2757</v>
      </c>
      <c r="E3079" s="1">
        <v>321</v>
      </c>
      <c r="F3079" s="1">
        <v>225.51</v>
      </c>
      <c r="G3079" s="1" t="s">
        <v>2747</v>
      </c>
      <c r="H3079" s="1">
        <v>-1</v>
      </c>
      <c r="I3079" s="1"/>
      <c r="J3079" s="1"/>
      <c r="K3079" s="1"/>
    </row>
    <row r="3080" spans="1:11">
      <c r="A3080" s="1">
        <v>72779</v>
      </c>
      <c r="B3080" s="1" t="s">
        <v>3674</v>
      </c>
      <c r="C3080" s="2" t="s">
        <v>2777</v>
      </c>
      <c r="D3080" s="1" t="s">
        <v>2757</v>
      </c>
      <c r="E3080" s="1">
        <v>749</v>
      </c>
      <c r="F3080" s="1">
        <v>526.19</v>
      </c>
      <c r="G3080" s="1" t="s">
        <v>2747</v>
      </c>
      <c r="H3080" s="1">
        <v>1</v>
      </c>
      <c r="I3080" s="1"/>
      <c r="J3080" s="1"/>
      <c r="K3080" s="1"/>
    </row>
    <row r="3081" spans="1:11">
      <c r="A3081" s="1">
        <v>28006</v>
      </c>
      <c r="B3081" s="1" t="s">
        <v>2332</v>
      </c>
      <c r="C3081" s="1" t="s">
        <v>2745</v>
      </c>
      <c r="D3081" s="1" t="s">
        <v>2757</v>
      </c>
      <c r="E3081" s="1">
        <v>55</v>
      </c>
      <c r="F3081" s="1">
        <v>36.34</v>
      </c>
      <c r="G3081" s="1" t="s">
        <v>2761</v>
      </c>
      <c r="H3081" s="1">
        <v>2</v>
      </c>
      <c r="I3081" s="1"/>
      <c r="J3081" s="1"/>
      <c r="K3081" s="1"/>
    </row>
    <row r="3082" spans="1:11">
      <c r="A3082" s="1">
        <v>28198</v>
      </c>
      <c r="B3082" s="1" t="s">
        <v>3675</v>
      </c>
      <c r="C3082" s="1" t="s">
        <v>2745</v>
      </c>
      <c r="D3082" s="1" t="s">
        <v>2757</v>
      </c>
      <c r="E3082" s="1">
        <v>73</v>
      </c>
      <c r="F3082" s="1">
        <v>48.23</v>
      </c>
      <c r="G3082" s="1" t="s">
        <v>2747</v>
      </c>
      <c r="H3082" s="1">
        <v>-1</v>
      </c>
      <c r="I3082" s="1"/>
      <c r="J3082" s="1"/>
      <c r="K3082" s="1"/>
    </row>
    <row r="3083" spans="1:11">
      <c r="A3083" s="1">
        <v>29603</v>
      </c>
      <c r="B3083" s="1" t="s">
        <v>2333</v>
      </c>
      <c r="C3083" s="1" t="s">
        <v>2745</v>
      </c>
      <c r="D3083" s="1" t="s">
        <v>2757</v>
      </c>
      <c r="E3083" s="1">
        <v>23</v>
      </c>
      <c r="F3083" s="1">
        <v>15.2</v>
      </c>
      <c r="G3083" s="1" t="s">
        <v>2768</v>
      </c>
      <c r="H3083" s="1">
        <v>2</v>
      </c>
      <c r="I3083" s="1"/>
      <c r="J3083" s="1"/>
      <c r="K3083" s="1"/>
    </row>
    <row r="3084" spans="1:11">
      <c r="A3084" s="1">
        <v>27533</v>
      </c>
      <c r="B3084" s="1" t="s">
        <v>2334</v>
      </c>
      <c r="C3084" s="1" t="s">
        <v>2745</v>
      </c>
      <c r="D3084" s="1" t="s">
        <v>2757</v>
      </c>
      <c r="E3084" s="1">
        <v>27.5</v>
      </c>
      <c r="F3084" s="1">
        <v>18.17</v>
      </c>
      <c r="G3084" s="1" t="s">
        <v>2747</v>
      </c>
      <c r="H3084" s="1">
        <v>2</v>
      </c>
      <c r="I3084" s="1"/>
      <c r="J3084" s="1"/>
      <c r="K3084" s="1"/>
    </row>
    <row r="3085" spans="1:11">
      <c r="A3085" s="1">
        <v>60666</v>
      </c>
      <c r="B3085" s="1" t="s">
        <v>2335</v>
      </c>
      <c r="C3085" s="1" t="s">
        <v>2745</v>
      </c>
      <c r="D3085" s="1" t="s">
        <v>2786</v>
      </c>
      <c r="E3085" s="1">
        <v>131.5</v>
      </c>
      <c r="F3085" s="1">
        <v>86.88</v>
      </c>
      <c r="G3085" s="1" t="s">
        <v>2761</v>
      </c>
      <c r="H3085" s="1">
        <v>1</v>
      </c>
      <c r="I3085" s="1"/>
      <c r="J3085" s="1"/>
      <c r="K3085" s="1"/>
    </row>
    <row r="3086" spans="1:11">
      <c r="A3086" s="1">
        <v>30049</v>
      </c>
      <c r="B3086" s="1" t="s">
        <v>2336</v>
      </c>
      <c r="C3086" s="1" t="s">
        <v>2745</v>
      </c>
      <c r="D3086" s="1" t="s">
        <v>2786</v>
      </c>
      <c r="E3086" s="1">
        <v>50</v>
      </c>
      <c r="F3086" s="1">
        <v>33.04</v>
      </c>
      <c r="G3086" s="1" t="s">
        <v>2761</v>
      </c>
      <c r="H3086" s="1">
        <v>-2</v>
      </c>
      <c r="I3086" s="1"/>
      <c r="J3086" s="1"/>
      <c r="K3086" s="1"/>
    </row>
    <row r="3087" spans="1:11">
      <c r="A3087" s="1">
        <v>57612</v>
      </c>
      <c r="B3087" s="1" t="s">
        <v>2338</v>
      </c>
      <c r="C3087" s="1" t="s">
        <v>2745</v>
      </c>
      <c r="D3087" s="1" t="s">
        <v>2757</v>
      </c>
      <c r="E3087" s="1">
        <v>139.5</v>
      </c>
      <c r="F3087" s="1">
        <v>92.17</v>
      </c>
      <c r="G3087" s="1" t="s">
        <v>2761</v>
      </c>
      <c r="H3087" s="1">
        <v>2</v>
      </c>
      <c r="I3087" s="1"/>
      <c r="J3087" s="1"/>
      <c r="K3087" s="1"/>
    </row>
    <row r="3088" spans="1:11">
      <c r="A3088" s="1">
        <v>27513</v>
      </c>
      <c r="B3088" s="1" t="s">
        <v>2339</v>
      </c>
      <c r="C3088" s="1" t="s">
        <v>2745</v>
      </c>
      <c r="D3088" s="1" t="s">
        <v>2757</v>
      </c>
      <c r="E3088" s="1">
        <v>26.4</v>
      </c>
      <c r="F3088" s="1">
        <v>17.44</v>
      </c>
      <c r="G3088" s="1" t="s">
        <v>2821</v>
      </c>
      <c r="H3088" s="1">
        <v>16</v>
      </c>
      <c r="I3088" s="1"/>
      <c r="J3088" s="1"/>
      <c r="K3088" s="1"/>
    </row>
    <row r="3089" spans="1:11">
      <c r="A3089" s="1">
        <v>116427</v>
      </c>
      <c r="B3089" s="1" t="s">
        <v>3676</v>
      </c>
      <c r="C3089" s="1" t="s">
        <v>2750</v>
      </c>
      <c r="D3089" s="1" t="s">
        <v>2746</v>
      </c>
      <c r="E3089" s="1">
        <v>8.5</v>
      </c>
      <c r="F3089" s="1">
        <v>5.95</v>
      </c>
      <c r="G3089" s="1" t="s">
        <v>2747</v>
      </c>
      <c r="H3089" s="1">
        <v>-3</v>
      </c>
      <c r="I3089" s="1"/>
      <c r="J3089" s="1"/>
      <c r="K3089" s="1"/>
    </row>
    <row r="3090" spans="1:11">
      <c r="A3090" s="1">
        <v>62521</v>
      </c>
      <c r="B3090" s="1" t="s">
        <v>2340</v>
      </c>
      <c r="C3090" s="1" t="s">
        <v>2750</v>
      </c>
      <c r="D3090" s="1" t="s">
        <v>2757</v>
      </c>
      <c r="E3090" s="1">
        <v>6.35</v>
      </c>
      <c r="F3090" s="1">
        <v>4.23</v>
      </c>
      <c r="G3090" s="1" t="s">
        <v>2747</v>
      </c>
      <c r="H3090" s="1">
        <v>7</v>
      </c>
      <c r="I3090" s="1"/>
      <c r="J3090" s="1"/>
      <c r="K3090" s="1"/>
    </row>
    <row r="3091" spans="1:11">
      <c r="A3091" s="1">
        <v>100278</v>
      </c>
      <c r="B3091" s="1" t="s">
        <v>3677</v>
      </c>
      <c r="C3091" s="1" t="s">
        <v>2750</v>
      </c>
      <c r="D3091" s="1" t="s">
        <v>2757</v>
      </c>
      <c r="E3091" s="1">
        <v>3</v>
      </c>
      <c r="F3091" s="1">
        <v>2</v>
      </c>
      <c r="G3091" s="1" t="s">
        <v>2747</v>
      </c>
      <c r="H3091" s="1">
        <v>-4</v>
      </c>
      <c r="I3091" s="1"/>
      <c r="J3091" s="1"/>
      <c r="K3091" s="1"/>
    </row>
    <row r="3092" spans="1:11">
      <c r="A3092" s="1">
        <v>46797</v>
      </c>
      <c r="B3092" s="1" t="s">
        <v>3678</v>
      </c>
      <c r="C3092" s="1" t="s">
        <v>2750</v>
      </c>
      <c r="D3092" s="1" t="s">
        <v>2746</v>
      </c>
      <c r="E3092" s="1">
        <v>10.5</v>
      </c>
      <c r="F3092" s="1">
        <v>7</v>
      </c>
      <c r="G3092" s="1" t="s">
        <v>2780</v>
      </c>
      <c r="H3092" s="1">
        <v>9</v>
      </c>
      <c r="I3092" s="1"/>
      <c r="J3092" s="1"/>
      <c r="K3092" s="1"/>
    </row>
    <row r="3093" spans="1:11">
      <c r="A3093" s="1">
        <v>52177</v>
      </c>
      <c r="B3093" s="1" t="s">
        <v>3679</v>
      </c>
      <c r="C3093" s="1" t="s">
        <v>2750</v>
      </c>
      <c r="D3093" s="1" t="s">
        <v>2757</v>
      </c>
      <c r="E3093" s="1">
        <v>14.6</v>
      </c>
      <c r="F3093" s="1">
        <v>9.73</v>
      </c>
      <c r="G3093" s="1" t="s">
        <v>2780</v>
      </c>
      <c r="H3093" s="1">
        <v>10</v>
      </c>
      <c r="I3093" s="1"/>
      <c r="J3093" s="1"/>
      <c r="K3093" s="1"/>
    </row>
    <row r="3094" spans="1:11">
      <c r="A3094" s="1">
        <v>56047</v>
      </c>
      <c r="B3094" s="1" t="s">
        <v>3680</v>
      </c>
      <c r="C3094" s="1" t="s">
        <v>2750</v>
      </c>
      <c r="D3094" s="1" t="s">
        <v>2757</v>
      </c>
      <c r="E3094" s="1">
        <v>3.69</v>
      </c>
      <c r="F3094" s="1">
        <v>2.46</v>
      </c>
      <c r="G3094" s="1" t="s">
        <v>2780</v>
      </c>
      <c r="H3094" s="1">
        <v>11</v>
      </c>
      <c r="I3094" s="1"/>
      <c r="J3094" s="1"/>
      <c r="K3094" s="1"/>
    </row>
    <row r="3095" spans="1:11">
      <c r="A3095" s="1">
        <v>28297</v>
      </c>
      <c r="B3095" s="1" t="s">
        <v>2341</v>
      </c>
      <c r="C3095" s="1" t="s">
        <v>2750</v>
      </c>
      <c r="D3095" s="1" t="s">
        <v>2746</v>
      </c>
      <c r="E3095" s="1">
        <v>89</v>
      </c>
      <c r="F3095" s="1">
        <v>62.3</v>
      </c>
      <c r="G3095" s="1" t="s">
        <v>2793</v>
      </c>
      <c r="H3095" s="1">
        <v>2</v>
      </c>
      <c r="I3095" s="1"/>
      <c r="J3095" s="1"/>
      <c r="K3095" s="1"/>
    </row>
    <row r="3096" spans="1:11">
      <c r="A3096" s="1">
        <v>49158</v>
      </c>
      <c r="B3096" s="1" t="s">
        <v>3681</v>
      </c>
      <c r="C3096" s="1" t="s">
        <v>2750</v>
      </c>
      <c r="D3096" s="1" t="s">
        <v>2746</v>
      </c>
      <c r="E3096" s="1">
        <v>85</v>
      </c>
      <c r="F3096" s="1">
        <v>59.5</v>
      </c>
      <c r="G3096" s="1" t="s">
        <v>2793</v>
      </c>
      <c r="H3096" s="1">
        <v>-1</v>
      </c>
      <c r="I3096" s="1"/>
      <c r="J3096" s="1"/>
      <c r="K3096" s="1"/>
    </row>
    <row r="3097" spans="1:11">
      <c r="A3097" s="1">
        <v>30433</v>
      </c>
      <c r="B3097" s="1" t="s">
        <v>3682</v>
      </c>
      <c r="C3097" s="1" t="s">
        <v>2750</v>
      </c>
      <c r="D3097" s="1" t="s">
        <v>2746</v>
      </c>
      <c r="E3097" s="1">
        <v>84</v>
      </c>
      <c r="F3097" s="1">
        <v>58.8</v>
      </c>
      <c r="G3097" s="1" t="s">
        <v>2793</v>
      </c>
      <c r="H3097" s="1">
        <v>1</v>
      </c>
      <c r="I3097" s="1"/>
      <c r="J3097" s="1"/>
      <c r="K3097" s="1"/>
    </row>
    <row r="3098" spans="1:11">
      <c r="A3098" s="1">
        <v>45951</v>
      </c>
      <c r="B3098" s="1" t="s">
        <v>3683</v>
      </c>
      <c r="C3098" s="1" t="s">
        <v>2750</v>
      </c>
      <c r="D3098" s="1" t="s">
        <v>2746</v>
      </c>
      <c r="E3098" s="1">
        <v>90.9</v>
      </c>
      <c r="F3098" s="1">
        <v>63.63</v>
      </c>
      <c r="G3098" s="1" t="s">
        <v>2793</v>
      </c>
      <c r="H3098" s="1">
        <v>1</v>
      </c>
      <c r="I3098" s="1"/>
      <c r="J3098" s="1"/>
      <c r="K3098" s="1"/>
    </row>
    <row r="3099" spans="1:11">
      <c r="A3099" s="1">
        <v>28222</v>
      </c>
      <c r="B3099" s="1" t="s">
        <v>2343</v>
      </c>
      <c r="C3099" s="1" t="s">
        <v>2750</v>
      </c>
      <c r="D3099" s="1" t="s">
        <v>2746</v>
      </c>
      <c r="E3099" s="1">
        <v>89</v>
      </c>
      <c r="F3099" s="1">
        <v>62.3</v>
      </c>
      <c r="G3099" s="1" t="s">
        <v>2747</v>
      </c>
      <c r="H3099" s="1">
        <v>1</v>
      </c>
      <c r="I3099" s="1"/>
      <c r="J3099" s="1"/>
      <c r="K3099" s="1"/>
    </row>
    <row r="3100" spans="1:11">
      <c r="A3100" s="1">
        <v>78766</v>
      </c>
      <c r="B3100" s="1" t="s">
        <v>3684</v>
      </c>
      <c r="C3100" s="1" t="s">
        <v>2750</v>
      </c>
      <c r="D3100" s="1" t="s">
        <v>2746</v>
      </c>
      <c r="E3100" s="1">
        <v>94</v>
      </c>
      <c r="F3100" s="1">
        <v>65.8</v>
      </c>
      <c r="G3100" s="1" t="s">
        <v>2747</v>
      </c>
      <c r="H3100" s="1">
        <v>1</v>
      </c>
      <c r="I3100" s="1"/>
      <c r="J3100" s="1"/>
      <c r="K3100" s="1"/>
    </row>
    <row r="3101" spans="1:11">
      <c r="A3101" s="1">
        <v>159524</v>
      </c>
      <c r="B3101" s="1" t="s">
        <v>3685</v>
      </c>
      <c r="C3101" s="1" t="s">
        <v>2750</v>
      </c>
      <c r="D3101" s="1" t="s">
        <v>2746</v>
      </c>
      <c r="E3101" s="1">
        <v>13.5</v>
      </c>
      <c r="F3101" s="1">
        <v>9</v>
      </c>
      <c r="G3101" s="1" t="s">
        <v>2747</v>
      </c>
      <c r="H3101" s="1">
        <v>-1</v>
      </c>
      <c r="I3101" s="1"/>
      <c r="J3101" s="1"/>
      <c r="K3101" s="1"/>
    </row>
    <row r="3102" spans="1:11">
      <c r="A3102" s="1">
        <v>142156</v>
      </c>
      <c r="B3102" s="1" t="s">
        <v>3686</v>
      </c>
      <c r="C3102" s="1" t="s">
        <v>2750</v>
      </c>
      <c r="D3102" s="1" t="s">
        <v>2746</v>
      </c>
      <c r="E3102" s="1">
        <v>25</v>
      </c>
      <c r="F3102" s="1">
        <v>16.67</v>
      </c>
      <c r="G3102" s="1" t="s">
        <v>2747</v>
      </c>
      <c r="H3102" s="1">
        <v>-1</v>
      </c>
      <c r="I3102" s="1"/>
      <c r="J3102" s="1"/>
      <c r="K3102" s="1"/>
    </row>
    <row r="3103" spans="1:11">
      <c r="A3103" s="1">
        <v>160712</v>
      </c>
      <c r="B3103" s="1" t="s">
        <v>3687</v>
      </c>
      <c r="C3103" s="1" t="s">
        <v>2750</v>
      </c>
      <c r="D3103" s="1" t="s">
        <v>2746</v>
      </c>
      <c r="E3103" s="1">
        <v>30</v>
      </c>
      <c r="F3103" s="1">
        <v>20</v>
      </c>
      <c r="G3103" s="1" t="s">
        <v>2747</v>
      </c>
      <c r="H3103" s="1">
        <v>-1</v>
      </c>
      <c r="I3103" s="1"/>
      <c r="J3103" s="1"/>
      <c r="K3103" s="1"/>
    </row>
    <row r="3104" spans="1:11">
      <c r="A3104" s="1">
        <v>66398</v>
      </c>
      <c r="B3104" s="1" t="s">
        <v>2344</v>
      </c>
      <c r="C3104" s="1" t="s">
        <v>2750</v>
      </c>
      <c r="D3104" s="1" t="s">
        <v>2757</v>
      </c>
      <c r="E3104" s="1">
        <v>30.45</v>
      </c>
      <c r="F3104" s="1">
        <v>20.3</v>
      </c>
      <c r="G3104" s="1" t="s">
        <v>2747</v>
      </c>
      <c r="H3104" s="1">
        <v>-8</v>
      </c>
      <c r="I3104" s="1"/>
      <c r="J3104" s="1"/>
      <c r="K3104" s="1"/>
    </row>
    <row r="3105" spans="1:11">
      <c r="A3105" s="1">
        <v>44886</v>
      </c>
      <c r="B3105" s="1" t="s">
        <v>2345</v>
      </c>
      <c r="C3105" s="1" t="s">
        <v>2750</v>
      </c>
      <c r="D3105" s="1" t="s">
        <v>2757</v>
      </c>
      <c r="E3105" s="1">
        <v>22.84</v>
      </c>
      <c r="F3105" s="1">
        <v>15.23</v>
      </c>
      <c r="G3105" s="1" t="s">
        <v>2747</v>
      </c>
      <c r="H3105" s="1">
        <v>39</v>
      </c>
      <c r="I3105" s="1"/>
      <c r="J3105" s="1"/>
      <c r="K3105" s="1"/>
    </row>
    <row r="3106" spans="1:11">
      <c r="A3106" s="1">
        <v>27026</v>
      </c>
      <c r="B3106" s="1" t="s">
        <v>2346</v>
      </c>
      <c r="C3106" s="1" t="s">
        <v>2745</v>
      </c>
      <c r="D3106" s="1" t="s">
        <v>2757</v>
      </c>
      <c r="E3106" s="1">
        <v>13</v>
      </c>
      <c r="F3106" s="1">
        <v>8.59</v>
      </c>
      <c r="G3106" s="1" t="s">
        <v>2796</v>
      </c>
      <c r="H3106" s="1">
        <v>3</v>
      </c>
      <c r="I3106" s="1"/>
      <c r="J3106" s="1"/>
      <c r="K3106" s="1"/>
    </row>
    <row r="3107" spans="1:11">
      <c r="A3107" s="1">
        <v>30371</v>
      </c>
      <c r="B3107" s="1" t="s">
        <v>2347</v>
      </c>
      <c r="C3107" s="1" t="s">
        <v>2745</v>
      </c>
      <c r="D3107" s="1" t="s">
        <v>2757</v>
      </c>
      <c r="E3107" s="1">
        <v>56.6</v>
      </c>
      <c r="F3107" s="1">
        <v>37.4</v>
      </c>
      <c r="G3107" s="1" t="s">
        <v>2816</v>
      </c>
      <c r="H3107" s="1">
        <v>12</v>
      </c>
      <c r="I3107" s="1"/>
      <c r="J3107" s="1"/>
      <c r="K3107" s="1"/>
    </row>
    <row r="3108" spans="1:11">
      <c r="A3108" s="1">
        <v>147272</v>
      </c>
      <c r="B3108" s="1" t="s">
        <v>2348</v>
      </c>
      <c r="C3108" s="1" t="s">
        <v>2748</v>
      </c>
      <c r="D3108" s="1" t="s">
        <v>2746</v>
      </c>
      <c r="E3108" s="1">
        <v>99</v>
      </c>
      <c r="F3108" s="1">
        <v>66</v>
      </c>
      <c r="G3108" s="1" t="s">
        <v>2747</v>
      </c>
      <c r="H3108" s="1">
        <v>1</v>
      </c>
      <c r="I3108" s="1"/>
      <c r="J3108" s="1"/>
      <c r="K3108" s="1"/>
    </row>
    <row r="3109" spans="1:11">
      <c r="A3109" s="1">
        <v>147429</v>
      </c>
      <c r="B3109" s="1" t="s">
        <v>3688</v>
      </c>
      <c r="C3109" s="1" t="s">
        <v>2748</v>
      </c>
      <c r="D3109" s="1" t="s">
        <v>2746</v>
      </c>
      <c r="E3109" s="1">
        <v>99</v>
      </c>
      <c r="F3109" s="1">
        <v>69.3</v>
      </c>
      <c r="G3109" s="1" t="s">
        <v>2747</v>
      </c>
      <c r="H3109" s="1">
        <v>1</v>
      </c>
      <c r="I3109" s="1"/>
      <c r="J3109" s="1"/>
      <c r="K3109" s="1"/>
    </row>
    <row r="3110" spans="1:11">
      <c r="A3110" s="1">
        <v>106503</v>
      </c>
      <c r="B3110" s="1" t="s">
        <v>2349</v>
      </c>
      <c r="C3110" s="1" t="s">
        <v>2745</v>
      </c>
      <c r="D3110" s="1" t="s">
        <v>2746</v>
      </c>
      <c r="E3110" s="1">
        <v>79.5</v>
      </c>
      <c r="F3110" s="1">
        <v>55.65</v>
      </c>
      <c r="G3110" s="1" t="s">
        <v>2747</v>
      </c>
      <c r="H3110" s="1">
        <v>1</v>
      </c>
      <c r="I3110" s="1"/>
      <c r="J3110" s="1"/>
      <c r="K3110" s="1"/>
    </row>
    <row r="3111" spans="1:11">
      <c r="A3111" s="1">
        <v>108823</v>
      </c>
      <c r="B3111" s="1" t="s">
        <v>2350</v>
      </c>
      <c r="C3111" s="1" t="s">
        <v>2745</v>
      </c>
      <c r="D3111" s="1" t="s">
        <v>2746</v>
      </c>
      <c r="E3111" s="1">
        <v>80</v>
      </c>
      <c r="F3111" s="1">
        <v>56</v>
      </c>
      <c r="G3111" s="1" t="s">
        <v>2837</v>
      </c>
      <c r="H3111" s="1">
        <v>1</v>
      </c>
      <c r="I3111" s="1"/>
      <c r="J3111" s="1"/>
      <c r="K3111" s="1"/>
    </row>
    <row r="3112" spans="1:11">
      <c r="A3112" s="1">
        <v>158542</v>
      </c>
      <c r="B3112" s="1" t="s">
        <v>2351</v>
      </c>
      <c r="C3112" s="1" t="s">
        <v>2748</v>
      </c>
      <c r="D3112" s="1" t="s">
        <v>2746</v>
      </c>
      <c r="E3112" s="1">
        <v>35</v>
      </c>
      <c r="F3112" s="1">
        <v>23.33</v>
      </c>
      <c r="G3112" s="1" t="s">
        <v>2747</v>
      </c>
      <c r="H3112" s="1">
        <v>3</v>
      </c>
      <c r="I3112" s="1"/>
      <c r="J3112" s="1"/>
      <c r="K3112" s="1"/>
    </row>
    <row r="3113" spans="1:11">
      <c r="A3113" s="1">
        <v>27869</v>
      </c>
      <c r="B3113" s="1" t="s">
        <v>2352</v>
      </c>
      <c r="C3113" s="1" t="s">
        <v>2745</v>
      </c>
      <c r="D3113" s="1" t="s">
        <v>2757</v>
      </c>
      <c r="E3113" s="1">
        <v>46</v>
      </c>
      <c r="F3113" s="1">
        <v>30.39</v>
      </c>
      <c r="G3113" s="1" t="s">
        <v>2796</v>
      </c>
      <c r="H3113" s="1">
        <v>5</v>
      </c>
      <c r="I3113" s="1"/>
      <c r="J3113" s="1"/>
      <c r="K3113" s="1"/>
    </row>
    <row r="3114" spans="1:11">
      <c r="A3114" s="1">
        <v>27539</v>
      </c>
      <c r="B3114" s="1" t="s">
        <v>2353</v>
      </c>
      <c r="C3114" s="1" t="s">
        <v>2745</v>
      </c>
      <c r="D3114" s="1" t="s">
        <v>2757</v>
      </c>
      <c r="E3114" s="1">
        <v>28</v>
      </c>
      <c r="F3114" s="1">
        <v>18.5</v>
      </c>
      <c r="G3114" s="1" t="s">
        <v>2788</v>
      </c>
      <c r="H3114" s="1">
        <v>3</v>
      </c>
      <c r="I3114" s="1"/>
      <c r="J3114" s="1"/>
      <c r="K3114" s="1"/>
    </row>
    <row r="3115" spans="1:11">
      <c r="A3115" s="1">
        <v>47498</v>
      </c>
      <c r="B3115" s="1" t="s">
        <v>3689</v>
      </c>
      <c r="C3115" s="1" t="s">
        <v>2750</v>
      </c>
      <c r="D3115" s="1" t="s">
        <v>2746</v>
      </c>
      <c r="E3115" s="1">
        <v>30</v>
      </c>
      <c r="F3115" s="1">
        <v>20</v>
      </c>
      <c r="G3115" s="1" t="s">
        <v>2747</v>
      </c>
      <c r="H3115" s="1">
        <v>2</v>
      </c>
      <c r="I3115" s="1"/>
      <c r="J3115" s="1"/>
      <c r="K3115" s="1"/>
    </row>
    <row r="3116" spans="1:11">
      <c r="A3116" s="1">
        <v>36952</v>
      </c>
      <c r="B3116" s="1" t="s">
        <v>3690</v>
      </c>
      <c r="C3116" s="1" t="s">
        <v>2750</v>
      </c>
      <c r="D3116" s="1" t="s">
        <v>2746</v>
      </c>
      <c r="E3116" s="1">
        <v>30</v>
      </c>
      <c r="F3116" s="1">
        <v>20</v>
      </c>
      <c r="G3116" s="1" t="s">
        <v>2747</v>
      </c>
      <c r="H3116" s="1">
        <v>4</v>
      </c>
      <c r="I3116" s="1"/>
      <c r="J3116" s="1"/>
      <c r="K3116" s="1"/>
    </row>
    <row r="3117" spans="1:11">
      <c r="A3117" s="1">
        <v>54741</v>
      </c>
      <c r="B3117" s="1" t="s">
        <v>3691</v>
      </c>
      <c r="C3117" s="1" t="s">
        <v>2745</v>
      </c>
      <c r="D3117" s="1" t="s">
        <v>2757</v>
      </c>
      <c r="E3117" s="1">
        <v>66</v>
      </c>
      <c r="F3117" s="1">
        <v>43.61</v>
      </c>
      <c r="G3117" s="1" t="s">
        <v>2747</v>
      </c>
      <c r="H3117" s="1">
        <v>-1</v>
      </c>
      <c r="I3117" s="1"/>
      <c r="J3117" s="1"/>
      <c r="K3117" s="1"/>
    </row>
    <row r="3118" spans="1:11">
      <c r="A3118" s="1">
        <v>54283</v>
      </c>
      <c r="B3118" s="1" t="s">
        <v>3692</v>
      </c>
      <c r="C3118" s="1" t="s">
        <v>2745</v>
      </c>
      <c r="D3118" s="1" t="s">
        <v>2757</v>
      </c>
      <c r="E3118" s="1">
        <v>66</v>
      </c>
      <c r="F3118" s="1">
        <v>43.61</v>
      </c>
      <c r="G3118" s="1" t="s">
        <v>2780</v>
      </c>
      <c r="H3118" s="1">
        <v>1</v>
      </c>
      <c r="I3118" s="1"/>
      <c r="J3118" s="1"/>
      <c r="K3118" s="1"/>
    </row>
    <row r="3119" spans="1:11">
      <c r="A3119" s="1">
        <v>54284</v>
      </c>
      <c r="B3119" s="1" t="s">
        <v>2354</v>
      </c>
      <c r="C3119" s="1" t="s">
        <v>2745</v>
      </c>
      <c r="D3119" s="1" t="s">
        <v>2757</v>
      </c>
      <c r="E3119" s="1">
        <v>66</v>
      </c>
      <c r="F3119" s="1">
        <v>43.61</v>
      </c>
      <c r="G3119" s="1" t="s">
        <v>2761</v>
      </c>
      <c r="H3119" s="1">
        <v>4</v>
      </c>
      <c r="I3119" s="1"/>
      <c r="J3119" s="1"/>
      <c r="K3119" s="1"/>
    </row>
    <row r="3120" spans="1:11">
      <c r="A3120" s="1">
        <v>88729</v>
      </c>
      <c r="B3120" s="1" t="s">
        <v>2355</v>
      </c>
      <c r="C3120" s="1" t="s">
        <v>2745</v>
      </c>
      <c r="D3120" s="1" t="s">
        <v>2757</v>
      </c>
      <c r="E3120" s="1">
        <v>48.1</v>
      </c>
      <c r="F3120" s="1">
        <v>31.78</v>
      </c>
      <c r="G3120" s="1" t="s">
        <v>2780</v>
      </c>
      <c r="H3120" s="1">
        <v>1</v>
      </c>
      <c r="I3120" s="1"/>
      <c r="J3120" s="1"/>
      <c r="K3120" s="1"/>
    </row>
    <row r="3121" spans="1:11">
      <c r="A3121" s="1">
        <v>28068</v>
      </c>
      <c r="B3121" s="1" t="s">
        <v>2356</v>
      </c>
      <c r="C3121" s="1" t="s">
        <v>2745</v>
      </c>
      <c r="D3121" s="1" t="s">
        <v>2757</v>
      </c>
      <c r="E3121" s="1">
        <v>55</v>
      </c>
      <c r="F3121" s="1">
        <v>36.34</v>
      </c>
      <c r="G3121" s="1" t="s">
        <v>2761</v>
      </c>
      <c r="H3121" s="1">
        <v>2</v>
      </c>
      <c r="I3121" s="1"/>
      <c r="J3121" s="1"/>
      <c r="K3121" s="1"/>
    </row>
    <row r="3122" spans="1:11">
      <c r="A3122" s="1">
        <v>27627</v>
      </c>
      <c r="B3122" s="1" t="s">
        <v>2357</v>
      </c>
      <c r="C3122" s="1" t="s">
        <v>2745</v>
      </c>
      <c r="D3122" s="1" t="s">
        <v>2757</v>
      </c>
      <c r="E3122" s="1">
        <v>32</v>
      </c>
      <c r="F3122" s="1">
        <v>21.14</v>
      </c>
      <c r="G3122" s="1" t="s">
        <v>2747</v>
      </c>
      <c r="H3122" s="1">
        <v>1</v>
      </c>
      <c r="I3122" s="1"/>
      <c r="J3122" s="1"/>
      <c r="K3122" s="1"/>
    </row>
    <row r="3123" spans="1:11">
      <c r="A3123" s="1">
        <v>28382</v>
      </c>
      <c r="B3123" s="1" t="s">
        <v>2358</v>
      </c>
      <c r="C3123" s="1" t="s">
        <v>2745</v>
      </c>
      <c r="D3123" s="1" t="s">
        <v>2757</v>
      </c>
      <c r="E3123" s="1">
        <v>63.2</v>
      </c>
      <c r="F3123" s="1">
        <v>41.76</v>
      </c>
      <c r="G3123" s="1" t="s">
        <v>2761</v>
      </c>
      <c r="H3123" s="1">
        <v>2</v>
      </c>
      <c r="I3123" s="1"/>
      <c r="J3123" s="1"/>
      <c r="K3123" s="1"/>
    </row>
    <row r="3124" spans="1:11">
      <c r="A3124" s="1">
        <v>28629</v>
      </c>
      <c r="B3124" s="1" t="s">
        <v>3693</v>
      </c>
      <c r="C3124" s="1" t="s">
        <v>2745</v>
      </c>
      <c r="D3124" s="1" t="s">
        <v>2757</v>
      </c>
      <c r="E3124" s="1">
        <v>222</v>
      </c>
      <c r="F3124" s="1">
        <v>146.68</v>
      </c>
      <c r="G3124" s="1" t="s">
        <v>2761</v>
      </c>
      <c r="H3124" s="1">
        <v>2</v>
      </c>
      <c r="I3124" s="1"/>
      <c r="J3124" s="1"/>
      <c r="K3124" s="1"/>
    </row>
    <row r="3125" spans="1:11">
      <c r="A3125" s="1">
        <v>37089</v>
      </c>
      <c r="B3125" s="1" t="s">
        <v>3694</v>
      </c>
      <c r="C3125" s="1" t="s">
        <v>2750</v>
      </c>
      <c r="D3125" s="1" t="s">
        <v>2746</v>
      </c>
      <c r="E3125" s="1">
        <v>9.8</v>
      </c>
      <c r="F3125" s="1">
        <v>6.53</v>
      </c>
      <c r="G3125" s="1" t="s">
        <v>2839</v>
      </c>
      <c r="H3125" s="1">
        <v>1</v>
      </c>
      <c r="I3125" s="1"/>
      <c r="J3125" s="1"/>
      <c r="K3125" s="1"/>
    </row>
    <row r="3126" spans="1:11">
      <c r="A3126" s="1">
        <v>92893</v>
      </c>
      <c r="B3126" s="1" t="s">
        <v>2359</v>
      </c>
      <c r="C3126" s="1" t="s">
        <v>2745</v>
      </c>
      <c r="D3126" s="1" t="s">
        <v>2786</v>
      </c>
      <c r="E3126" s="1">
        <v>185.2</v>
      </c>
      <c r="F3126" s="1">
        <v>122.36</v>
      </c>
      <c r="G3126" s="1" t="s">
        <v>2761</v>
      </c>
      <c r="H3126" s="1">
        <v>2</v>
      </c>
      <c r="I3126" s="1"/>
      <c r="J3126" s="1"/>
      <c r="K3126" s="1"/>
    </row>
    <row r="3127" spans="1:11">
      <c r="A3127" s="1">
        <v>92900</v>
      </c>
      <c r="B3127" s="1" t="s">
        <v>3695</v>
      </c>
      <c r="C3127" s="2" t="s">
        <v>2777</v>
      </c>
      <c r="D3127" s="1" t="s">
        <v>2786</v>
      </c>
      <c r="E3127" s="1">
        <v>306</v>
      </c>
      <c r="F3127" s="1">
        <v>215.67</v>
      </c>
      <c r="G3127" s="1" t="s">
        <v>2761</v>
      </c>
      <c r="H3127" s="1">
        <v>2</v>
      </c>
      <c r="I3127" s="1"/>
      <c r="J3127" s="1"/>
      <c r="K3127" s="1"/>
    </row>
    <row r="3128" spans="1:11">
      <c r="A3128" s="1">
        <v>92884</v>
      </c>
      <c r="B3128" s="1" t="s">
        <v>2360</v>
      </c>
      <c r="C3128" s="1" t="s">
        <v>2745</v>
      </c>
      <c r="D3128" s="1" t="s">
        <v>2786</v>
      </c>
      <c r="E3128" s="1">
        <v>185.2</v>
      </c>
      <c r="F3128" s="1">
        <v>122.39</v>
      </c>
      <c r="G3128" s="1" t="s">
        <v>2761</v>
      </c>
      <c r="H3128" s="1">
        <v>5</v>
      </c>
      <c r="I3128" s="1"/>
      <c r="J3128" s="1"/>
      <c r="K3128" s="1"/>
    </row>
    <row r="3129" spans="1:11">
      <c r="A3129" s="1">
        <v>92903</v>
      </c>
      <c r="B3129" s="1" t="s">
        <v>3696</v>
      </c>
      <c r="C3129" s="1" t="s">
        <v>2745</v>
      </c>
      <c r="D3129" s="1" t="s">
        <v>2786</v>
      </c>
      <c r="E3129" s="1">
        <v>151.6</v>
      </c>
      <c r="F3129" s="1">
        <v>100.16</v>
      </c>
      <c r="G3129" s="1" t="s">
        <v>2761</v>
      </c>
      <c r="H3129" s="1">
        <v>5</v>
      </c>
      <c r="I3129" s="1"/>
      <c r="J3129" s="1"/>
      <c r="K3129" s="1"/>
    </row>
    <row r="3130" spans="1:11">
      <c r="A3130" s="1">
        <v>92909</v>
      </c>
      <c r="B3130" s="1" t="s">
        <v>3697</v>
      </c>
      <c r="C3130" s="1" t="s">
        <v>2745</v>
      </c>
      <c r="D3130" s="1" t="s">
        <v>2786</v>
      </c>
      <c r="E3130" s="1">
        <v>185.2</v>
      </c>
      <c r="F3130" s="1">
        <v>122.36</v>
      </c>
      <c r="G3130" s="1" t="s">
        <v>2761</v>
      </c>
      <c r="H3130" s="1">
        <v>1</v>
      </c>
      <c r="I3130" s="1"/>
      <c r="J3130" s="1"/>
      <c r="K3130" s="1"/>
    </row>
    <row r="3131" spans="1:11">
      <c r="A3131" s="1">
        <v>27573</v>
      </c>
      <c r="B3131" s="1" t="s">
        <v>2361</v>
      </c>
      <c r="C3131" s="1" t="s">
        <v>2745</v>
      </c>
      <c r="D3131" s="1" t="s">
        <v>2757</v>
      </c>
      <c r="E3131" s="1">
        <v>28.2</v>
      </c>
      <c r="F3131" s="1">
        <v>18.63</v>
      </c>
      <c r="G3131" s="1" t="s">
        <v>2816</v>
      </c>
      <c r="H3131" s="1">
        <v>5</v>
      </c>
      <c r="I3131" s="1"/>
      <c r="J3131" s="1"/>
      <c r="K3131" s="1"/>
    </row>
    <row r="3132" spans="1:11">
      <c r="A3132" s="1">
        <v>29656</v>
      </c>
      <c r="B3132" s="1" t="s">
        <v>2362</v>
      </c>
      <c r="C3132" s="1" t="s">
        <v>2745</v>
      </c>
      <c r="D3132" s="1" t="s">
        <v>2757</v>
      </c>
      <c r="E3132" s="1">
        <v>26</v>
      </c>
      <c r="F3132" s="1">
        <v>17.15</v>
      </c>
      <c r="G3132" s="1" t="s">
        <v>2816</v>
      </c>
      <c r="H3132" s="1">
        <v>9</v>
      </c>
      <c r="I3132" s="1"/>
      <c r="J3132" s="1"/>
      <c r="K3132" s="1"/>
    </row>
    <row r="3133" spans="1:11">
      <c r="A3133" s="1">
        <v>76319</v>
      </c>
      <c r="B3133" s="1" t="s">
        <v>3698</v>
      </c>
      <c r="C3133" s="1" t="s">
        <v>2748</v>
      </c>
      <c r="D3133" s="1" t="s">
        <v>2746</v>
      </c>
      <c r="E3133" s="1">
        <v>188.6</v>
      </c>
      <c r="F3133" s="1">
        <v>125.74</v>
      </c>
      <c r="G3133" s="1" t="s">
        <v>2747</v>
      </c>
      <c r="H3133" s="1">
        <v>1</v>
      </c>
      <c r="I3133" s="1"/>
      <c r="J3133" s="1"/>
      <c r="K3133" s="1"/>
    </row>
    <row r="3134" spans="1:11">
      <c r="A3134" s="1">
        <v>45064</v>
      </c>
      <c r="B3134" s="1" t="s">
        <v>3699</v>
      </c>
      <c r="C3134" s="1" t="s">
        <v>2745</v>
      </c>
      <c r="D3134" s="1" t="s">
        <v>2746</v>
      </c>
      <c r="E3134" s="1">
        <v>87</v>
      </c>
      <c r="F3134" s="1">
        <v>60.9</v>
      </c>
      <c r="G3134" s="1" t="s">
        <v>2780</v>
      </c>
      <c r="H3134" s="1">
        <v>1</v>
      </c>
      <c r="I3134" s="1"/>
      <c r="J3134" s="1"/>
      <c r="K3134" s="1"/>
    </row>
    <row r="3135" spans="1:11">
      <c r="A3135" s="1">
        <v>27309</v>
      </c>
      <c r="B3135" s="1" t="s">
        <v>2363</v>
      </c>
      <c r="C3135" s="1" t="s">
        <v>2745</v>
      </c>
      <c r="D3135" s="1" t="s">
        <v>2757</v>
      </c>
      <c r="E3135" s="1">
        <v>17</v>
      </c>
      <c r="F3135" s="1">
        <v>11.23</v>
      </c>
      <c r="G3135" s="1" t="s">
        <v>2784</v>
      </c>
      <c r="H3135" s="1">
        <v>3</v>
      </c>
      <c r="I3135" s="1"/>
      <c r="J3135" s="1"/>
      <c r="K3135" s="1"/>
    </row>
    <row r="3136" spans="1:11">
      <c r="A3136" s="1">
        <v>27374</v>
      </c>
      <c r="B3136" s="1" t="s">
        <v>2364</v>
      </c>
      <c r="C3136" s="1" t="s">
        <v>2745</v>
      </c>
      <c r="D3136" s="1" t="s">
        <v>2757</v>
      </c>
      <c r="E3136" s="1">
        <v>20</v>
      </c>
      <c r="F3136" s="1">
        <v>13.21</v>
      </c>
      <c r="G3136" s="1" t="s">
        <v>2784</v>
      </c>
      <c r="H3136" s="1">
        <v>8</v>
      </c>
      <c r="I3136" s="1"/>
      <c r="J3136" s="1"/>
      <c r="K3136" s="1"/>
    </row>
    <row r="3137" spans="1:11">
      <c r="A3137" s="1">
        <v>27463</v>
      </c>
      <c r="B3137" s="1" t="s">
        <v>2365</v>
      </c>
      <c r="C3137" s="1" t="s">
        <v>2745</v>
      </c>
      <c r="D3137" s="1" t="s">
        <v>2757</v>
      </c>
      <c r="E3137" s="1">
        <v>24</v>
      </c>
      <c r="F3137" s="1">
        <v>15.86</v>
      </c>
      <c r="G3137" s="1" t="s">
        <v>2747</v>
      </c>
      <c r="H3137" s="1">
        <v>2</v>
      </c>
      <c r="I3137" s="1"/>
      <c r="J3137" s="1"/>
      <c r="K3137" s="1"/>
    </row>
    <row r="3138" spans="1:11">
      <c r="A3138" s="1">
        <v>28015</v>
      </c>
      <c r="B3138" s="1" t="s">
        <v>2366</v>
      </c>
      <c r="C3138" s="1" t="s">
        <v>2748</v>
      </c>
      <c r="D3138" s="1" t="s">
        <v>2746</v>
      </c>
      <c r="E3138" s="1">
        <v>65</v>
      </c>
      <c r="F3138" s="1">
        <v>45.5</v>
      </c>
      <c r="G3138" s="1" t="s">
        <v>2791</v>
      </c>
      <c r="H3138" s="1">
        <v>11</v>
      </c>
      <c r="I3138" s="1"/>
      <c r="J3138" s="1"/>
      <c r="K3138" s="1"/>
    </row>
    <row r="3139" spans="1:11">
      <c r="A3139" s="1">
        <v>82669</v>
      </c>
      <c r="B3139" s="1" t="s">
        <v>2367</v>
      </c>
      <c r="C3139" s="1" t="s">
        <v>2748</v>
      </c>
      <c r="D3139" s="1" t="s">
        <v>2746</v>
      </c>
      <c r="E3139" s="1">
        <v>94</v>
      </c>
      <c r="F3139" s="1">
        <v>65.8</v>
      </c>
      <c r="G3139" s="1" t="s">
        <v>2791</v>
      </c>
      <c r="H3139" s="1">
        <v>1</v>
      </c>
      <c r="I3139" s="1"/>
      <c r="J3139" s="1"/>
      <c r="K3139" s="1"/>
    </row>
    <row r="3140" spans="1:11">
      <c r="A3140" s="1">
        <v>36989</v>
      </c>
      <c r="B3140" s="1" t="s">
        <v>2368</v>
      </c>
      <c r="C3140" s="1" t="s">
        <v>2748</v>
      </c>
      <c r="D3140" s="1" t="s">
        <v>2746</v>
      </c>
      <c r="E3140" s="1">
        <v>54</v>
      </c>
      <c r="F3140" s="1">
        <v>37.8</v>
      </c>
      <c r="G3140" s="1" t="s">
        <v>2791</v>
      </c>
      <c r="H3140" s="1">
        <v>4</v>
      </c>
      <c r="I3140" s="1"/>
      <c r="J3140" s="1"/>
      <c r="K3140" s="1"/>
    </row>
    <row r="3141" spans="1:11">
      <c r="A3141" s="1">
        <v>37149</v>
      </c>
      <c r="B3141" s="1" t="s">
        <v>2369</v>
      </c>
      <c r="C3141" s="1" t="s">
        <v>2748</v>
      </c>
      <c r="D3141" s="1" t="s">
        <v>2746</v>
      </c>
      <c r="E3141" s="1">
        <v>85</v>
      </c>
      <c r="F3141" s="1">
        <v>59.5</v>
      </c>
      <c r="G3141" s="1" t="s">
        <v>2791</v>
      </c>
      <c r="H3141" s="1">
        <v>4</v>
      </c>
      <c r="I3141" s="1"/>
      <c r="J3141" s="1"/>
      <c r="K3141" s="1"/>
    </row>
    <row r="3142" spans="1:11">
      <c r="A3142" s="1">
        <v>112353</v>
      </c>
      <c r="B3142" s="1" t="s">
        <v>3700</v>
      </c>
      <c r="C3142" s="1" t="s">
        <v>2748</v>
      </c>
      <c r="D3142" s="1" t="s">
        <v>2746</v>
      </c>
      <c r="E3142" s="1">
        <v>79</v>
      </c>
      <c r="F3142" s="1">
        <v>55.3</v>
      </c>
      <c r="G3142" s="1" t="s">
        <v>2791</v>
      </c>
      <c r="H3142" s="1">
        <v>4</v>
      </c>
      <c r="I3142" s="1"/>
      <c r="J3142" s="1"/>
      <c r="K3142" s="1"/>
    </row>
    <row r="3143" spans="1:11">
      <c r="A3143" s="1">
        <v>30857</v>
      </c>
      <c r="B3143" s="1" t="s">
        <v>3701</v>
      </c>
      <c r="C3143" s="1" t="s">
        <v>2745</v>
      </c>
      <c r="D3143" s="1" t="s">
        <v>2757</v>
      </c>
      <c r="E3143" s="1">
        <v>70.5</v>
      </c>
      <c r="F3143" s="1">
        <v>46.58</v>
      </c>
      <c r="G3143" s="1" t="s">
        <v>2747</v>
      </c>
      <c r="H3143" s="1">
        <v>2</v>
      </c>
      <c r="I3143" s="1"/>
      <c r="J3143" s="1"/>
      <c r="K3143" s="1"/>
    </row>
    <row r="3144" spans="1:11">
      <c r="A3144" s="1">
        <v>27156</v>
      </c>
      <c r="B3144" s="1" t="s">
        <v>2370</v>
      </c>
      <c r="C3144" s="1" t="s">
        <v>2745</v>
      </c>
      <c r="D3144" s="1" t="s">
        <v>2757</v>
      </c>
      <c r="E3144" s="1">
        <v>47</v>
      </c>
      <c r="F3144" s="1">
        <v>31.05</v>
      </c>
      <c r="G3144" s="1" t="s">
        <v>2788</v>
      </c>
      <c r="H3144" s="1">
        <v>1</v>
      </c>
      <c r="I3144" s="1"/>
      <c r="J3144" s="1"/>
      <c r="K3144" s="1"/>
    </row>
    <row r="3145" spans="1:11">
      <c r="A3145" s="1">
        <v>29769</v>
      </c>
      <c r="B3145" s="1" t="s">
        <v>2371</v>
      </c>
      <c r="C3145" s="1" t="s">
        <v>2745</v>
      </c>
      <c r="D3145" s="1" t="s">
        <v>2757</v>
      </c>
      <c r="E3145" s="1">
        <v>34</v>
      </c>
      <c r="F3145" s="1">
        <v>22.46</v>
      </c>
      <c r="G3145" s="1" t="s">
        <v>2761</v>
      </c>
      <c r="H3145" s="1">
        <v>3</v>
      </c>
      <c r="I3145" s="1"/>
      <c r="J3145" s="1"/>
      <c r="K3145" s="1"/>
    </row>
    <row r="3146" spans="1:11">
      <c r="A3146" s="1">
        <v>30101</v>
      </c>
      <c r="B3146" s="1" t="s">
        <v>2373</v>
      </c>
      <c r="C3146" s="1" t="s">
        <v>2745</v>
      </c>
      <c r="D3146" s="1" t="s">
        <v>2757</v>
      </c>
      <c r="E3146" s="1">
        <v>54.3</v>
      </c>
      <c r="F3146" s="1">
        <v>35.88</v>
      </c>
      <c r="G3146" s="1" t="s">
        <v>2816</v>
      </c>
      <c r="H3146" s="1">
        <v>1</v>
      </c>
      <c r="I3146" s="1"/>
      <c r="J3146" s="1"/>
      <c r="K3146" s="1"/>
    </row>
    <row r="3147" spans="1:11">
      <c r="A3147" s="1">
        <v>42950</v>
      </c>
      <c r="B3147" s="1" t="s">
        <v>3702</v>
      </c>
      <c r="C3147" s="1" t="s">
        <v>2745</v>
      </c>
      <c r="D3147" s="1" t="s">
        <v>2746</v>
      </c>
      <c r="E3147" s="1">
        <v>329</v>
      </c>
      <c r="F3147" s="1">
        <v>230.3</v>
      </c>
      <c r="G3147" s="1" t="s">
        <v>2761</v>
      </c>
      <c r="H3147" s="1">
        <v>3</v>
      </c>
      <c r="I3147" s="1"/>
      <c r="J3147" s="1"/>
      <c r="K3147" s="1"/>
    </row>
    <row r="3148" spans="1:11">
      <c r="A3148" s="1">
        <v>45887</v>
      </c>
      <c r="B3148" s="1" t="s">
        <v>2375</v>
      </c>
      <c r="C3148" s="1" t="s">
        <v>2814</v>
      </c>
      <c r="D3148" s="1" t="s">
        <v>2786</v>
      </c>
      <c r="E3148" s="1">
        <v>79</v>
      </c>
      <c r="F3148" s="1">
        <v>67.15</v>
      </c>
      <c r="G3148" s="1" t="s">
        <v>2747</v>
      </c>
      <c r="H3148" s="1">
        <v>1</v>
      </c>
      <c r="I3148" s="1"/>
      <c r="J3148" s="1"/>
      <c r="K3148" s="1"/>
    </row>
    <row r="3149" spans="1:11">
      <c r="A3149" s="1">
        <v>77410</v>
      </c>
      <c r="B3149" s="1" t="s">
        <v>3703</v>
      </c>
      <c r="C3149" s="1" t="s">
        <v>2814</v>
      </c>
      <c r="D3149" s="1" t="s">
        <v>2786</v>
      </c>
      <c r="E3149" s="1">
        <v>85</v>
      </c>
      <c r="F3149" s="1">
        <v>72.25</v>
      </c>
      <c r="G3149" s="1" t="s">
        <v>2814</v>
      </c>
      <c r="H3149" s="1">
        <v>1</v>
      </c>
      <c r="I3149" s="1"/>
      <c r="J3149" s="1"/>
      <c r="K3149" s="1"/>
    </row>
    <row r="3150" spans="1:11">
      <c r="A3150" s="1">
        <v>58221</v>
      </c>
      <c r="B3150" s="1" t="s">
        <v>2376</v>
      </c>
      <c r="C3150" s="1" t="s">
        <v>2750</v>
      </c>
      <c r="D3150" s="1" t="s">
        <v>2746</v>
      </c>
      <c r="E3150" s="1">
        <v>90</v>
      </c>
      <c r="F3150" s="1">
        <v>60</v>
      </c>
      <c r="G3150" s="1" t="s">
        <v>2780</v>
      </c>
      <c r="H3150" s="1">
        <v>2</v>
      </c>
      <c r="I3150" s="1"/>
      <c r="J3150" s="1"/>
      <c r="K3150" s="1"/>
    </row>
    <row r="3151" spans="1:11">
      <c r="A3151" s="1">
        <v>31522</v>
      </c>
      <c r="B3151" s="1" t="s">
        <v>2377</v>
      </c>
      <c r="C3151" s="1" t="s">
        <v>2745</v>
      </c>
      <c r="D3151" s="1" t="s">
        <v>2786</v>
      </c>
      <c r="E3151" s="1">
        <v>243</v>
      </c>
      <c r="F3151" s="1">
        <v>160.55</v>
      </c>
      <c r="G3151" s="1" t="s">
        <v>2788</v>
      </c>
      <c r="H3151" s="1">
        <v>1</v>
      </c>
      <c r="I3151" s="1"/>
      <c r="J3151" s="1"/>
      <c r="K3151" s="1"/>
    </row>
    <row r="3152" spans="1:11">
      <c r="A3152" s="1">
        <v>28659</v>
      </c>
      <c r="B3152" s="1" t="s">
        <v>2378</v>
      </c>
      <c r="C3152" s="2" t="s">
        <v>2777</v>
      </c>
      <c r="D3152" s="1" t="s">
        <v>2786</v>
      </c>
      <c r="E3152" s="1">
        <v>297</v>
      </c>
      <c r="F3152" s="1">
        <v>209.09</v>
      </c>
      <c r="G3152" s="1" t="s">
        <v>2788</v>
      </c>
      <c r="H3152" s="1">
        <v>8</v>
      </c>
      <c r="I3152" s="1"/>
      <c r="J3152" s="1"/>
      <c r="K3152" s="1"/>
    </row>
    <row r="3153" spans="1:11">
      <c r="A3153" s="1">
        <v>107162</v>
      </c>
      <c r="B3153" s="1" t="s">
        <v>3704</v>
      </c>
      <c r="C3153" s="1" t="s">
        <v>2748</v>
      </c>
      <c r="D3153" s="1" t="s">
        <v>2746</v>
      </c>
      <c r="E3153" s="1">
        <v>199.5</v>
      </c>
      <c r="F3153" s="1">
        <v>139.65</v>
      </c>
      <c r="G3153" s="1" t="s">
        <v>2747</v>
      </c>
      <c r="H3153" s="1">
        <v>1</v>
      </c>
      <c r="I3153" s="1"/>
      <c r="J3153" s="1"/>
      <c r="K3153" s="1"/>
    </row>
    <row r="3154" spans="1:11">
      <c r="A3154" s="1">
        <v>115925</v>
      </c>
      <c r="B3154" s="1" t="s">
        <v>2380</v>
      </c>
      <c r="C3154" s="1" t="s">
        <v>2748</v>
      </c>
      <c r="D3154" s="1" t="s">
        <v>2746</v>
      </c>
      <c r="E3154" s="1">
        <v>81</v>
      </c>
      <c r="F3154" s="1">
        <v>54</v>
      </c>
      <c r="G3154" s="1" t="s">
        <v>2747</v>
      </c>
      <c r="H3154" s="1">
        <v>1</v>
      </c>
      <c r="I3154" s="1"/>
      <c r="J3154" s="1"/>
      <c r="K3154" s="1"/>
    </row>
    <row r="3155" spans="1:11">
      <c r="A3155" s="1">
        <v>44373</v>
      </c>
      <c r="B3155" s="1" t="s">
        <v>3705</v>
      </c>
      <c r="C3155" s="2" t="s">
        <v>2777</v>
      </c>
      <c r="D3155" s="1" t="s">
        <v>2757</v>
      </c>
      <c r="E3155" s="1">
        <v>324</v>
      </c>
      <c r="F3155" s="1">
        <v>227.62</v>
      </c>
      <c r="G3155" s="1" t="s">
        <v>2747</v>
      </c>
      <c r="H3155" s="1">
        <v>-1</v>
      </c>
      <c r="I3155" s="1"/>
      <c r="J3155" s="1"/>
      <c r="K3155" s="1"/>
    </row>
    <row r="3156" spans="1:11">
      <c r="A3156" s="1">
        <v>45132</v>
      </c>
      <c r="B3156" s="1" t="s">
        <v>2382</v>
      </c>
      <c r="C3156" s="1" t="s">
        <v>2745</v>
      </c>
      <c r="D3156" s="1" t="s">
        <v>2757</v>
      </c>
      <c r="E3156" s="1">
        <v>68</v>
      </c>
      <c r="F3156" s="1">
        <v>44.93</v>
      </c>
      <c r="G3156" s="1" t="s">
        <v>2816</v>
      </c>
      <c r="H3156" s="1">
        <v>2</v>
      </c>
      <c r="I3156" s="1"/>
      <c r="J3156" s="1"/>
      <c r="K3156" s="1"/>
    </row>
    <row r="3157" spans="1:11">
      <c r="A3157" s="1">
        <v>31286</v>
      </c>
      <c r="B3157" s="1" t="s">
        <v>3706</v>
      </c>
      <c r="C3157" s="1" t="s">
        <v>2745</v>
      </c>
      <c r="D3157" s="1" t="s">
        <v>2757</v>
      </c>
      <c r="E3157" s="1">
        <v>133.7</v>
      </c>
      <c r="F3157" s="1">
        <v>88.34</v>
      </c>
      <c r="G3157" s="1" t="s">
        <v>2747</v>
      </c>
      <c r="H3157" s="1">
        <v>3</v>
      </c>
      <c r="I3157" s="1"/>
      <c r="J3157" s="1"/>
      <c r="K3157" s="1"/>
    </row>
    <row r="3158" spans="1:11">
      <c r="A3158" s="1">
        <v>31095</v>
      </c>
      <c r="B3158" s="1" t="s">
        <v>2383</v>
      </c>
      <c r="C3158" s="1" t="s">
        <v>2745</v>
      </c>
      <c r="D3158" s="1" t="s">
        <v>2757</v>
      </c>
      <c r="E3158" s="1">
        <v>150</v>
      </c>
      <c r="F3158" s="1">
        <v>99.11</v>
      </c>
      <c r="G3158" s="1" t="s">
        <v>2791</v>
      </c>
      <c r="H3158" s="1">
        <v>6</v>
      </c>
      <c r="I3158" s="1"/>
      <c r="J3158" s="1"/>
      <c r="K3158" s="1"/>
    </row>
    <row r="3159" spans="1:11">
      <c r="A3159" s="1">
        <v>31647</v>
      </c>
      <c r="B3159" s="1" t="s">
        <v>3707</v>
      </c>
      <c r="C3159" s="1" t="s">
        <v>2745</v>
      </c>
      <c r="D3159" s="1" t="s">
        <v>2757</v>
      </c>
      <c r="E3159" s="1">
        <v>263</v>
      </c>
      <c r="F3159" s="1">
        <v>173.76</v>
      </c>
      <c r="G3159" s="1" t="s">
        <v>2747</v>
      </c>
      <c r="H3159" s="1">
        <v>17</v>
      </c>
      <c r="I3159" s="1"/>
      <c r="J3159" s="1"/>
      <c r="K3159" s="1"/>
    </row>
    <row r="3160" spans="1:11">
      <c r="A3160" s="1">
        <v>84249</v>
      </c>
      <c r="B3160" s="1" t="s">
        <v>2384</v>
      </c>
      <c r="C3160" s="1" t="s">
        <v>2748</v>
      </c>
      <c r="D3160" s="1" t="s">
        <v>2746</v>
      </c>
      <c r="E3160" s="1">
        <v>190</v>
      </c>
      <c r="F3160" s="1">
        <v>133</v>
      </c>
      <c r="G3160" s="1" t="s">
        <v>2761</v>
      </c>
      <c r="H3160" s="1">
        <v>1</v>
      </c>
      <c r="I3160" s="1"/>
      <c r="J3160" s="1"/>
      <c r="K3160" s="1"/>
    </row>
    <row r="3161" spans="1:11">
      <c r="A3161" s="1">
        <v>129877</v>
      </c>
      <c r="B3161" s="1" t="s">
        <v>2385</v>
      </c>
      <c r="C3161" s="1" t="s">
        <v>2748</v>
      </c>
      <c r="D3161" s="1" t="s">
        <v>2746</v>
      </c>
      <c r="E3161" s="1">
        <v>280</v>
      </c>
      <c r="F3161" s="1">
        <v>196</v>
      </c>
      <c r="G3161" s="1" t="s">
        <v>2780</v>
      </c>
      <c r="H3161" s="1">
        <v>2</v>
      </c>
      <c r="I3161" s="1"/>
      <c r="J3161" s="1"/>
      <c r="K3161" s="1"/>
    </row>
    <row r="3162" spans="1:11">
      <c r="A3162" s="1">
        <v>29008</v>
      </c>
      <c r="B3162" s="1" t="s">
        <v>2386</v>
      </c>
      <c r="C3162" s="1" t="s">
        <v>2745</v>
      </c>
      <c r="D3162" s="1" t="s">
        <v>2757</v>
      </c>
      <c r="E3162" s="1">
        <v>14</v>
      </c>
      <c r="F3162" s="1">
        <v>9.25</v>
      </c>
      <c r="G3162" s="1" t="s">
        <v>2761</v>
      </c>
      <c r="H3162" s="1">
        <v>2</v>
      </c>
      <c r="I3162" s="1"/>
      <c r="J3162" s="1"/>
      <c r="K3162" s="1"/>
    </row>
    <row r="3163" spans="1:11">
      <c r="A3163" s="1">
        <v>29140</v>
      </c>
      <c r="B3163" s="1" t="s">
        <v>2387</v>
      </c>
      <c r="C3163" s="1" t="s">
        <v>2745</v>
      </c>
      <c r="D3163" s="1" t="s">
        <v>2757</v>
      </c>
      <c r="E3163" s="1">
        <v>16.6</v>
      </c>
      <c r="F3163" s="1">
        <v>10.97</v>
      </c>
      <c r="G3163" s="1" t="s">
        <v>2770</v>
      </c>
      <c r="H3163" s="1">
        <v>6</v>
      </c>
      <c r="I3163" s="1"/>
      <c r="J3163" s="1"/>
      <c r="K3163" s="1"/>
    </row>
    <row r="3164" spans="1:11">
      <c r="A3164" s="1">
        <v>42941</v>
      </c>
      <c r="B3164" s="1" t="s">
        <v>2388</v>
      </c>
      <c r="C3164" s="1" t="s">
        <v>2745</v>
      </c>
      <c r="D3164" s="1" t="s">
        <v>2757</v>
      </c>
      <c r="E3164" s="1">
        <v>102.1</v>
      </c>
      <c r="F3164" s="1">
        <v>67.46</v>
      </c>
      <c r="G3164" s="1" t="s">
        <v>2788</v>
      </c>
      <c r="H3164" s="1">
        <v>5</v>
      </c>
      <c r="I3164" s="1"/>
      <c r="J3164" s="1"/>
      <c r="K3164" s="1"/>
    </row>
    <row r="3165" spans="1:11">
      <c r="A3165" s="1">
        <v>50852</v>
      </c>
      <c r="B3165" s="1" t="s">
        <v>2389</v>
      </c>
      <c r="C3165" s="1" t="s">
        <v>2745</v>
      </c>
      <c r="D3165" s="1" t="s">
        <v>2757</v>
      </c>
      <c r="E3165" s="1">
        <v>65</v>
      </c>
      <c r="F3165" s="1">
        <v>42.95</v>
      </c>
      <c r="G3165" s="1" t="s">
        <v>2761</v>
      </c>
      <c r="H3165" s="1">
        <v>2</v>
      </c>
      <c r="I3165" s="1"/>
      <c r="J3165" s="1"/>
      <c r="K3165" s="1"/>
    </row>
    <row r="3166" spans="1:11">
      <c r="A3166" s="1">
        <v>50853</v>
      </c>
      <c r="B3166" s="1" t="s">
        <v>2390</v>
      </c>
      <c r="C3166" s="1" t="s">
        <v>2745</v>
      </c>
      <c r="D3166" s="1" t="s">
        <v>2757</v>
      </c>
      <c r="E3166" s="1">
        <v>114.4</v>
      </c>
      <c r="F3166" s="1">
        <v>75.58</v>
      </c>
      <c r="G3166" s="1" t="s">
        <v>2761</v>
      </c>
      <c r="H3166" s="1">
        <v>1</v>
      </c>
      <c r="I3166" s="1"/>
      <c r="J3166" s="1"/>
      <c r="K3166" s="1"/>
    </row>
    <row r="3167" spans="1:11">
      <c r="A3167" s="1">
        <v>104182</v>
      </c>
      <c r="B3167" s="1" t="s">
        <v>3708</v>
      </c>
      <c r="C3167" s="2" t="s">
        <v>2777</v>
      </c>
      <c r="D3167" s="1" t="s">
        <v>2757</v>
      </c>
      <c r="E3167" s="1">
        <v>311</v>
      </c>
      <c r="F3167" s="1">
        <v>218.49</v>
      </c>
      <c r="G3167" s="1" t="s">
        <v>2761</v>
      </c>
      <c r="H3167" s="1">
        <v>1</v>
      </c>
      <c r="I3167" s="1"/>
      <c r="J3167" s="1"/>
      <c r="K3167" s="1"/>
    </row>
    <row r="3168" spans="1:11">
      <c r="A3168" s="1">
        <v>28633</v>
      </c>
      <c r="B3168" s="1" t="s">
        <v>2391</v>
      </c>
      <c r="C3168" s="1" t="s">
        <v>2745</v>
      </c>
      <c r="D3168" s="1" t="s">
        <v>2786</v>
      </c>
      <c r="E3168" s="1">
        <v>79</v>
      </c>
      <c r="F3168" s="1">
        <v>52.19</v>
      </c>
      <c r="G3168" s="1" t="s">
        <v>2761</v>
      </c>
      <c r="H3168" s="1">
        <v>1</v>
      </c>
      <c r="I3168" s="1"/>
      <c r="J3168" s="1"/>
      <c r="K3168" s="1"/>
    </row>
    <row r="3169" spans="1:11">
      <c r="A3169" s="1">
        <v>31577</v>
      </c>
      <c r="B3169" s="1" t="s">
        <v>2392</v>
      </c>
      <c r="C3169" s="1" t="s">
        <v>2745</v>
      </c>
      <c r="D3169" s="1" t="s">
        <v>2786</v>
      </c>
      <c r="E3169" s="1">
        <v>103.4</v>
      </c>
      <c r="F3169" s="1">
        <v>68.32</v>
      </c>
      <c r="G3169" s="1" t="s">
        <v>2761</v>
      </c>
      <c r="H3169" s="1">
        <v>4</v>
      </c>
      <c r="I3169" s="1"/>
      <c r="J3169" s="1"/>
      <c r="K3169" s="1"/>
    </row>
    <row r="3170" spans="1:11">
      <c r="A3170" s="1">
        <v>31803</v>
      </c>
      <c r="B3170" s="1" t="s">
        <v>2393</v>
      </c>
      <c r="C3170" s="1" t="s">
        <v>2745</v>
      </c>
      <c r="D3170" s="1" t="s">
        <v>2786</v>
      </c>
      <c r="E3170" s="1">
        <v>159.9</v>
      </c>
      <c r="F3170" s="1">
        <v>105.65</v>
      </c>
      <c r="G3170" s="1" t="s">
        <v>2761</v>
      </c>
      <c r="H3170" s="1">
        <v>4</v>
      </c>
      <c r="I3170" s="1"/>
      <c r="J3170" s="1"/>
      <c r="K3170" s="1"/>
    </row>
    <row r="3171" spans="1:11">
      <c r="A3171" s="1">
        <v>31804</v>
      </c>
      <c r="B3171" s="1" t="s">
        <v>2394</v>
      </c>
      <c r="C3171" s="1" t="s">
        <v>2745</v>
      </c>
      <c r="D3171" s="1" t="s">
        <v>2786</v>
      </c>
      <c r="E3171" s="1">
        <v>208</v>
      </c>
      <c r="F3171" s="1">
        <v>137.43</v>
      </c>
      <c r="G3171" s="1" t="s">
        <v>2761</v>
      </c>
      <c r="H3171" s="1">
        <v>1</v>
      </c>
      <c r="I3171" s="1"/>
      <c r="J3171" s="1"/>
      <c r="K3171" s="1"/>
    </row>
    <row r="3172" spans="1:11">
      <c r="A3172" s="1">
        <v>37008</v>
      </c>
      <c r="B3172" s="1" t="s">
        <v>2395</v>
      </c>
      <c r="C3172" s="1" t="s">
        <v>2745</v>
      </c>
      <c r="D3172" s="1" t="s">
        <v>2786</v>
      </c>
      <c r="E3172" s="1">
        <v>124.3</v>
      </c>
      <c r="F3172" s="1">
        <v>82.13</v>
      </c>
      <c r="G3172" s="1" t="s">
        <v>2761</v>
      </c>
      <c r="H3172" s="1">
        <v>1</v>
      </c>
      <c r="I3172" s="1"/>
      <c r="J3172" s="1"/>
      <c r="K3172" s="1"/>
    </row>
    <row r="3173" spans="1:11">
      <c r="A3173" s="1">
        <v>52337</v>
      </c>
      <c r="B3173" s="1" t="s">
        <v>2396</v>
      </c>
      <c r="C3173" s="1" t="s">
        <v>2745</v>
      </c>
      <c r="D3173" s="1" t="s">
        <v>2757</v>
      </c>
      <c r="E3173" s="1">
        <v>98</v>
      </c>
      <c r="F3173" s="1">
        <v>64.75</v>
      </c>
      <c r="G3173" s="1" t="s">
        <v>2761</v>
      </c>
      <c r="H3173" s="1">
        <v>2</v>
      </c>
      <c r="I3173" s="1"/>
      <c r="J3173" s="1"/>
      <c r="K3173" s="1"/>
    </row>
    <row r="3174" spans="1:11">
      <c r="A3174" s="1">
        <v>28182</v>
      </c>
      <c r="B3174" s="1" t="s">
        <v>2397</v>
      </c>
      <c r="C3174" s="1" t="s">
        <v>2745</v>
      </c>
      <c r="D3174" s="1" t="s">
        <v>2757</v>
      </c>
      <c r="E3174" s="1">
        <v>71.3</v>
      </c>
      <c r="F3174" s="1">
        <v>47.11</v>
      </c>
      <c r="G3174" s="1" t="s">
        <v>2761</v>
      </c>
      <c r="H3174" s="1">
        <v>-6</v>
      </c>
      <c r="I3174" s="1"/>
      <c r="J3174" s="1"/>
      <c r="K3174" s="1"/>
    </row>
    <row r="3175" spans="1:11">
      <c r="A3175" s="1">
        <v>30293</v>
      </c>
      <c r="B3175" s="1" t="s">
        <v>2398</v>
      </c>
      <c r="C3175" s="1" t="s">
        <v>2745</v>
      </c>
      <c r="D3175" s="1" t="s">
        <v>2757</v>
      </c>
      <c r="E3175" s="1">
        <v>67.8</v>
      </c>
      <c r="F3175" s="1">
        <v>44.8</v>
      </c>
      <c r="G3175" s="1" t="s">
        <v>2793</v>
      </c>
      <c r="H3175" s="1">
        <v>1</v>
      </c>
      <c r="I3175" s="1"/>
      <c r="J3175" s="1"/>
      <c r="K3175" s="1"/>
    </row>
    <row r="3176" spans="1:11">
      <c r="A3176" s="1">
        <v>28007</v>
      </c>
      <c r="B3176" s="1" t="s">
        <v>3709</v>
      </c>
      <c r="C3176" s="1" t="s">
        <v>2745</v>
      </c>
      <c r="D3176" s="1" t="s">
        <v>2757</v>
      </c>
      <c r="E3176" s="1">
        <v>50.1</v>
      </c>
      <c r="F3176" s="1">
        <v>33.1</v>
      </c>
      <c r="G3176" s="1" t="s">
        <v>2761</v>
      </c>
      <c r="H3176" s="1">
        <v>-8</v>
      </c>
      <c r="I3176" s="1"/>
      <c r="J3176" s="1"/>
      <c r="K3176" s="1"/>
    </row>
    <row r="3177" spans="1:11">
      <c r="A3177" s="1">
        <v>31113</v>
      </c>
      <c r="B3177" s="1" t="s">
        <v>2399</v>
      </c>
      <c r="C3177" s="1" t="s">
        <v>2745</v>
      </c>
      <c r="D3177" s="1" t="s">
        <v>2786</v>
      </c>
      <c r="E3177" s="1">
        <v>138.1</v>
      </c>
      <c r="F3177" s="1">
        <v>91.24</v>
      </c>
      <c r="G3177" s="1" t="s">
        <v>2761</v>
      </c>
      <c r="H3177" s="1">
        <v>1</v>
      </c>
      <c r="I3177" s="1"/>
      <c r="J3177" s="1"/>
      <c r="K3177" s="1"/>
    </row>
    <row r="3178" spans="1:11">
      <c r="A3178" s="1">
        <v>28283</v>
      </c>
      <c r="B3178" s="1" t="s">
        <v>2400</v>
      </c>
      <c r="C3178" s="1" t="s">
        <v>2745</v>
      </c>
      <c r="D3178" s="1" t="s">
        <v>2786</v>
      </c>
      <c r="E3178" s="1">
        <v>77.2</v>
      </c>
      <c r="F3178" s="1">
        <v>51.01</v>
      </c>
      <c r="G3178" s="1" t="s">
        <v>2761</v>
      </c>
      <c r="H3178" s="1">
        <v>3</v>
      </c>
      <c r="I3178" s="1"/>
      <c r="J3178" s="1"/>
      <c r="K3178" s="1"/>
    </row>
    <row r="3179" spans="1:11">
      <c r="A3179" s="1">
        <v>106461</v>
      </c>
      <c r="B3179" s="1" t="s">
        <v>2401</v>
      </c>
      <c r="C3179" s="1" t="s">
        <v>2745</v>
      </c>
      <c r="D3179" s="1" t="s">
        <v>2757</v>
      </c>
      <c r="E3179" s="1">
        <v>24.7</v>
      </c>
      <c r="F3179" s="1">
        <v>16.32</v>
      </c>
      <c r="G3179" s="1" t="s">
        <v>2816</v>
      </c>
      <c r="H3179" s="1">
        <v>21</v>
      </c>
      <c r="I3179" s="1"/>
      <c r="J3179" s="1"/>
      <c r="K3179" s="1"/>
    </row>
    <row r="3180" spans="1:11">
      <c r="A3180" s="1">
        <v>162977</v>
      </c>
      <c r="B3180" s="1" t="s">
        <v>2402</v>
      </c>
      <c r="C3180" s="1" t="s">
        <v>2745</v>
      </c>
      <c r="D3180" s="1" t="s">
        <v>2757</v>
      </c>
      <c r="E3180" s="1">
        <v>17.21</v>
      </c>
      <c r="F3180" s="1">
        <v>11.37</v>
      </c>
      <c r="G3180" s="1" t="s">
        <v>2747</v>
      </c>
      <c r="H3180" s="1">
        <v>1</v>
      </c>
      <c r="I3180" s="1"/>
      <c r="J3180" s="1"/>
      <c r="K3180" s="1"/>
    </row>
    <row r="3181" spans="1:11">
      <c r="A3181" s="1">
        <v>27159</v>
      </c>
      <c r="B3181" s="1" t="s">
        <v>2403</v>
      </c>
      <c r="C3181" s="1" t="s">
        <v>2745</v>
      </c>
      <c r="D3181" s="1" t="s">
        <v>2757</v>
      </c>
      <c r="E3181" s="1">
        <v>51.6</v>
      </c>
      <c r="F3181" s="1">
        <v>34.09</v>
      </c>
      <c r="G3181" s="1" t="s">
        <v>2761</v>
      </c>
      <c r="H3181" s="1">
        <v>5</v>
      </c>
      <c r="I3181" s="1"/>
      <c r="J3181" s="1"/>
      <c r="K3181" s="1"/>
    </row>
    <row r="3182" spans="1:11">
      <c r="A3182" s="1">
        <v>27794</v>
      </c>
      <c r="B3182" s="1" t="s">
        <v>2404</v>
      </c>
      <c r="C3182" s="1" t="s">
        <v>2745</v>
      </c>
      <c r="D3182" s="1" t="s">
        <v>2757</v>
      </c>
      <c r="E3182" s="1">
        <v>40.5</v>
      </c>
      <c r="F3182" s="1">
        <v>26.76</v>
      </c>
      <c r="G3182" s="1" t="s">
        <v>2761</v>
      </c>
      <c r="H3182" s="1">
        <v>29</v>
      </c>
      <c r="I3182" s="1"/>
      <c r="J3182" s="1"/>
      <c r="K3182" s="1"/>
    </row>
    <row r="3183" spans="1:11">
      <c r="A3183" s="1">
        <v>28666</v>
      </c>
      <c r="B3183" s="1" t="s">
        <v>2405</v>
      </c>
      <c r="C3183" s="1" t="s">
        <v>2745</v>
      </c>
      <c r="D3183" s="1" t="s">
        <v>2786</v>
      </c>
      <c r="E3183" s="1">
        <v>180.3</v>
      </c>
      <c r="F3183" s="1">
        <v>119.12</v>
      </c>
      <c r="G3183" s="1" t="s">
        <v>2761</v>
      </c>
      <c r="H3183" s="1">
        <v>3</v>
      </c>
      <c r="I3183" s="1"/>
      <c r="J3183" s="1"/>
      <c r="K3183" s="1"/>
    </row>
    <row r="3184" spans="1:11">
      <c r="A3184" s="1">
        <v>31230</v>
      </c>
      <c r="B3184" s="1" t="s">
        <v>2406</v>
      </c>
      <c r="C3184" s="1" t="s">
        <v>2745</v>
      </c>
      <c r="D3184" s="1" t="s">
        <v>2786</v>
      </c>
      <c r="E3184" s="1">
        <v>98.4</v>
      </c>
      <c r="F3184" s="1">
        <v>65.01</v>
      </c>
      <c r="G3184" s="1" t="s">
        <v>2761</v>
      </c>
      <c r="H3184" s="1">
        <v>1</v>
      </c>
      <c r="I3184" s="1"/>
      <c r="J3184" s="1"/>
      <c r="K3184" s="1"/>
    </row>
    <row r="3185" spans="1:11">
      <c r="A3185" s="1">
        <v>28645</v>
      </c>
      <c r="B3185" s="1" t="s">
        <v>2407</v>
      </c>
      <c r="C3185" s="1" t="s">
        <v>2745</v>
      </c>
      <c r="D3185" s="1" t="s">
        <v>2786</v>
      </c>
      <c r="E3185" s="1">
        <v>131.5</v>
      </c>
      <c r="F3185" s="1">
        <v>86.88</v>
      </c>
      <c r="G3185" s="1" t="s">
        <v>2761</v>
      </c>
      <c r="H3185" s="1">
        <v>2</v>
      </c>
      <c r="I3185" s="1"/>
      <c r="J3185" s="1"/>
      <c r="K3185" s="1"/>
    </row>
    <row r="3186" spans="1:11">
      <c r="A3186" s="1">
        <v>28547</v>
      </c>
      <c r="B3186" s="1" t="s">
        <v>2408</v>
      </c>
      <c r="C3186" s="1" t="s">
        <v>2745</v>
      </c>
      <c r="D3186" s="1" t="s">
        <v>2757</v>
      </c>
      <c r="E3186" s="1">
        <v>145</v>
      </c>
      <c r="F3186" s="1">
        <v>95.8</v>
      </c>
      <c r="G3186" s="1" t="s">
        <v>2761</v>
      </c>
      <c r="H3186" s="1">
        <v>1</v>
      </c>
      <c r="I3186" s="1"/>
      <c r="J3186" s="1"/>
      <c r="K3186" s="1"/>
    </row>
    <row r="3187" spans="1:11">
      <c r="A3187" s="1">
        <v>28616</v>
      </c>
      <c r="B3187" s="1" t="s">
        <v>2409</v>
      </c>
      <c r="C3187" s="1" t="s">
        <v>2745</v>
      </c>
      <c r="D3187" s="1" t="s">
        <v>2757</v>
      </c>
      <c r="E3187" s="1">
        <v>205</v>
      </c>
      <c r="F3187" s="1">
        <v>135.45</v>
      </c>
      <c r="G3187" s="1" t="s">
        <v>2761</v>
      </c>
      <c r="H3187" s="1">
        <v>1</v>
      </c>
      <c r="I3187" s="1"/>
      <c r="J3187" s="1"/>
      <c r="K3187" s="1"/>
    </row>
    <row r="3188" spans="1:11">
      <c r="A3188" s="1">
        <v>29895</v>
      </c>
      <c r="B3188" s="1" t="s">
        <v>2410</v>
      </c>
      <c r="C3188" s="1" t="s">
        <v>2745</v>
      </c>
      <c r="D3188" s="1" t="s">
        <v>2786</v>
      </c>
      <c r="E3188" s="1">
        <v>40</v>
      </c>
      <c r="F3188" s="1">
        <v>26.43</v>
      </c>
      <c r="G3188" s="1" t="s">
        <v>2761</v>
      </c>
      <c r="H3188" s="1">
        <v>1</v>
      </c>
      <c r="I3188" s="1"/>
      <c r="J3188" s="1"/>
      <c r="K3188" s="1"/>
    </row>
    <row r="3189" spans="1:11">
      <c r="A3189" s="1">
        <v>28492</v>
      </c>
      <c r="B3189" s="1" t="s">
        <v>2411</v>
      </c>
      <c r="C3189" s="1" t="s">
        <v>2745</v>
      </c>
      <c r="D3189" s="1" t="s">
        <v>2786</v>
      </c>
      <c r="E3189" s="1">
        <v>120</v>
      </c>
      <c r="F3189" s="1">
        <v>79.29</v>
      </c>
      <c r="G3189" s="1" t="s">
        <v>2761</v>
      </c>
      <c r="H3189" s="1">
        <v>9</v>
      </c>
      <c r="I3189" s="1"/>
      <c r="J3189" s="1"/>
      <c r="K3189" s="1"/>
    </row>
    <row r="3190" spans="1:11">
      <c r="A3190" s="1">
        <v>27942</v>
      </c>
      <c r="B3190" s="1" t="s">
        <v>2412</v>
      </c>
      <c r="C3190" s="1" t="s">
        <v>2745</v>
      </c>
      <c r="D3190" s="1" t="s">
        <v>2786</v>
      </c>
      <c r="E3190" s="1">
        <v>50</v>
      </c>
      <c r="F3190" s="1">
        <v>33.04</v>
      </c>
      <c r="G3190" s="1" t="s">
        <v>2761</v>
      </c>
      <c r="H3190" s="1">
        <v>2</v>
      </c>
      <c r="I3190" s="1"/>
      <c r="J3190" s="1"/>
      <c r="K3190" s="1"/>
    </row>
    <row r="3191" spans="1:11">
      <c r="A3191" s="1">
        <v>28098</v>
      </c>
      <c r="B3191" s="1" t="s">
        <v>2413</v>
      </c>
      <c r="C3191" s="1" t="s">
        <v>2745</v>
      </c>
      <c r="D3191" s="1" t="s">
        <v>2786</v>
      </c>
      <c r="E3191" s="1">
        <v>63</v>
      </c>
      <c r="F3191" s="1">
        <v>41.63</v>
      </c>
      <c r="G3191" s="1" t="s">
        <v>2761</v>
      </c>
      <c r="H3191" s="1">
        <v>3</v>
      </c>
      <c r="I3191" s="1"/>
      <c r="J3191" s="1"/>
      <c r="K3191" s="1"/>
    </row>
    <row r="3192" spans="1:11">
      <c r="A3192" s="1">
        <v>108128</v>
      </c>
      <c r="B3192" s="1" t="s">
        <v>2414</v>
      </c>
      <c r="C3192" s="1" t="s">
        <v>2745</v>
      </c>
      <c r="D3192" s="1" t="s">
        <v>2786</v>
      </c>
      <c r="E3192" s="1">
        <v>76</v>
      </c>
      <c r="F3192" s="1">
        <v>50.21</v>
      </c>
      <c r="G3192" s="1" t="s">
        <v>2761</v>
      </c>
      <c r="H3192" s="1">
        <v>2</v>
      </c>
      <c r="I3192" s="1"/>
      <c r="J3192" s="1"/>
      <c r="K3192" s="1"/>
    </row>
    <row r="3193" spans="1:11">
      <c r="A3193" s="1">
        <v>108010</v>
      </c>
      <c r="B3193" s="1" t="s">
        <v>2415</v>
      </c>
      <c r="C3193" s="1" t="s">
        <v>2745</v>
      </c>
      <c r="D3193" s="1" t="s">
        <v>2786</v>
      </c>
      <c r="E3193" s="1">
        <v>44</v>
      </c>
      <c r="F3193" s="1">
        <v>29.07</v>
      </c>
      <c r="G3193" s="1" t="s">
        <v>2761</v>
      </c>
      <c r="H3193" s="1">
        <v>2</v>
      </c>
      <c r="I3193" s="1"/>
      <c r="J3193" s="1"/>
      <c r="K3193" s="1"/>
    </row>
    <row r="3194" spans="1:11">
      <c r="A3194" s="1">
        <v>77428</v>
      </c>
      <c r="B3194" s="1" t="s">
        <v>3710</v>
      </c>
      <c r="C3194" s="2" t="s">
        <v>2777</v>
      </c>
      <c r="D3194" s="1" t="s">
        <v>2786</v>
      </c>
      <c r="E3194" s="1">
        <v>289</v>
      </c>
      <c r="F3194" s="1">
        <v>203.03</v>
      </c>
      <c r="G3194" s="1" t="s">
        <v>2747</v>
      </c>
      <c r="H3194" s="1">
        <v>2</v>
      </c>
      <c r="I3194" s="1"/>
      <c r="J3194" s="1"/>
      <c r="K3194" s="1"/>
    </row>
    <row r="3195" spans="1:11">
      <c r="A3195" s="1">
        <v>28284</v>
      </c>
      <c r="B3195" s="1" t="s">
        <v>2416</v>
      </c>
      <c r="C3195" s="1" t="s">
        <v>2745</v>
      </c>
      <c r="D3195" s="1" t="s">
        <v>2757</v>
      </c>
      <c r="E3195" s="1">
        <v>51.3</v>
      </c>
      <c r="F3195" s="1">
        <v>33.89</v>
      </c>
      <c r="G3195" s="1" t="s">
        <v>2816</v>
      </c>
      <c r="H3195" s="1">
        <v>19</v>
      </c>
      <c r="I3195" s="1"/>
      <c r="J3195" s="1"/>
      <c r="K3195" s="1"/>
    </row>
    <row r="3196" spans="1:11">
      <c r="A3196" s="1">
        <v>28351</v>
      </c>
      <c r="B3196" s="1" t="s">
        <v>2417</v>
      </c>
      <c r="C3196" s="1" t="s">
        <v>2745</v>
      </c>
      <c r="D3196" s="1" t="s">
        <v>2757</v>
      </c>
      <c r="E3196" s="1">
        <v>77.4</v>
      </c>
      <c r="F3196" s="1">
        <v>51.14</v>
      </c>
      <c r="G3196" s="1" t="s">
        <v>2816</v>
      </c>
      <c r="H3196" s="1">
        <v>2</v>
      </c>
      <c r="I3196" s="1"/>
      <c r="J3196" s="1"/>
      <c r="K3196" s="1"/>
    </row>
    <row r="3197" spans="1:11">
      <c r="A3197" s="1">
        <v>28390</v>
      </c>
      <c r="B3197" s="1" t="s">
        <v>2418</v>
      </c>
      <c r="C3197" s="1" t="s">
        <v>2745</v>
      </c>
      <c r="D3197" s="1" t="s">
        <v>2757</v>
      </c>
      <c r="E3197" s="1">
        <v>82.7</v>
      </c>
      <c r="F3197" s="1">
        <v>54.64</v>
      </c>
      <c r="G3197" s="1" t="s">
        <v>2816</v>
      </c>
      <c r="H3197" s="1">
        <v>7</v>
      </c>
      <c r="I3197" s="1"/>
      <c r="J3197" s="1"/>
      <c r="K3197" s="1"/>
    </row>
    <row r="3198" spans="1:11">
      <c r="A3198" s="1">
        <v>28613</v>
      </c>
      <c r="B3198" s="1" t="s">
        <v>3711</v>
      </c>
      <c r="C3198" s="1" t="s">
        <v>2745</v>
      </c>
      <c r="D3198" s="1" t="s">
        <v>2757</v>
      </c>
      <c r="E3198" s="1">
        <v>199</v>
      </c>
      <c r="F3198" s="1">
        <v>131.48</v>
      </c>
      <c r="G3198" s="1" t="s">
        <v>2761</v>
      </c>
      <c r="H3198" s="1">
        <v>1</v>
      </c>
      <c r="I3198" s="1"/>
      <c r="J3198" s="1"/>
      <c r="K3198" s="1"/>
    </row>
    <row r="3199" spans="1:11">
      <c r="A3199" s="1">
        <v>29966</v>
      </c>
      <c r="B3199" s="1" t="s">
        <v>2419</v>
      </c>
      <c r="C3199" s="1" t="s">
        <v>2745</v>
      </c>
      <c r="D3199" s="1" t="s">
        <v>2757</v>
      </c>
      <c r="E3199" s="1">
        <v>35.5</v>
      </c>
      <c r="F3199" s="1">
        <v>23.45</v>
      </c>
      <c r="G3199" s="1" t="s">
        <v>2770</v>
      </c>
      <c r="H3199" s="1">
        <v>3</v>
      </c>
      <c r="I3199" s="1"/>
      <c r="J3199" s="1"/>
      <c r="K3199" s="1"/>
    </row>
    <row r="3200" spans="1:11">
      <c r="A3200" s="1">
        <v>28174</v>
      </c>
      <c r="B3200" s="1" t="s">
        <v>2420</v>
      </c>
      <c r="C3200" s="1" t="s">
        <v>2745</v>
      </c>
      <c r="D3200" s="1" t="s">
        <v>2757</v>
      </c>
      <c r="E3200" s="1">
        <v>62.4</v>
      </c>
      <c r="F3200" s="1">
        <v>41.23</v>
      </c>
      <c r="G3200" s="1" t="s">
        <v>2770</v>
      </c>
      <c r="H3200" s="1">
        <v>6</v>
      </c>
      <c r="I3200" s="1"/>
      <c r="J3200" s="1"/>
      <c r="K3200" s="1"/>
    </row>
    <row r="3201" spans="1:11">
      <c r="A3201" s="1">
        <v>30358</v>
      </c>
      <c r="B3201" s="1" t="s">
        <v>3712</v>
      </c>
      <c r="C3201" s="1" t="s">
        <v>2745</v>
      </c>
      <c r="D3201" s="1" t="s">
        <v>2757</v>
      </c>
      <c r="E3201" s="1">
        <v>70</v>
      </c>
      <c r="F3201" s="1">
        <v>46.25</v>
      </c>
      <c r="G3201" s="1" t="s">
        <v>2747</v>
      </c>
      <c r="H3201" s="1">
        <v>-1</v>
      </c>
      <c r="I3201" s="1"/>
      <c r="J3201" s="1"/>
      <c r="K3201" s="1"/>
    </row>
    <row r="3202" spans="1:11">
      <c r="A3202" s="1">
        <v>29608</v>
      </c>
      <c r="B3202" s="1" t="s">
        <v>2421</v>
      </c>
      <c r="C3202" s="1" t="s">
        <v>2745</v>
      </c>
      <c r="D3202" s="1" t="s">
        <v>2757</v>
      </c>
      <c r="E3202" s="1">
        <v>23</v>
      </c>
      <c r="F3202" s="1">
        <v>15.2</v>
      </c>
      <c r="G3202" s="1" t="s">
        <v>2816</v>
      </c>
      <c r="H3202" s="1">
        <v>2</v>
      </c>
      <c r="I3202" s="1"/>
      <c r="J3202" s="1"/>
      <c r="K3202" s="1"/>
    </row>
    <row r="3203" spans="1:11">
      <c r="A3203" s="1">
        <v>29709</v>
      </c>
      <c r="B3203" s="1" t="s">
        <v>2422</v>
      </c>
      <c r="C3203" s="1" t="s">
        <v>2745</v>
      </c>
      <c r="D3203" s="1" t="s">
        <v>2757</v>
      </c>
      <c r="E3203" s="1">
        <v>29.5</v>
      </c>
      <c r="F3203" s="1">
        <v>19.49</v>
      </c>
      <c r="G3203" s="1" t="s">
        <v>2816</v>
      </c>
      <c r="H3203" s="1">
        <v>2</v>
      </c>
      <c r="I3203" s="1"/>
      <c r="J3203" s="1"/>
      <c r="K3203" s="1"/>
    </row>
    <row r="3204" spans="1:11">
      <c r="A3204" s="1">
        <v>28199</v>
      </c>
      <c r="B3204" s="1" t="s">
        <v>2423</v>
      </c>
      <c r="C3204" s="1" t="s">
        <v>2745</v>
      </c>
      <c r="D3204" s="1" t="s">
        <v>2786</v>
      </c>
      <c r="E3204" s="1">
        <v>65.4</v>
      </c>
      <c r="F3204" s="1">
        <v>43.21</v>
      </c>
      <c r="G3204" s="1" t="s">
        <v>2761</v>
      </c>
      <c r="H3204" s="1">
        <v>1</v>
      </c>
      <c r="I3204" s="1"/>
      <c r="J3204" s="1"/>
      <c r="K3204" s="1"/>
    </row>
    <row r="3205" spans="1:11">
      <c r="A3205" s="1">
        <v>28073</v>
      </c>
      <c r="B3205" s="1" t="s">
        <v>2424</v>
      </c>
      <c r="C3205" s="1" t="s">
        <v>2745</v>
      </c>
      <c r="D3205" s="1" t="s">
        <v>2786</v>
      </c>
      <c r="E3205" s="1">
        <v>31.84</v>
      </c>
      <c r="F3205" s="1">
        <v>21.03</v>
      </c>
      <c r="G3205" s="1" t="s">
        <v>2761</v>
      </c>
      <c r="H3205" s="1">
        <v>2</v>
      </c>
      <c r="I3205" s="1"/>
      <c r="J3205" s="1"/>
      <c r="K3205" s="1"/>
    </row>
    <row r="3206" spans="1:11">
      <c r="A3206" s="1">
        <v>29987</v>
      </c>
      <c r="B3206" s="1" t="s">
        <v>2427</v>
      </c>
      <c r="C3206" s="1" t="s">
        <v>2745</v>
      </c>
      <c r="D3206" s="1" t="s">
        <v>2786</v>
      </c>
      <c r="E3206" s="1">
        <v>46</v>
      </c>
      <c r="F3206" s="1">
        <v>30.39</v>
      </c>
      <c r="G3206" s="1" t="s">
        <v>2761</v>
      </c>
      <c r="H3206" s="1">
        <v>3</v>
      </c>
      <c r="I3206" s="1"/>
      <c r="J3206" s="1"/>
      <c r="K3206" s="1"/>
    </row>
    <row r="3207" spans="1:11">
      <c r="A3207" s="1">
        <v>27166</v>
      </c>
      <c r="B3207" s="1" t="s">
        <v>2428</v>
      </c>
      <c r="C3207" s="1" t="s">
        <v>2745</v>
      </c>
      <c r="D3207" s="1" t="s">
        <v>2786</v>
      </c>
      <c r="E3207" s="1">
        <v>57</v>
      </c>
      <c r="F3207" s="1">
        <v>37.66</v>
      </c>
      <c r="G3207" s="1" t="s">
        <v>2761</v>
      </c>
      <c r="H3207" s="1">
        <v>4</v>
      </c>
      <c r="I3207" s="1"/>
      <c r="J3207" s="1"/>
      <c r="K3207" s="1"/>
    </row>
    <row r="3208" spans="1:11">
      <c r="A3208" s="1">
        <v>52674</v>
      </c>
      <c r="B3208" s="1" t="s">
        <v>2429</v>
      </c>
      <c r="C3208" s="1" t="s">
        <v>2745</v>
      </c>
      <c r="D3208" s="1" t="s">
        <v>2786</v>
      </c>
      <c r="E3208" s="1">
        <v>79.5</v>
      </c>
      <c r="F3208" s="1">
        <v>52.53</v>
      </c>
      <c r="G3208" s="1" t="s">
        <v>2761</v>
      </c>
      <c r="H3208" s="1">
        <v>4</v>
      </c>
      <c r="I3208" s="1"/>
      <c r="J3208" s="1"/>
      <c r="K3208" s="1"/>
    </row>
    <row r="3209" spans="1:11">
      <c r="A3209" s="1">
        <v>52675</v>
      </c>
      <c r="B3209" s="1" t="s">
        <v>2430</v>
      </c>
      <c r="C3209" s="1" t="s">
        <v>2745</v>
      </c>
      <c r="D3209" s="1" t="s">
        <v>2757</v>
      </c>
      <c r="E3209" s="1">
        <v>42.3</v>
      </c>
      <c r="F3209" s="1">
        <v>27.95</v>
      </c>
      <c r="G3209" s="1" t="s">
        <v>2761</v>
      </c>
      <c r="H3209" s="1">
        <v>3</v>
      </c>
      <c r="I3209" s="1"/>
      <c r="J3209" s="1"/>
      <c r="K3209" s="1"/>
    </row>
    <row r="3210" spans="1:11">
      <c r="A3210" s="1">
        <v>42131</v>
      </c>
      <c r="B3210" s="1" t="s">
        <v>3713</v>
      </c>
      <c r="C3210" s="1" t="s">
        <v>2745</v>
      </c>
      <c r="D3210" s="1" t="s">
        <v>2757</v>
      </c>
      <c r="E3210" s="1">
        <v>199</v>
      </c>
      <c r="F3210" s="1">
        <v>131.48</v>
      </c>
      <c r="G3210" s="1" t="s">
        <v>2761</v>
      </c>
      <c r="H3210" s="1">
        <v>1</v>
      </c>
      <c r="I3210" s="1"/>
      <c r="J3210" s="1"/>
      <c r="K3210" s="1"/>
    </row>
    <row r="3211" spans="1:11">
      <c r="A3211" s="1">
        <v>128295</v>
      </c>
      <c r="B3211" s="1" t="s">
        <v>3714</v>
      </c>
      <c r="C3211" s="1" t="s">
        <v>2750</v>
      </c>
      <c r="D3211" s="1" t="s">
        <v>2746</v>
      </c>
      <c r="E3211" s="1">
        <v>27</v>
      </c>
      <c r="F3211" s="1">
        <v>18</v>
      </c>
      <c r="G3211" s="1" t="s">
        <v>2747</v>
      </c>
      <c r="H3211" s="1">
        <v>-1</v>
      </c>
      <c r="I3211" s="1"/>
      <c r="J3211" s="1"/>
      <c r="K3211" s="1"/>
    </row>
    <row r="3212" spans="1:11">
      <c r="A3212" s="1">
        <v>27457</v>
      </c>
      <c r="B3212" s="1" t="s">
        <v>2431</v>
      </c>
      <c r="C3212" s="1" t="s">
        <v>2745</v>
      </c>
      <c r="D3212" s="1" t="s">
        <v>2757</v>
      </c>
      <c r="E3212" s="1">
        <v>23.6</v>
      </c>
      <c r="F3212" s="1">
        <v>15.59</v>
      </c>
      <c r="G3212" s="1" t="s">
        <v>2788</v>
      </c>
      <c r="H3212" s="1">
        <v>6</v>
      </c>
      <c r="I3212" s="1"/>
      <c r="J3212" s="1"/>
      <c r="K3212" s="1"/>
    </row>
    <row r="3213" spans="1:11">
      <c r="A3213" s="1">
        <v>64888</v>
      </c>
      <c r="B3213" s="1" t="s">
        <v>3715</v>
      </c>
      <c r="C3213" s="1" t="s">
        <v>2750</v>
      </c>
      <c r="D3213" s="1" t="s">
        <v>2746</v>
      </c>
      <c r="E3213" s="1">
        <v>30</v>
      </c>
      <c r="F3213" s="1">
        <v>20</v>
      </c>
      <c r="G3213" s="1" t="s">
        <v>2747</v>
      </c>
      <c r="H3213" s="1">
        <v>-7</v>
      </c>
      <c r="I3213" s="1"/>
      <c r="J3213" s="1"/>
      <c r="K3213" s="1"/>
    </row>
    <row r="3214" spans="1:11">
      <c r="A3214" s="1">
        <v>49178</v>
      </c>
      <c r="B3214" s="1" t="s">
        <v>3716</v>
      </c>
      <c r="C3214" s="1" t="s">
        <v>2750</v>
      </c>
      <c r="D3214" s="1" t="s">
        <v>2746</v>
      </c>
      <c r="E3214" s="1">
        <v>75</v>
      </c>
      <c r="F3214" s="1">
        <v>50</v>
      </c>
      <c r="G3214" s="1" t="s">
        <v>2843</v>
      </c>
      <c r="H3214" s="1">
        <v>6</v>
      </c>
      <c r="I3214" s="1"/>
      <c r="J3214" s="1"/>
      <c r="K3214" s="1"/>
    </row>
    <row r="3215" spans="1:11">
      <c r="A3215" s="1">
        <v>29618</v>
      </c>
      <c r="B3215" s="1" t="s">
        <v>3717</v>
      </c>
      <c r="C3215" s="1" t="s">
        <v>2745</v>
      </c>
      <c r="D3215" s="1" t="s">
        <v>2757</v>
      </c>
      <c r="E3215" s="1">
        <v>23.8</v>
      </c>
      <c r="F3215" s="1">
        <v>15.73</v>
      </c>
      <c r="G3215" s="1" t="s">
        <v>2747</v>
      </c>
      <c r="H3215" s="1">
        <v>2</v>
      </c>
      <c r="I3215" s="1"/>
      <c r="J3215" s="1"/>
      <c r="K3215" s="1"/>
    </row>
    <row r="3216" spans="1:11">
      <c r="A3216" s="1">
        <v>28153</v>
      </c>
      <c r="B3216" s="1" t="s">
        <v>2432</v>
      </c>
      <c r="C3216" s="1" t="s">
        <v>2745</v>
      </c>
      <c r="D3216" s="1" t="s">
        <v>2757</v>
      </c>
      <c r="E3216" s="1">
        <v>69</v>
      </c>
      <c r="F3216" s="1">
        <v>45.59</v>
      </c>
      <c r="G3216" s="1" t="s">
        <v>2761</v>
      </c>
      <c r="H3216" s="1">
        <v>17</v>
      </c>
      <c r="I3216" s="1"/>
      <c r="J3216" s="1"/>
      <c r="K3216" s="1"/>
    </row>
    <row r="3217" spans="1:11">
      <c r="A3217" s="1">
        <v>113818</v>
      </c>
      <c r="B3217" s="1" t="s">
        <v>2433</v>
      </c>
      <c r="C3217" s="1" t="s">
        <v>2748</v>
      </c>
      <c r="D3217" s="1" t="s">
        <v>2746</v>
      </c>
      <c r="E3217" s="1">
        <v>95.01</v>
      </c>
      <c r="F3217" s="1">
        <v>66.51</v>
      </c>
      <c r="G3217" s="1" t="s">
        <v>2791</v>
      </c>
      <c r="H3217" s="1">
        <v>1</v>
      </c>
      <c r="I3217" s="1"/>
      <c r="J3217" s="1"/>
      <c r="K3217" s="1"/>
    </row>
    <row r="3218" spans="1:11">
      <c r="A3218" s="1">
        <v>83038</v>
      </c>
      <c r="B3218" s="1" t="s">
        <v>3718</v>
      </c>
      <c r="C3218" s="1" t="s">
        <v>2750</v>
      </c>
      <c r="D3218" s="1" t="s">
        <v>2746</v>
      </c>
      <c r="E3218" s="1">
        <v>75</v>
      </c>
      <c r="F3218" s="1">
        <v>50</v>
      </c>
      <c r="G3218" s="1" t="s">
        <v>2780</v>
      </c>
      <c r="H3218" s="1">
        <v>1</v>
      </c>
      <c r="I3218" s="1"/>
      <c r="J3218" s="1"/>
      <c r="K3218" s="1"/>
    </row>
    <row r="3219" spans="1:11">
      <c r="A3219" s="1">
        <v>63318</v>
      </c>
      <c r="B3219" s="1" t="s">
        <v>2434</v>
      </c>
      <c r="C3219" s="1" t="s">
        <v>2750</v>
      </c>
      <c r="D3219" s="1" t="s">
        <v>2746</v>
      </c>
      <c r="E3219" s="1">
        <v>147</v>
      </c>
      <c r="F3219" s="1">
        <v>98</v>
      </c>
      <c r="G3219" s="1" t="s">
        <v>2821</v>
      </c>
      <c r="H3219" s="1">
        <v>12</v>
      </c>
      <c r="I3219" s="1"/>
      <c r="J3219" s="1"/>
      <c r="K3219" s="1"/>
    </row>
    <row r="3220" spans="1:11">
      <c r="A3220" s="1">
        <v>29157</v>
      </c>
      <c r="B3220" s="1" t="s">
        <v>2435</v>
      </c>
      <c r="C3220" s="1" t="s">
        <v>2745</v>
      </c>
      <c r="D3220" s="1" t="s">
        <v>2786</v>
      </c>
      <c r="E3220" s="1">
        <v>17.5</v>
      </c>
      <c r="F3220" s="1">
        <v>11.56</v>
      </c>
      <c r="G3220" s="1" t="s">
        <v>2761</v>
      </c>
      <c r="H3220" s="1">
        <v>1</v>
      </c>
      <c r="I3220" s="1"/>
      <c r="J3220" s="1"/>
      <c r="K3220" s="1"/>
    </row>
    <row r="3221" spans="1:11">
      <c r="A3221" s="1">
        <v>27571</v>
      </c>
      <c r="B3221" s="1" t="s">
        <v>2436</v>
      </c>
      <c r="C3221" s="1" t="s">
        <v>2745</v>
      </c>
      <c r="D3221" s="1" t="s">
        <v>2786</v>
      </c>
      <c r="E3221" s="1">
        <v>29.2</v>
      </c>
      <c r="F3221" s="1">
        <v>19.29</v>
      </c>
      <c r="G3221" s="1" t="s">
        <v>2761</v>
      </c>
      <c r="H3221" s="1">
        <v>1</v>
      </c>
      <c r="I3221" s="1"/>
      <c r="J3221" s="1"/>
      <c r="K3221" s="1"/>
    </row>
    <row r="3222" spans="1:11">
      <c r="A3222" s="1">
        <v>52408</v>
      </c>
      <c r="B3222" s="1" t="s">
        <v>3719</v>
      </c>
      <c r="C3222" s="1" t="s">
        <v>2750</v>
      </c>
      <c r="D3222" s="1" t="s">
        <v>2746</v>
      </c>
      <c r="E3222" s="1">
        <v>42</v>
      </c>
      <c r="F3222" s="1">
        <v>28</v>
      </c>
      <c r="G3222" s="1" t="s">
        <v>2747</v>
      </c>
      <c r="H3222" s="1">
        <v>-2</v>
      </c>
      <c r="I3222" s="1"/>
      <c r="J3222" s="1"/>
      <c r="K3222" s="1"/>
    </row>
    <row r="3223" spans="1:11">
      <c r="A3223" s="1">
        <v>57029</v>
      </c>
      <c r="B3223" s="1" t="s">
        <v>3720</v>
      </c>
      <c r="C3223" s="1" t="s">
        <v>2750</v>
      </c>
      <c r="D3223" s="1" t="s">
        <v>2746</v>
      </c>
      <c r="E3223" s="1">
        <v>40.5</v>
      </c>
      <c r="F3223" s="1">
        <v>27</v>
      </c>
      <c r="G3223" s="1" t="s">
        <v>2747</v>
      </c>
      <c r="H3223" s="1">
        <v>12</v>
      </c>
      <c r="I3223" s="1"/>
      <c r="J3223" s="1"/>
      <c r="K3223" s="1"/>
    </row>
    <row r="3224" spans="1:11">
      <c r="A3224" s="1">
        <v>37070</v>
      </c>
      <c r="B3224" s="1" t="s">
        <v>3721</v>
      </c>
      <c r="C3224" s="1" t="s">
        <v>2750</v>
      </c>
      <c r="D3224" s="1" t="s">
        <v>2746</v>
      </c>
      <c r="E3224" s="1">
        <v>40</v>
      </c>
      <c r="F3224" s="1">
        <v>26.67</v>
      </c>
      <c r="G3224" s="1" t="s">
        <v>2747</v>
      </c>
      <c r="H3224" s="1">
        <v>2</v>
      </c>
      <c r="I3224" s="1"/>
      <c r="J3224" s="1"/>
      <c r="K3224" s="1"/>
    </row>
    <row r="3225" spans="1:11">
      <c r="A3225" s="1">
        <v>29761</v>
      </c>
      <c r="B3225" s="1" t="s">
        <v>2437</v>
      </c>
      <c r="C3225" s="1" t="s">
        <v>2745</v>
      </c>
      <c r="D3225" s="1" t="s">
        <v>2786</v>
      </c>
      <c r="E3225" s="1">
        <v>30.8</v>
      </c>
      <c r="F3225" s="1">
        <v>20.35</v>
      </c>
      <c r="G3225" s="1" t="s">
        <v>2768</v>
      </c>
      <c r="H3225" s="1">
        <v>1</v>
      </c>
      <c r="I3225" s="1"/>
      <c r="J3225" s="1"/>
      <c r="K3225" s="1"/>
    </row>
    <row r="3226" spans="1:11">
      <c r="A3226" s="1">
        <v>28371</v>
      </c>
      <c r="B3226" s="1" t="s">
        <v>2438</v>
      </c>
      <c r="C3226" s="1" t="s">
        <v>2745</v>
      </c>
      <c r="D3226" s="1" t="s">
        <v>2757</v>
      </c>
      <c r="E3226" s="1">
        <v>86.4</v>
      </c>
      <c r="F3226" s="1">
        <v>57.08</v>
      </c>
      <c r="G3226" s="1" t="s">
        <v>2761</v>
      </c>
      <c r="H3226" s="1">
        <v>4</v>
      </c>
      <c r="I3226" s="1"/>
      <c r="J3226" s="1"/>
      <c r="K3226" s="1"/>
    </row>
    <row r="3227" spans="1:11">
      <c r="A3227" s="1">
        <v>29995</v>
      </c>
      <c r="B3227" s="1" t="s">
        <v>3722</v>
      </c>
      <c r="C3227" s="1" t="s">
        <v>2745</v>
      </c>
      <c r="D3227" s="1" t="s">
        <v>2786</v>
      </c>
      <c r="E3227" s="1">
        <v>43.8</v>
      </c>
      <c r="F3227" s="1">
        <v>28.94</v>
      </c>
      <c r="G3227" s="1" t="s">
        <v>2768</v>
      </c>
      <c r="H3227" s="1">
        <v>1</v>
      </c>
      <c r="I3227" s="1"/>
      <c r="J3227" s="1"/>
      <c r="K3227" s="1"/>
    </row>
    <row r="3228" spans="1:11">
      <c r="A3228" s="1">
        <v>114607</v>
      </c>
      <c r="B3228" s="1" t="s">
        <v>2439</v>
      </c>
      <c r="C3228" s="1" t="s">
        <v>2745</v>
      </c>
      <c r="D3228" s="1" t="s">
        <v>2757</v>
      </c>
      <c r="E3228" s="1">
        <v>50.1</v>
      </c>
      <c r="F3228" s="1">
        <v>33.1</v>
      </c>
      <c r="G3228" s="1" t="s">
        <v>2761</v>
      </c>
      <c r="H3228" s="1">
        <v>10</v>
      </c>
      <c r="I3228" s="1"/>
      <c r="J3228" s="1"/>
      <c r="K3228" s="1"/>
    </row>
    <row r="3229" spans="1:11">
      <c r="A3229" s="1">
        <v>73370</v>
      </c>
      <c r="B3229" s="1" t="s">
        <v>2440</v>
      </c>
      <c r="C3229" s="1" t="s">
        <v>2745</v>
      </c>
      <c r="D3229" s="1" t="s">
        <v>2757</v>
      </c>
      <c r="E3229" s="1">
        <v>40</v>
      </c>
      <c r="F3229" s="1">
        <v>26.43</v>
      </c>
      <c r="G3229" s="1" t="s">
        <v>2761</v>
      </c>
      <c r="H3229" s="1">
        <v>3</v>
      </c>
      <c r="I3229" s="1"/>
      <c r="J3229" s="1"/>
      <c r="K3229" s="1"/>
    </row>
    <row r="3230" spans="1:11">
      <c r="A3230" s="1">
        <v>29674</v>
      </c>
      <c r="B3230" s="1" t="s">
        <v>2441</v>
      </c>
      <c r="C3230" s="1" t="s">
        <v>2745</v>
      </c>
      <c r="D3230" s="1" t="s">
        <v>2757</v>
      </c>
      <c r="E3230" s="1">
        <v>27</v>
      </c>
      <c r="F3230" s="1">
        <v>17.84</v>
      </c>
      <c r="G3230" s="1" t="s">
        <v>2761</v>
      </c>
      <c r="H3230" s="1">
        <v>1</v>
      </c>
      <c r="I3230" s="1"/>
      <c r="J3230" s="1"/>
      <c r="K3230" s="1"/>
    </row>
    <row r="3231" spans="1:11">
      <c r="A3231" s="1">
        <v>29809</v>
      </c>
      <c r="B3231" s="1" t="s">
        <v>2442</v>
      </c>
      <c r="C3231" s="1" t="s">
        <v>2745</v>
      </c>
      <c r="D3231" s="1" t="s">
        <v>2757</v>
      </c>
      <c r="E3231" s="1">
        <v>36</v>
      </c>
      <c r="F3231" s="1">
        <v>23.79</v>
      </c>
      <c r="G3231" s="1" t="s">
        <v>2761</v>
      </c>
      <c r="H3231" s="1">
        <v>1</v>
      </c>
      <c r="I3231" s="1"/>
      <c r="J3231" s="1"/>
      <c r="K3231" s="1"/>
    </row>
    <row r="3232" spans="1:11">
      <c r="A3232" s="1">
        <v>27903</v>
      </c>
      <c r="B3232" s="1" t="s">
        <v>2443</v>
      </c>
      <c r="C3232" s="1" t="s">
        <v>2745</v>
      </c>
      <c r="D3232" s="1" t="s">
        <v>2757</v>
      </c>
      <c r="E3232" s="1">
        <v>48.5</v>
      </c>
      <c r="F3232" s="1">
        <v>32.04</v>
      </c>
      <c r="G3232" s="1" t="s">
        <v>2761</v>
      </c>
      <c r="H3232" s="1">
        <v>11</v>
      </c>
      <c r="I3232" s="1"/>
      <c r="J3232" s="1"/>
      <c r="K3232" s="1"/>
    </row>
    <row r="3233" spans="1:11">
      <c r="A3233" s="1">
        <v>140764</v>
      </c>
      <c r="B3233" s="1" t="s">
        <v>2444</v>
      </c>
      <c r="C3233" s="1" t="s">
        <v>2745</v>
      </c>
      <c r="D3233" s="1" t="s">
        <v>2757</v>
      </c>
      <c r="E3233" s="1">
        <v>41</v>
      </c>
      <c r="F3233" s="1">
        <v>27.09</v>
      </c>
      <c r="G3233" s="1" t="s">
        <v>2747</v>
      </c>
      <c r="H3233" s="1">
        <v>1</v>
      </c>
      <c r="I3233" s="1"/>
      <c r="J3233" s="1"/>
      <c r="K3233" s="1"/>
    </row>
    <row r="3234" spans="1:11">
      <c r="A3234" s="1">
        <v>28658</v>
      </c>
      <c r="B3234" s="1" t="s">
        <v>2445</v>
      </c>
      <c r="C3234" s="1" t="s">
        <v>2748</v>
      </c>
      <c r="D3234" s="1" t="s">
        <v>2746</v>
      </c>
      <c r="E3234" s="1">
        <v>299</v>
      </c>
      <c r="F3234" s="1">
        <v>209.3</v>
      </c>
      <c r="G3234" s="1" t="s">
        <v>2761</v>
      </c>
      <c r="H3234" s="1">
        <v>1</v>
      </c>
      <c r="I3234" s="1"/>
      <c r="J3234" s="1"/>
      <c r="K3234" s="1"/>
    </row>
    <row r="3235" spans="1:11">
      <c r="A3235" s="1">
        <v>28241</v>
      </c>
      <c r="B3235" s="1" t="s">
        <v>3723</v>
      </c>
      <c r="C3235" s="1" t="s">
        <v>2745</v>
      </c>
      <c r="D3235" s="1" t="s">
        <v>2757</v>
      </c>
      <c r="E3235" s="1">
        <v>44</v>
      </c>
      <c r="F3235" s="1">
        <v>29.07</v>
      </c>
      <c r="G3235" s="1" t="s">
        <v>2761</v>
      </c>
      <c r="H3235" s="1">
        <v>1</v>
      </c>
      <c r="I3235" s="1"/>
      <c r="J3235" s="1"/>
      <c r="K3235" s="1"/>
    </row>
    <row r="3236" spans="1:11">
      <c r="A3236" s="1">
        <v>30579</v>
      </c>
      <c r="B3236" s="1" t="s">
        <v>3724</v>
      </c>
      <c r="C3236" s="1" t="s">
        <v>2745</v>
      </c>
      <c r="D3236" s="1" t="s">
        <v>2757</v>
      </c>
      <c r="E3236" s="1">
        <v>86.1</v>
      </c>
      <c r="F3236" s="1">
        <v>56.89</v>
      </c>
      <c r="G3236" s="1" t="s">
        <v>2821</v>
      </c>
      <c r="H3236" s="1">
        <v>4</v>
      </c>
      <c r="I3236" s="1"/>
      <c r="J3236" s="1"/>
      <c r="K3236" s="1"/>
    </row>
    <row r="3237" spans="1:11">
      <c r="A3237" s="1">
        <v>28426</v>
      </c>
      <c r="B3237" s="1" t="s">
        <v>2446</v>
      </c>
      <c r="C3237" s="1" t="s">
        <v>2745</v>
      </c>
      <c r="D3237" s="1" t="s">
        <v>2757</v>
      </c>
      <c r="E3237" s="1">
        <v>103</v>
      </c>
      <c r="F3237" s="1">
        <v>68.05</v>
      </c>
      <c r="G3237" s="1" t="s">
        <v>2821</v>
      </c>
      <c r="H3237" s="1">
        <v>2</v>
      </c>
      <c r="I3237" s="1"/>
      <c r="J3237" s="1"/>
      <c r="K3237" s="1"/>
    </row>
    <row r="3238" spans="1:11">
      <c r="A3238" s="1">
        <v>30106</v>
      </c>
      <c r="B3238" s="1" t="s">
        <v>3725</v>
      </c>
      <c r="C3238" s="1" t="s">
        <v>2745</v>
      </c>
      <c r="D3238" s="1" t="s">
        <v>2757</v>
      </c>
      <c r="E3238" s="1">
        <v>54.8</v>
      </c>
      <c r="F3238" s="1">
        <v>36.21</v>
      </c>
      <c r="G3238" s="1" t="s">
        <v>2821</v>
      </c>
      <c r="H3238" s="1">
        <v>1</v>
      </c>
      <c r="I3238" s="1"/>
      <c r="J3238" s="1"/>
      <c r="K3238" s="1"/>
    </row>
    <row r="3239" spans="1:11">
      <c r="A3239" s="1">
        <v>30788</v>
      </c>
      <c r="B3239" s="1" t="s">
        <v>2447</v>
      </c>
      <c r="C3239" s="1" t="s">
        <v>2745</v>
      </c>
      <c r="D3239" s="1" t="s">
        <v>2757</v>
      </c>
      <c r="E3239" s="1">
        <v>98.8</v>
      </c>
      <c r="F3239" s="1">
        <v>65.28</v>
      </c>
      <c r="G3239" s="1" t="s">
        <v>2821</v>
      </c>
      <c r="H3239" s="1">
        <v>1</v>
      </c>
      <c r="I3239" s="1"/>
      <c r="J3239" s="1"/>
      <c r="K3239" s="1"/>
    </row>
    <row r="3240" spans="1:11">
      <c r="A3240" s="1">
        <v>89280</v>
      </c>
      <c r="B3240" s="1" t="s">
        <v>2448</v>
      </c>
      <c r="C3240" s="1" t="s">
        <v>2745</v>
      </c>
      <c r="D3240" s="1" t="s">
        <v>2757</v>
      </c>
      <c r="E3240" s="1">
        <v>106.5</v>
      </c>
      <c r="F3240" s="1">
        <v>70.36</v>
      </c>
      <c r="G3240" s="1" t="s">
        <v>2761</v>
      </c>
      <c r="H3240" s="1">
        <v>1</v>
      </c>
      <c r="I3240" s="1"/>
      <c r="J3240" s="1"/>
      <c r="K3240" s="1"/>
    </row>
    <row r="3241" spans="1:11">
      <c r="A3241" s="1">
        <v>64397</v>
      </c>
      <c r="B3241" s="1" t="s">
        <v>3726</v>
      </c>
      <c r="C3241" s="1" t="s">
        <v>2745</v>
      </c>
      <c r="D3241" s="1" t="s">
        <v>2757</v>
      </c>
      <c r="E3241" s="1">
        <v>112</v>
      </c>
      <c r="F3241" s="1">
        <v>74</v>
      </c>
      <c r="G3241" s="1" t="s">
        <v>2769</v>
      </c>
      <c r="H3241" s="1">
        <v>3</v>
      </c>
      <c r="I3241" s="1"/>
      <c r="J3241" s="1"/>
      <c r="K3241" s="1"/>
    </row>
    <row r="3242" spans="1:11">
      <c r="A3242" s="1">
        <v>86616</v>
      </c>
      <c r="B3242" s="1" t="s">
        <v>2449</v>
      </c>
      <c r="C3242" s="1" t="s">
        <v>2745</v>
      </c>
      <c r="D3242" s="1" t="s">
        <v>2757</v>
      </c>
      <c r="E3242" s="1">
        <v>88.1</v>
      </c>
      <c r="F3242" s="1">
        <v>58.21</v>
      </c>
      <c r="G3242" s="1" t="s">
        <v>2769</v>
      </c>
      <c r="H3242" s="1">
        <v>1</v>
      </c>
      <c r="I3242" s="1"/>
      <c r="J3242" s="1"/>
      <c r="K3242" s="1"/>
    </row>
    <row r="3243" spans="1:11">
      <c r="A3243" s="1">
        <v>118267</v>
      </c>
      <c r="B3243" s="1" t="s">
        <v>2450</v>
      </c>
      <c r="C3243" s="1" t="s">
        <v>2745</v>
      </c>
      <c r="D3243" s="1" t="s">
        <v>2757</v>
      </c>
      <c r="E3243" s="1">
        <v>161.8</v>
      </c>
      <c r="F3243" s="1">
        <v>106.9</v>
      </c>
      <c r="G3243" s="1" t="s">
        <v>2788</v>
      </c>
      <c r="H3243" s="1">
        <v>1</v>
      </c>
      <c r="I3243" s="1"/>
      <c r="J3243" s="1"/>
      <c r="K3243" s="1"/>
    </row>
    <row r="3244" spans="1:11">
      <c r="A3244" s="1">
        <v>64998</v>
      </c>
      <c r="B3244" s="1" t="s">
        <v>2451</v>
      </c>
      <c r="C3244" s="1" t="s">
        <v>2750</v>
      </c>
      <c r="D3244" s="1" t="s">
        <v>2746</v>
      </c>
      <c r="E3244" s="1">
        <v>220</v>
      </c>
      <c r="F3244" s="1">
        <v>165</v>
      </c>
      <c r="G3244" s="1" t="s">
        <v>2747</v>
      </c>
      <c r="H3244" s="1">
        <v>1</v>
      </c>
      <c r="I3244" s="1"/>
      <c r="J3244" s="1"/>
      <c r="K3244" s="1"/>
    </row>
    <row r="3245" spans="1:11">
      <c r="A3245" s="1">
        <v>54538</v>
      </c>
      <c r="B3245" s="1" t="s">
        <v>3727</v>
      </c>
      <c r="C3245" s="1" t="s">
        <v>2750</v>
      </c>
      <c r="D3245" s="1" t="s">
        <v>2746</v>
      </c>
      <c r="E3245" s="1">
        <v>16.5</v>
      </c>
      <c r="F3245" s="1">
        <v>11</v>
      </c>
      <c r="G3245" s="1" t="s">
        <v>2747</v>
      </c>
      <c r="H3245" s="1">
        <v>-1</v>
      </c>
      <c r="I3245" s="1"/>
      <c r="J3245" s="1"/>
      <c r="K3245" s="1"/>
    </row>
    <row r="3246" spans="1:11">
      <c r="A3246" s="1">
        <v>27081</v>
      </c>
      <c r="B3246" s="1" t="s">
        <v>2452</v>
      </c>
      <c r="C3246" s="1" t="s">
        <v>2745</v>
      </c>
      <c r="D3246" s="1" t="s">
        <v>2757</v>
      </c>
      <c r="E3246" s="1">
        <v>16</v>
      </c>
      <c r="F3246" s="1">
        <v>10.57</v>
      </c>
      <c r="G3246" s="1" t="s">
        <v>2770</v>
      </c>
      <c r="H3246" s="1">
        <v>11</v>
      </c>
      <c r="I3246" s="1"/>
      <c r="J3246" s="1"/>
      <c r="K3246" s="1"/>
    </row>
    <row r="3247" spans="1:11">
      <c r="A3247" s="1">
        <v>27036</v>
      </c>
      <c r="B3247" s="1" t="s">
        <v>3728</v>
      </c>
      <c r="C3247" s="1" t="s">
        <v>2745</v>
      </c>
      <c r="D3247" s="1" t="s">
        <v>2757</v>
      </c>
      <c r="E3247" s="1">
        <v>19.3</v>
      </c>
      <c r="F3247" s="1">
        <v>12.75</v>
      </c>
      <c r="G3247" s="1" t="s">
        <v>2784</v>
      </c>
      <c r="H3247" s="1">
        <v>-2</v>
      </c>
      <c r="I3247" s="1"/>
      <c r="J3247" s="1"/>
      <c r="K3247" s="1"/>
    </row>
    <row r="3248" spans="1:11">
      <c r="A3248" s="1">
        <v>30108</v>
      </c>
      <c r="B3248" s="1" t="s">
        <v>2453</v>
      </c>
      <c r="C3248" s="1" t="s">
        <v>2745</v>
      </c>
      <c r="D3248" s="1" t="s">
        <v>2786</v>
      </c>
      <c r="E3248" s="1">
        <v>37.4</v>
      </c>
      <c r="F3248" s="1">
        <v>24.71</v>
      </c>
      <c r="G3248" s="1" t="s">
        <v>2761</v>
      </c>
      <c r="H3248" s="1">
        <v>4</v>
      </c>
      <c r="I3248" s="1"/>
      <c r="J3248" s="1"/>
      <c r="K3248" s="1"/>
    </row>
    <row r="3249" spans="1:11">
      <c r="A3249" s="1">
        <v>27691</v>
      </c>
      <c r="B3249" s="1" t="s">
        <v>2454</v>
      </c>
      <c r="C3249" s="1" t="s">
        <v>2745</v>
      </c>
      <c r="D3249" s="1" t="s">
        <v>2757</v>
      </c>
      <c r="E3249" s="1">
        <v>35.7</v>
      </c>
      <c r="F3249" s="1">
        <v>23.59</v>
      </c>
      <c r="G3249" s="1" t="s">
        <v>2821</v>
      </c>
      <c r="H3249" s="1">
        <v>12</v>
      </c>
      <c r="I3249" s="1"/>
      <c r="J3249" s="1"/>
      <c r="K3249" s="1"/>
    </row>
    <row r="3250" spans="1:11">
      <c r="A3250" s="1">
        <v>28059</v>
      </c>
      <c r="B3250" s="1" t="s">
        <v>2455</v>
      </c>
      <c r="C3250" s="1" t="s">
        <v>2745</v>
      </c>
      <c r="D3250" s="1" t="s">
        <v>2757</v>
      </c>
      <c r="E3250" s="1">
        <v>54.4</v>
      </c>
      <c r="F3250" s="1">
        <v>35.94</v>
      </c>
      <c r="G3250" s="1" t="s">
        <v>2821</v>
      </c>
      <c r="H3250" s="1">
        <v>5</v>
      </c>
      <c r="I3250" s="1"/>
      <c r="J3250" s="1"/>
      <c r="K3250" s="1"/>
    </row>
    <row r="3251" spans="1:11">
      <c r="A3251" s="1">
        <v>27019</v>
      </c>
      <c r="B3251" s="1" t="s">
        <v>2456</v>
      </c>
      <c r="C3251" s="1" t="s">
        <v>2745</v>
      </c>
      <c r="D3251" s="1" t="s">
        <v>2757</v>
      </c>
      <c r="E3251" s="1">
        <v>26.4</v>
      </c>
      <c r="F3251" s="1">
        <v>17.44</v>
      </c>
      <c r="G3251" s="1" t="s">
        <v>2821</v>
      </c>
      <c r="H3251" s="1">
        <v>9</v>
      </c>
      <c r="I3251" s="1"/>
      <c r="J3251" s="1"/>
      <c r="K3251" s="1"/>
    </row>
    <row r="3252" spans="1:11">
      <c r="A3252" s="1">
        <v>49934</v>
      </c>
      <c r="B3252" s="1" t="s">
        <v>2457</v>
      </c>
      <c r="C3252" s="1" t="s">
        <v>2745</v>
      </c>
      <c r="D3252" s="1" t="s">
        <v>2746</v>
      </c>
      <c r="E3252" s="1">
        <v>88</v>
      </c>
      <c r="F3252" s="1">
        <v>61.6</v>
      </c>
      <c r="G3252" s="1" t="s">
        <v>2761</v>
      </c>
      <c r="H3252" s="1">
        <v>1</v>
      </c>
      <c r="I3252" s="1"/>
      <c r="J3252" s="1"/>
      <c r="K3252" s="1"/>
    </row>
    <row r="3253" spans="1:11">
      <c r="A3253" s="1">
        <v>105588</v>
      </c>
      <c r="B3253" s="1" t="s">
        <v>2458</v>
      </c>
      <c r="C3253" s="1" t="s">
        <v>2748</v>
      </c>
      <c r="D3253" s="1" t="s">
        <v>2746</v>
      </c>
      <c r="E3253" s="1">
        <v>129.5</v>
      </c>
      <c r="F3253" s="1">
        <v>86.34</v>
      </c>
      <c r="G3253" s="1" t="s">
        <v>2747</v>
      </c>
      <c r="H3253" s="1">
        <v>1</v>
      </c>
      <c r="I3253" s="1"/>
      <c r="J3253" s="1"/>
      <c r="K3253" s="1"/>
    </row>
    <row r="3254" spans="1:11">
      <c r="A3254" s="1">
        <v>50796</v>
      </c>
      <c r="B3254" s="1" t="s">
        <v>3729</v>
      </c>
      <c r="C3254" s="1" t="s">
        <v>2748</v>
      </c>
      <c r="D3254" s="1" t="s">
        <v>2746</v>
      </c>
      <c r="E3254" s="1">
        <v>99.5</v>
      </c>
      <c r="F3254" s="1">
        <v>66.34</v>
      </c>
      <c r="G3254" s="1" t="s">
        <v>2747</v>
      </c>
      <c r="H3254" s="1">
        <v>1</v>
      </c>
      <c r="I3254" s="1"/>
      <c r="J3254" s="1"/>
      <c r="K3254" s="1"/>
    </row>
    <row r="3255" spans="1:11">
      <c r="A3255" s="1">
        <v>44236</v>
      </c>
      <c r="B3255" s="1" t="s">
        <v>3730</v>
      </c>
      <c r="C3255" s="1" t="s">
        <v>2750</v>
      </c>
      <c r="D3255" s="1" t="s">
        <v>2746</v>
      </c>
      <c r="E3255" s="1">
        <v>30</v>
      </c>
      <c r="F3255" s="1">
        <v>21</v>
      </c>
      <c r="G3255" s="1" t="s">
        <v>2788</v>
      </c>
      <c r="H3255" s="1">
        <v>14</v>
      </c>
      <c r="I3255" s="1"/>
      <c r="J3255" s="1"/>
      <c r="K3255" s="1"/>
    </row>
    <row r="3256" spans="1:11">
      <c r="A3256" s="1">
        <v>31415</v>
      </c>
      <c r="B3256" s="1" t="s">
        <v>2459</v>
      </c>
      <c r="C3256" s="1" t="s">
        <v>2745</v>
      </c>
      <c r="D3256" s="1" t="s">
        <v>2757</v>
      </c>
      <c r="E3256" s="1">
        <v>200</v>
      </c>
      <c r="F3256" s="1">
        <v>132.27</v>
      </c>
      <c r="G3256" s="1" t="s">
        <v>2816</v>
      </c>
      <c r="H3256" s="1">
        <v>7</v>
      </c>
      <c r="I3256" s="1"/>
      <c r="J3256" s="1"/>
      <c r="K3256" s="1"/>
    </row>
    <row r="3257" spans="1:11">
      <c r="A3257" s="1">
        <v>29601</v>
      </c>
      <c r="B3257" s="1" t="s">
        <v>2460</v>
      </c>
      <c r="C3257" s="1" t="s">
        <v>2745</v>
      </c>
      <c r="D3257" s="1" t="s">
        <v>2757</v>
      </c>
      <c r="E3257" s="1">
        <v>22.6</v>
      </c>
      <c r="F3257" s="1">
        <v>14.93</v>
      </c>
      <c r="G3257" s="1" t="s">
        <v>2816</v>
      </c>
      <c r="H3257" s="1">
        <v>1</v>
      </c>
      <c r="I3257" s="1"/>
      <c r="J3257" s="1"/>
      <c r="K3257" s="1"/>
    </row>
    <row r="3258" spans="1:11">
      <c r="A3258" s="1">
        <v>30791</v>
      </c>
      <c r="B3258" s="1" t="s">
        <v>2461</v>
      </c>
      <c r="C3258" s="1" t="s">
        <v>2745</v>
      </c>
      <c r="D3258" s="1" t="s">
        <v>2757</v>
      </c>
      <c r="E3258" s="1">
        <v>108</v>
      </c>
      <c r="F3258" s="1">
        <v>71.36</v>
      </c>
      <c r="G3258" s="1" t="s">
        <v>2816</v>
      </c>
      <c r="H3258" s="1">
        <v>3</v>
      </c>
      <c r="I3258" s="1"/>
      <c r="J3258" s="1"/>
      <c r="K3258" s="1"/>
    </row>
    <row r="3259" spans="1:11">
      <c r="A3259" s="1">
        <v>27292</v>
      </c>
      <c r="B3259" s="1" t="s">
        <v>3731</v>
      </c>
      <c r="C3259" s="1" t="s">
        <v>2745</v>
      </c>
      <c r="D3259" s="1" t="s">
        <v>2757</v>
      </c>
      <c r="E3259" s="1">
        <v>15.7</v>
      </c>
      <c r="F3259" s="1">
        <v>10.37</v>
      </c>
      <c r="G3259" s="1" t="s">
        <v>2788</v>
      </c>
      <c r="H3259" s="1">
        <v>41</v>
      </c>
      <c r="I3259" s="1"/>
      <c r="J3259" s="1"/>
      <c r="K3259" s="1"/>
    </row>
    <row r="3260" spans="1:11">
      <c r="A3260" s="1">
        <v>27495</v>
      </c>
      <c r="B3260" s="1" t="s">
        <v>2462</v>
      </c>
      <c r="C3260" s="1" t="s">
        <v>2745</v>
      </c>
      <c r="D3260" s="1" t="s">
        <v>2757</v>
      </c>
      <c r="E3260" s="1">
        <v>25.5</v>
      </c>
      <c r="F3260" s="1">
        <v>16.85</v>
      </c>
      <c r="G3260" s="1" t="s">
        <v>2770</v>
      </c>
      <c r="H3260" s="1">
        <v>6</v>
      </c>
      <c r="I3260" s="1"/>
      <c r="J3260" s="1"/>
      <c r="K3260" s="1"/>
    </row>
    <row r="3261" spans="1:11">
      <c r="A3261" s="1">
        <v>27465</v>
      </c>
      <c r="B3261" s="1" t="s">
        <v>2463</v>
      </c>
      <c r="C3261" s="1" t="s">
        <v>2745</v>
      </c>
      <c r="D3261" s="1" t="s">
        <v>2757</v>
      </c>
      <c r="E3261" s="1">
        <v>24.2</v>
      </c>
      <c r="F3261" s="1">
        <v>15.99</v>
      </c>
      <c r="G3261" s="1" t="s">
        <v>2770</v>
      </c>
      <c r="H3261" s="1">
        <v>5</v>
      </c>
      <c r="I3261" s="1"/>
      <c r="J3261" s="1"/>
      <c r="K3261" s="1"/>
    </row>
    <row r="3262" spans="1:11">
      <c r="A3262" s="1">
        <v>27458</v>
      </c>
      <c r="B3262" s="1" t="s">
        <v>2464</v>
      </c>
      <c r="C3262" s="1" t="s">
        <v>2745</v>
      </c>
      <c r="D3262" s="1" t="s">
        <v>2757</v>
      </c>
      <c r="E3262" s="1">
        <v>23.6</v>
      </c>
      <c r="F3262" s="1">
        <v>15.59</v>
      </c>
      <c r="G3262" s="1" t="s">
        <v>2770</v>
      </c>
      <c r="H3262" s="1">
        <v>7</v>
      </c>
      <c r="I3262" s="1"/>
      <c r="J3262" s="1"/>
      <c r="K3262" s="1"/>
    </row>
    <row r="3263" spans="1:11">
      <c r="A3263" s="1">
        <v>28585</v>
      </c>
      <c r="B3263" s="1" t="s">
        <v>2465</v>
      </c>
      <c r="C3263" s="1" t="s">
        <v>2745</v>
      </c>
      <c r="D3263" s="1" t="s">
        <v>2786</v>
      </c>
      <c r="E3263" s="1">
        <v>57.8</v>
      </c>
      <c r="F3263" s="1">
        <v>38.19</v>
      </c>
      <c r="G3263" s="1" t="s">
        <v>2761</v>
      </c>
      <c r="H3263" s="1">
        <v>2</v>
      </c>
      <c r="I3263" s="1"/>
      <c r="J3263" s="1"/>
      <c r="K3263" s="1"/>
    </row>
    <row r="3264" spans="1:11">
      <c r="A3264" s="1">
        <v>31634</v>
      </c>
      <c r="B3264" s="1" t="s">
        <v>2466</v>
      </c>
      <c r="C3264" s="1" t="s">
        <v>2745</v>
      </c>
      <c r="D3264" s="1" t="s">
        <v>2786</v>
      </c>
      <c r="E3264" s="1">
        <v>106.7</v>
      </c>
      <c r="F3264" s="1">
        <v>70.47</v>
      </c>
      <c r="G3264" s="1" t="s">
        <v>2761</v>
      </c>
      <c r="H3264" s="1">
        <v>1</v>
      </c>
      <c r="I3264" s="1"/>
      <c r="J3264" s="1"/>
      <c r="K3264" s="1"/>
    </row>
    <row r="3265" spans="1:11">
      <c r="A3265" s="1">
        <v>27827</v>
      </c>
      <c r="B3265" s="1" t="s">
        <v>2467</v>
      </c>
      <c r="C3265" s="1" t="s">
        <v>2745</v>
      </c>
      <c r="D3265" s="1" t="s">
        <v>2757</v>
      </c>
      <c r="E3265" s="1">
        <v>43</v>
      </c>
      <c r="F3265" s="1">
        <v>28.41</v>
      </c>
      <c r="G3265" s="1" t="s">
        <v>2796</v>
      </c>
      <c r="H3265" s="1">
        <v>6</v>
      </c>
      <c r="I3265" s="1"/>
      <c r="J3265" s="1"/>
      <c r="K3265" s="1"/>
    </row>
    <row r="3266" spans="1:11">
      <c r="A3266" s="1">
        <v>28033</v>
      </c>
      <c r="B3266" s="1" t="s">
        <v>2468</v>
      </c>
      <c r="C3266" s="1" t="s">
        <v>2745</v>
      </c>
      <c r="D3266" s="1" t="s">
        <v>2786</v>
      </c>
      <c r="E3266" s="1">
        <v>54.4</v>
      </c>
      <c r="F3266" s="1">
        <v>35.94</v>
      </c>
      <c r="G3266" s="1" t="s">
        <v>2761</v>
      </c>
      <c r="H3266" s="1">
        <v>1</v>
      </c>
      <c r="I3266" s="1"/>
      <c r="J3266" s="1"/>
      <c r="K3266" s="1"/>
    </row>
    <row r="3267" spans="1:11">
      <c r="A3267" s="1">
        <v>28017</v>
      </c>
      <c r="B3267" s="1" t="s">
        <v>2469</v>
      </c>
      <c r="C3267" s="1" t="s">
        <v>2745</v>
      </c>
      <c r="D3267" s="1" t="s">
        <v>2786</v>
      </c>
      <c r="E3267" s="1">
        <v>53.3</v>
      </c>
      <c r="F3267" s="1">
        <v>35.22</v>
      </c>
      <c r="G3267" s="1" t="s">
        <v>2788</v>
      </c>
      <c r="H3267" s="1">
        <v>4</v>
      </c>
      <c r="I3267" s="1"/>
      <c r="J3267" s="1"/>
      <c r="K3267" s="1"/>
    </row>
    <row r="3268" spans="1:11">
      <c r="A3268" s="1">
        <v>76827</v>
      </c>
      <c r="B3268" s="1" t="s">
        <v>2470</v>
      </c>
      <c r="C3268" s="1" t="s">
        <v>2745</v>
      </c>
      <c r="D3268" s="1" t="s">
        <v>2746</v>
      </c>
      <c r="E3268" s="1">
        <v>67.9</v>
      </c>
      <c r="F3268" s="1">
        <v>47.53</v>
      </c>
      <c r="G3268" s="1" t="s">
        <v>2747</v>
      </c>
      <c r="H3268" s="1">
        <v>1</v>
      </c>
      <c r="I3268" s="1"/>
      <c r="J3268" s="1"/>
      <c r="K3268" s="1"/>
    </row>
    <row r="3269" spans="1:11">
      <c r="A3269" s="1">
        <v>108507</v>
      </c>
      <c r="B3269" s="1" t="s">
        <v>2471</v>
      </c>
      <c r="C3269" s="2" t="s">
        <v>2777</v>
      </c>
      <c r="D3269" s="1" t="s">
        <v>2786</v>
      </c>
      <c r="E3269" s="1">
        <v>579</v>
      </c>
      <c r="F3269" s="1">
        <v>407.12</v>
      </c>
      <c r="G3269" s="1" t="s">
        <v>2843</v>
      </c>
      <c r="H3269" s="1">
        <v>3</v>
      </c>
      <c r="I3269" s="1"/>
      <c r="J3269" s="1"/>
      <c r="K3269" s="1"/>
    </row>
    <row r="3270" spans="1:11">
      <c r="A3270" s="1">
        <v>77044</v>
      </c>
      <c r="B3270" s="1" t="s">
        <v>3732</v>
      </c>
      <c r="C3270" s="1" t="s">
        <v>2745</v>
      </c>
      <c r="D3270" s="1" t="s">
        <v>2757</v>
      </c>
      <c r="E3270" s="1">
        <v>30</v>
      </c>
      <c r="F3270" s="1">
        <v>19.82</v>
      </c>
      <c r="G3270" s="1" t="s">
        <v>2816</v>
      </c>
      <c r="H3270" s="1">
        <v>3</v>
      </c>
      <c r="I3270" s="1"/>
      <c r="J3270" s="1"/>
      <c r="K3270" s="1"/>
    </row>
    <row r="3271" spans="1:11">
      <c r="A3271" s="1">
        <v>82616</v>
      </c>
      <c r="B3271" s="1" t="s">
        <v>3733</v>
      </c>
      <c r="C3271" s="2" t="s">
        <v>2777</v>
      </c>
      <c r="D3271" s="1" t="s">
        <v>2786</v>
      </c>
      <c r="E3271" s="1">
        <v>374</v>
      </c>
      <c r="F3271" s="1">
        <v>262.75</v>
      </c>
      <c r="G3271" s="1" t="s">
        <v>2796</v>
      </c>
      <c r="H3271" s="1">
        <v>21</v>
      </c>
      <c r="I3271" s="1"/>
      <c r="J3271" s="1"/>
      <c r="K3271" s="1"/>
    </row>
    <row r="3272" spans="1:11">
      <c r="A3272" s="1">
        <v>50696</v>
      </c>
      <c r="B3272" s="1" t="s">
        <v>3734</v>
      </c>
      <c r="C3272" s="1" t="s">
        <v>2745</v>
      </c>
      <c r="D3272" s="1" t="s">
        <v>2757</v>
      </c>
      <c r="E3272" s="1">
        <v>28.1</v>
      </c>
      <c r="F3272" s="1">
        <v>18.57</v>
      </c>
      <c r="G3272" s="1" t="s">
        <v>2816</v>
      </c>
      <c r="H3272" s="1">
        <v>3</v>
      </c>
      <c r="I3272" s="1"/>
      <c r="J3272" s="1"/>
      <c r="K3272" s="1"/>
    </row>
    <row r="3273" spans="1:11">
      <c r="A3273" s="1">
        <v>27486</v>
      </c>
      <c r="B3273" s="1" t="s">
        <v>2472</v>
      </c>
      <c r="C3273" s="1" t="s">
        <v>2745</v>
      </c>
      <c r="D3273" s="1" t="s">
        <v>2757</v>
      </c>
      <c r="E3273" s="1">
        <v>25</v>
      </c>
      <c r="F3273" s="1">
        <v>16.52</v>
      </c>
      <c r="G3273" s="1" t="s">
        <v>2816</v>
      </c>
      <c r="H3273" s="1">
        <v>5</v>
      </c>
      <c r="I3273" s="1"/>
      <c r="J3273" s="1"/>
      <c r="K3273" s="1"/>
    </row>
    <row r="3274" spans="1:11">
      <c r="A3274" s="1">
        <v>54459</v>
      </c>
      <c r="B3274" s="1" t="s">
        <v>2473</v>
      </c>
      <c r="C3274" s="1" t="s">
        <v>2745</v>
      </c>
      <c r="D3274" s="1" t="s">
        <v>2757</v>
      </c>
      <c r="E3274" s="1">
        <v>68.7</v>
      </c>
      <c r="F3274" s="1">
        <v>45.8</v>
      </c>
      <c r="G3274" s="1" t="s">
        <v>2816</v>
      </c>
      <c r="H3274" s="1">
        <v>1</v>
      </c>
      <c r="I3274" s="1"/>
      <c r="J3274" s="1"/>
      <c r="K3274" s="1"/>
    </row>
    <row r="3275" spans="1:11">
      <c r="A3275" s="1">
        <v>27523</v>
      </c>
      <c r="B3275" s="1" t="s">
        <v>2474</v>
      </c>
      <c r="C3275" s="1" t="s">
        <v>2745</v>
      </c>
      <c r="D3275" s="1" t="s">
        <v>2757</v>
      </c>
      <c r="E3275" s="1">
        <v>27</v>
      </c>
      <c r="F3275" s="1">
        <v>17.84</v>
      </c>
      <c r="G3275" s="1" t="s">
        <v>2784</v>
      </c>
      <c r="H3275" s="1">
        <v>2</v>
      </c>
      <c r="I3275" s="1"/>
      <c r="J3275" s="1"/>
      <c r="K3275" s="1"/>
    </row>
    <row r="3276" spans="1:11">
      <c r="A3276" s="1">
        <v>96002</v>
      </c>
      <c r="B3276" s="1" t="s">
        <v>2475</v>
      </c>
      <c r="C3276" s="1" t="s">
        <v>2748</v>
      </c>
      <c r="D3276" s="1" t="s">
        <v>2746</v>
      </c>
      <c r="E3276" s="1">
        <v>49.5</v>
      </c>
      <c r="F3276" s="1">
        <v>33</v>
      </c>
      <c r="G3276" s="1" t="s">
        <v>2780</v>
      </c>
      <c r="H3276" s="1">
        <v>4</v>
      </c>
      <c r="I3276" s="1"/>
      <c r="J3276" s="1"/>
      <c r="K3276" s="1"/>
    </row>
    <row r="3277" spans="1:11">
      <c r="A3277" s="1">
        <v>52349</v>
      </c>
      <c r="B3277" s="1" t="s">
        <v>2476</v>
      </c>
      <c r="C3277" s="1" t="s">
        <v>2745</v>
      </c>
      <c r="D3277" s="1" t="s">
        <v>2746</v>
      </c>
      <c r="E3277" s="1">
        <v>64.9</v>
      </c>
      <c r="F3277" s="1">
        <v>45.43</v>
      </c>
      <c r="G3277" s="1" t="s">
        <v>2780</v>
      </c>
      <c r="H3277" s="1">
        <v>1</v>
      </c>
      <c r="I3277" s="1"/>
      <c r="J3277" s="1"/>
      <c r="K3277" s="1"/>
    </row>
    <row r="3278" spans="1:11">
      <c r="A3278" s="1">
        <v>28184</v>
      </c>
      <c r="B3278" s="1" t="s">
        <v>3735</v>
      </c>
      <c r="C3278" s="1" t="s">
        <v>2745</v>
      </c>
      <c r="D3278" s="1" t="s">
        <v>2757</v>
      </c>
      <c r="E3278" s="1">
        <v>71.4</v>
      </c>
      <c r="F3278" s="1">
        <v>47.18</v>
      </c>
      <c r="G3278" s="1" t="s">
        <v>2769</v>
      </c>
      <c r="H3278" s="1">
        <v>1</v>
      </c>
      <c r="I3278" s="1"/>
      <c r="J3278" s="1"/>
      <c r="K3278" s="1"/>
    </row>
    <row r="3279" spans="1:11">
      <c r="A3279" s="1">
        <v>29173</v>
      </c>
      <c r="B3279" s="1" t="s">
        <v>2477</v>
      </c>
      <c r="C3279" s="1" t="s">
        <v>2745</v>
      </c>
      <c r="D3279" s="1" t="s">
        <v>2757</v>
      </c>
      <c r="E3279" s="1">
        <v>18.4</v>
      </c>
      <c r="F3279" s="1">
        <v>12.16</v>
      </c>
      <c r="G3279" s="1" t="s">
        <v>2816</v>
      </c>
      <c r="H3279" s="1">
        <v>2</v>
      </c>
      <c r="I3279" s="1"/>
      <c r="J3279" s="1"/>
      <c r="K3279" s="1"/>
    </row>
    <row r="3280" spans="1:11">
      <c r="A3280" s="1">
        <v>31486</v>
      </c>
      <c r="B3280" s="1" t="s">
        <v>3736</v>
      </c>
      <c r="C3280" s="1" t="s">
        <v>2745</v>
      </c>
      <c r="D3280" s="1" t="s">
        <v>2757</v>
      </c>
      <c r="E3280" s="1">
        <v>140</v>
      </c>
      <c r="F3280" s="1">
        <v>92.5</v>
      </c>
      <c r="G3280" s="1" t="s">
        <v>2821</v>
      </c>
      <c r="H3280" s="1">
        <v>3</v>
      </c>
      <c r="I3280" s="1"/>
      <c r="J3280" s="1"/>
      <c r="K3280" s="1"/>
    </row>
    <row r="3281" spans="1:11">
      <c r="A3281" s="1">
        <v>122645</v>
      </c>
      <c r="B3281" s="1" t="s">
        <v>2478</v>
      </c>
      <c r="C3281" s="1" t="s">
        <v>2745</v>
      </c>
      <c r="D3281" s="1" t="s">
        <v>2786</v>
      </c>
      <c r="E3281" s="1">
        <v>243</v>
      </c>
      <c r="F3281" s="1">
        <v>160.55</v>
      </c>
      <c r="G3281" s="1" t="s">
        <v>2747</v>
      </c>
      <c r="H3281" s="1">
        <v>1</v>
      </c>
      <c r="I3281" s="1"/>
      <c r="J3281" s="1"/>
      <c r="K3281" s="1"/>
    </row>
    <row r="3282" spans="1:11">
      <c r="A3282" s="1">
        <v>121590</v>
      </c>
      <c r="B3282" s="1" t="s">
        <v>3737</v>
      </c>
      <c r="C3282" s="1" t="s">
        <v>2745</v>
      </c>
      <c r="D3282" s="1" t="s">
        <v>2786</v>
      </c>
      <c r="E3282" s="1">
        <v>1040</v>
      </c>
      <c r="F3282" s="1">
        <v>740.09</v>
      </c>
      <c r="G3282" s="1" t="s">
        <v>2747</v>
      </c>
      <c r="H3282" s="1">
        <v>1</v>
      </c>
      <c r="I3282" s="1"/>
      <c r="J3282" s="1"/>
      <c r="K3282" s="1"/>
    </row>
    <row r="3283" spans="1:11">
      <c r="A3283" s="1">
        <v>29748</v>
      </c>
      <c r="B3283" s="1" t="s">
        <v>2479</v>
      </c>
      <c r="C3283" s="1" t="s">
        <v>2745</v>
      </c>
      <c r="D3283" s="1" t="s">
        <v>2757</v>
      </c>
      <c r="E3283" s="1">
        <v>32.4</v>
      </c>
      <c r="F3283" s="1">
        <v>21.41</v>
      </c>
      <c r="G3283" s="1" t="s">
        <v>2837</v>
      </c>
      <c r="H3283" s="1">
        <v>7</v>
      </c>
      <c r="I3283" s="1"/>
      <c r="J3283" s="1"/>
      <c r="K3283" s="1"/>
    </row>
    <row r="3284" spans="1:11">
      <c r="A3284" s="1">
        <v>47163</v>
      </c>
      <c r="B3284" s="1" t="s">
        <v>3738</v>
      </c>
      <c r="C3284" s="1" t="s">
        <v>2745</v>
      </c>
      <c r="D3284" s="1" t="s">
        <v>2757</v>
      </c>
      <c r="E3284" s="1">
        <v>74</v>
      </c>
      <c r="F3284" s="1">
        <v>48.89</v>
      </c>
      <c r="G3284" s="1" t="s">
        <v>2816</v>
      </c>
      <c r="H3284" s="1">
        <v>-2</v>
      </c>
      <c r="I3284" s="1"/>
      <c r="J3284" s="1"/>
      <c r="K3284" s="1"/>
    </row>
    <row r="3285" spans="1:11">
      <c r="A3285" s="1">
        <v>47162</v>
      </c>
      <c r="B3285" s="1" t="s">
        <v>2480</v>
      </c>
      <c r="C3285" s="1" t="s">
        <v>2745</v>
      </c>
      <c r="D3285" s="1" t="s">
        <v>2757</v>
      </c>
      <c r="E3285" s="1">
        <v>129</v>
      </c>
      <c r="F3285" s="1">
        <v>85.23</v>
      </c>
      <c r="G3285" s="1" t="s">
        <v>2816</v>
      </c>
      <c r="H3285" s="1">
        <v>3</v>
      </c>
      <c r="I3285" s="1"/>
      <c r="J3285" s="1"/>
      <c r="K3285" s="1"/>
    </row>
    <row r="3286" spans="1:11">
      <c r="A3286" s="1">
        <v>31029</v>
      </c>
      <c r="B3286" s="1" t="s">
        <v>2481</v>
      </c>
      <c r="C3286" s="1" t="s">
        <v>2745</v>
      </c>
      <c r="D3286" s="1" t="s">
        <v>2786</v>
      </c>
      <c r="E3286" s="1">
        <v>97.7</v>
      </c>
      <c r="F3286" s="1">
        <v>64.55</v>
      </c>
      <c r="G3286" s="1" t="s">
        <v>2761</v>
      </c>
      <c r="H3286" s="1">
        <v>1</v>
      </c>
      <c r="I3286" s="1"/>
      <c r="J3286" s="1"/>
      <c r="K3286" s="1"/>
    </row>
    <row r="3287" spans="1:11">
      <c r="A3287" s="1">
        <v>28620</v>
      </c>
      <c r="B3287" s="1" t="s">
        <v>2482</v>
      </c>
      <c r="C3287" s="1" t="s">
        <v>2745</v>
      </c>
      <c r="D3287" s="1" t="s">
        <v>2786</v>
      </c>
      <c r="E3287" s="1">
        <v>122.1</v>
      </c>
      <c r="F3287" s="1">
        <v>80.67</v>
      </c>
      <c r="G3287" s="1" t="s">
        <v>2761</v>
      </c>
      <c r="H3287" s="1">
        <v>7</v>
      </c>
      <c r="I3287" s="1"/>
      <c r="J3287" s="1"/>
      <c r="K3287" s="1"/>
    </row>
    <row r="3288" spans="1:11">
      <c r="A3288" s="1">
        <v>31166</v>
      </c>
      <c r="B3288" s="1" t="s">
        <v>2484</v>
      </c>
      <c r="C3288" s="1" t="s">
        <v>2745</v>
      </c>
      <c r="D3288" s="1" t="s">
        <v>2786</v>
      </c>
      <c r="E3288" s="1">
        <v>106.8</v>
      </c>
      <c r="F3288" s="1">
        <v>70.56</v>
      </c>
      <c r="G3288" s="1" t="s">
        <v>2784</v>
      </c>
      <c r="H3288" s="1">
        <v>7</v>
      </c>
      <c r="I3288" s="1"/>
      <c r="J3288" s="1"/>
      <c r="K3288" s="1"/>
    </row>
    <row r="3289" spans="1:11">
      <c r="A3289" s="1">
        <v>31167</v>
      </c>
      <c r="B3289" s="1" t="s">
        <v>2485</v>
      </c>
      <c r="C3289" s="1" t="s">
        <v>2745</v>
      </c>
      <c r="D3289" s="1" t="s">
        <v>2786</v>
      </c>
      <c r="E3289" s="1">
        <v>106.8</v>
      </c>
      <c r="F3289" s="1">
        <v>70.56</v>
      </c>
      <c r="G3289" s="1" t="s">
        <v>2784</v>
      </c>
      <c r="H3289" s="1">
        <v>12</v>
      </c>
      <c r="I3289" s="1"/>
      <c r="J3289" s="1"/>
      <c r="K3289" s="1"/>
    </row>
    <row r="3290" spans="1:11">
      <c r="A3290" s="1">
        <v>29759</v>
      </c>
      <c r="B3290" s="1" t="s">
        <v>2486</v>
      </c>
      <c r="C3290" s="1" t="s">
        <v>2745</v>
      </c>
      <c r="D3290" s="1" t="s">
        <v>2786</v>
      </c>
      <c r="E3290" s="1">
        <v>30.8</v>
      </c>
      <c r="F3290" s="1">
        <v>20.35</v>
      </c>
      <c r="G3290" s="1" t="s">
        <v>2784</v>
      </c>
      <c r="H3290" s="1">
        <v>3</v>
      </c>
      <c r="I3290" s="1"/>
      <c r="J3290" s="1"/>
      <c r="K3290" s="1"/>
    </row>
    <row r="3291" spans="1:11">
      <c r="A3291" s="1">
        <v>31566</v>
      </c>
      <c r="B3291" s="1" t="s">
        <v>2487</v>
      </c>
      <c r="C3291" s="1" t="s">
        <v>2745</v>
      </c>
      <c r="D3291" s="1" t="s">
        <v>2786</v>
      </c>
      <c r="E3291" s="1">
        <v>239</v>
      </c>
      <c r="F3291" s="1">
        <v>157.91</v>
      </c>
      <c r="G3291" s="1" t="s">
        <v>2784</v>
      </c>
      <c r="H3291" s="1">
        <v>5</v>
      </c>
      <c r="I3291" s="1"/>
      <c r="J3291" s="1"/>
      <c r="K3291" s="1"/>
    </row>
    <row r="3292" spans="1:11">
      <c r="A3292" s="1">
        <v>27867</v>
      </c>
      <c r="B3292" s="1" t="s">
        <v>2488</v>
      </c>
      <c r="C3292" s="1" t="s">
        <v>2745</v>
      </c>
      <c r="D3292" s="1" t="s">
        <v>2757</v>
      </c>
      <c r="E3292" s="1">
        <v>45.9</v>
      </c>
      <c r="F3292" s="1">
        <v>30.33</v>
      </c>
      <c r="G3292" s="1" t="s">
        <v>2761</v>
      </c>
      <c r="H3292" s="1">
        <v>1</v>
      </c>
      <c r="I3292" s="1"/>
      <c r="J3292" s="1"/>
      <c r="K3292" s="1"/>
    </row>
    <row r="3293" spans="1:11">
      <c r="A3293" s="1">
        <v>27112</v>
      </c>
      <c r="B3293" s="1" t="s">
        <v>2489</v>
      </c>
      <c r="C3293" s="1" t="s">
        <v>2745</v>
      </c>
      <c r="D3293" s="1" t="s">
        <v>2757</v>
      </c>
      <c r="E3293" s="1">
        <v>24.5</v>
      </c>
      <c r="F3293" s="1">
        <v>16.19</v>
      </c>
      <c r="G3293" s="1" t="s">
        <v>2788</v>
      </c>
      <c r="H3293" s="1">
        <v>1</v>
      </c>
      <c r="I3293" s="1"/>
      <c r="J3293" s="1"/>
      <c r="K3293" s="1"/>
    </row>
    <row r="3294" spans="1:11">
      <c r="A3294" s="1">
        <v>29979</v>
      </c>
      <c r="B3294" s="1" t="s">
        <v>3739</v>
      </c>
      <c r="C3294" s="1" t="s">
        <v>2745</v>
      </c>
      <c r="D3294" s="1" t="s">
        <v>2757</v>
      </c>
      <c r="E3294" s="1">
        <v>45.9</v>
      </c>
      <c r="F3294" s="1">
        <v>30.33</v>
      </c>
      <c r="G3294" s="1" t="s">
        <v>2769</v>
      </c>
      <c r="H3294" s="1">
        <v>1</v>
      </c>
      <c r="I3294" s="1"/>
      <c r="J3294" s="1"/>
      <c r="K3294" s="1"/>
    </row>
    <row r="3295" spans="1:11">
      <c r="A3295" s="1">
        <v>30824</v>
      </c>
      <c r="B3295" s="1" t="s">
        <v>2490</v>
      </c>
      <c r="C3295" s="1" t="s">
        <v>2745</v>
      </c>
      <c r="D3295" s="1" t="s">
        <v>2786</v>
      </c>
      <c r="E3295" s="1">
        <v>104.7</v>
      </c>
      <c r="F3295" s="1">
        <v>69.18</v>
      </c>
      <c r="G3295" s="1" t="s">
        <v>2784</v>
      </c>
      <c r="H3295" s="1">
        <v>5</v>
      </c>
      <c r="I3295" s="1"/>
      <c r="J3295" s="1"/>
      <c r="K3295" s="1"/>
    </row>
    <row r="3296" spans="1:11">
      <c r="A3296" s="1">
        <v>30825</v>
      </c>
      <c r="B3296" s="1" t="s">
        <v>2491</v>
      </c>
      <c r="C3296" s="1" t="s">
        <v>2745</v>
      </c>
      <c r="D3296" s="1" t="s">
        <v>2786</v>
      </c>
      <c r="E3296" s="1">
        <v>104.7</v>
      </c>
      <c r="F3296" s="1">
        <v>69.18</v>
      </c>
      <c r="G3296" s="1" t="s">
        <v>2784</v>
      </c>
      <c r="H3296" s="1">
        <v>4</v>
      </c>
      <c r="I3296" s="1"/>
      <c r="J3296" s="1"/>
      <c r="K3296" s="1"/>
    </row>
    <row r="3297" spans="1:11">
      <c r="A3297" s="1">
        <v>30158</v>
      </c>
      <c r="B3297" s="1" t="s">
        <v>2492</v>
      </c>
      <c r="C3297" s="1" t="s">
        <v>2745</v>
      </c>
      <c r="D3297" s="1" t="s">
        <v>2757</v>
      </c>
      <c r="E3297" s="1">
        <v>54.2</v>
      </c>
      <c r="F3297" s="1">
        <v>35.81</v>
      </c>
      <c r="G3297" s="1" t="s">
        <v>2784</v>
      </c>
      <c r="H3297" s="1">
        <v>2</v>
      </c>
      <c r="I3297" s="1"/>
      <c r="J3297" s="1"/>
      <c r="K3297" s="1"/>
    </row>
    <row r="3298" spans="1:11">
      <c r="A3298" s="1">
        <v>31640</v>
      </c>
      <c r="B3298" s="1" t="s">
        <v>2493</v>
      </c>
      <c r="C3298" s="2" t="s">
        <v>2777</v>
      </c>
      <c r="D3298" s="1" t="s">
        <v>2757</v>
      </c>
      <c r="E3298" s="1">
        <v>281</v>
      </c>
      <c r="F3298" s="1">
        <v>197.41</v>
      </c>
      <c r="G3298" s="1" t="s">
        <v>2788</v>
      </c>
      <c r="H3298" s="1">
        <v>2</v>
      </c>
      <c r="I3298" s="1"/>
      <c r="J3298" s="1"/>
      <c r="K3298" s="1"/>
    </row>
    <row r="3299" spans="1:11">
      <c r="A3299" s="1">
        <v>147055</v>
      </c>
      <c r="B3299" s="1" t="s">
        <v>2494</v>
      </c>
      <c r="C3299" s="1" t="s">
        <v>2745</v>
      </c>
      <c r="D3299" s="1" t="s">
        <v>2746</v>
      </c>
      <c r="E3299" s="1">
        <v>89</v>
      </c>
      <c r="F3299" s="1">
        <v>62.3</v>
      </c>
      <c r="G3299" s="1" t="s">
        <v>2769</v>
      </c>
      <c r="H3299" s="1">
        <v>4</v>
      </c>
      <c r="I3299" s="1"/>
      <c r="J3299" s="1"/>
      <c r="K3299" s="1"/>
    </row>
    <row r="3300" spans="1:11">
      <c r="A3300" s="1">
        <v>86707</v>
      </c>
      <c r="B3300" s="1" t="s">
        <v>2495</v>
      </c>
      <c r="C3300" s="1" t="s">
        <v>2748</v>
      </c>
      <c r="D3300" s="1" t="s">
        <v>2746</v>
      </c>
      <c r="E3300" s="1">
        <v>98</v>
      </c>
      <c r="F3300" s="1">
        <v>65.34</v>
      </c>
      <c r="G3300" s="1" t="s">
        <v>2761</v>
      </c>
      <c r="H3300" s="1">
        <v>4</v>
      </c>
      <c r="I3300" s="1"/>
      <c r="J3300" s="1"/>
      <c r="K3300" s="1"/>
    </row>
    <row r="3301" spans="1:11">
      <c r="A3301" s="1">
        <v>27410</v>
      </c>
      <c r="B3301" s="1" t="s">
        <v>2496</v>
      </c>
      <c r="C3301" s="1" t="s">
        <v>2745</v>
      </c>
      <c r="D3301" s="1" t="s">
        <v>2757</v>
      </c>
      <c r="E3301" s="1">
        <v>21.4</v>
      </c>
      <c r="F3301" s="1">
        <v>14.14</v>
      </c>
      <c r="G3301" s="1" t="s">
        <v>2793</v>
      </c>
      <c r="H3301" s="1">
        <v>4</v>
      </c>
      <c r="I3301" s="1"/>
      <c r="J3301" s="1"/>
      <c r="K3301" s="1"/>
    </row>
    <row r="3302" spans="1:11">
      <c r="A3302" s="1">
        <v>28181</v>
      </c>
      <c r="B3302" s="1" t="s">
        <v>2497</v>
      </c>
      <c r="C3302" s="1" t="s">
        <v>2745</v>
      </c>
      <c r="D3302" s="1" t="s">
        <v>2786</v>
      </c>
      <c r="E3302" s="1">
        <v>58.9</v>
      </c>
      <c r="F3302" s="1">
        <v>38.92</v>
      </c>
      <c r="G3302" s="1" t="s">
        <v>2761</v>
      </c>
      <c r="H3302" s="1">
        <v>1</v>
      </c>
      <c r="I3302" s="1"/>
      <c r="J3302" s="1"/>
      <c r="K3302" s="1"/>
    </row>
    <row r="3303" spans="1:11">
      <c r="A3303" s="1">
        <v>27886</v>
      </c>
      <c r="B3303" s="1" t="s">
        <v>2499</v>
      </c>
      <c r="C3303" s="1" t="s">
        <v>2745</v>
      </c>
      <c r="D3303" s="1" t="s">
        <v>2757</v>
      </c>
      <c r="E3303" s="1">
        <v>47.2</v>
      </c>
      <c r="F3303" s="1">
        <v>31.19</v>
      </c>
      <c r="G3303" s="1" t="s">
        <v>2761</v>
      </c>
      <c r="H3303" s="1">
        <v>3</v>
      </c>
      <c r="I3303" s="1"/>
      <c r="J3303" s="1"/>
      <c r="K3303" s="1"/>
    </row>
    <row r="3304" spans="1:11">
      <c r="A3304" s="1">
        <v>27607</v>
      </c>
      <c r="B3304" s="1" t="s">
        <v>2500</v>
      </c>
      <c r="C3304" s="1" t="s">
        <v>2745</v>
      </c>
      <c r="D3304" s="1" t="s">
        <v>2757</v>
      </c>
      <c r="E3304" s="1">
        <v>30.8</v>
      </c>
      <c r="F3304" s="1">
        <v>20.35</v>
      </c>
      <c r="G3304" s="1" t="s">
        <v>2788</v>
      </c>
      <c r="H3304" s="1">
        <v>6</v>
      </c>
      <c r="I3304" s="1"/>
      <c r="J3304" s="1"/>
      <c r="K3304" s="1"/>
    </row>
    <row r="3305" spans="1:11">
      <c r="A3305" s="1">
        <v>86273</v>
      </c>
      <c r="B3305" s="1" t="s">
        <v>2501</v>
      </c>
      <c r="C3305" s="1" t="s">
        <v>2745</v>
      </c>
      <c r="D3305" s="1" t="s">
        <v>2757</v>
      </c>
      <c r="E3305" s="1">
        <v>45.9</v>
      </c>
      <c r="F3305" s="1">
        <v>30.33</v>
      </c>
      <c r="G3305" s="1" t="s">
        <v>2769</v>
      </c>
      <c r="H3305" s="1">
        <v>4</v>
      </c>
      <c r="I3305" s="1"/>
      <c r="J3305" s="1"/>
      <c r="K3305" s="1"/>
    </row>
    <row r="3306" spans="1:11">
      <c r="A3306" s="1">
        <v>86280</v>
      </c>
      <c r="B3306" s="1" t="s">
        <v>2502</v>
      </c>
      <c r="C3306" s="1" t="s">
        <v>2745</v>
      </c>
      <c r="D3306" s="1" t="s">
        <v>2757</v>
      </c>
      <c r="E3306" s="1">
        <v>45.9</v>
      </c>
      <c r="F3306" s="1">
        <v>30.33</v>
      </c>
      <c r="G3306" s="1" t="s">
        <v>2769</v>
      </c>
      <c r="H3306" s="1">
        <v>13</v>
      </c>
      <c r="I3306" s="1"/>
      <c r="J3306" s="1"/>
      <c r="K3306" s="1"/>
    </row>
    <row r="3307" spans="1:11">
      <c r="A3307" s="1">
        <v>108897</v>
      </c>
      <c r="B3307" s="1" t="s">
        <v>2503</v>
      </c>
      <c r="C3307" s="1" t="s">
        <v>2745</v>
      </c>
      <c r="D3307" s="1" t="s">
        <v>2786</v>
      </c>
      <c r="E3307" s="1">
        <v>184</v>
      </c>
      <c r="F3307" s="1">
        <v>121.57</v>
      </c>
      <c r="G3307" s="1" t="s">
        <v>2761</v>
      </c>
      <c r="H3307" s="1">
        <v>1</v>
      </c>
      <c r="I3307" s="1"/>
      <c r="J3307" s="1"/>
      <c r="K3307" s="1"/>
    </row>
    <row r="3308" spans="1:11">
      <c r="A3308" s="1">
        <v>108640</v>
      </c>
      <c r="B3308" s="1" t="s">
        <v>2504</v>
      </c>
      <c r="C3308" s="1" t="s">
        <v>2745</v>
      </c>
      <c r="D3308" s="1" t="s">
        <v>2786</v>
      </c>
      <c r="E3308" s="1">
        <v>164.7</v>
      </c>
      <c r="F3308" s="1">
        <v>108.82</v>
      </c>
      <c r="G3308" s="1" t="s">
        <v>2761</v>
      </c>
      <c r="H3308" s="1">
        <v>1</v>
      </c>
      <c r="I3308" s="1"/>
      <c r="J3308" s="1"/>
      <c r="K3308" s="1"/>
    </row>
    <row r="3309" spans="1:11">
      <c r="A3309" s="1">
        <v>55332</v>
      </c>
      <c r="B3309" s="1" t="s">
        <v>3740</v>
      </c>
      <c r="C3309" s="1" t="s">
        <v>2750</v>
      </c>
      <c r="D3309" s="1" t="s">
        <v>2746</v>
      </c>
      <c r="E3309" s="1">
        <v>26</v>
      </c>
      <c r="F3309" s="1">
        <v>17.33</v>
      </c>
      <c r="G3309" s="1" t="s">
        <v>2780</v>
      </c>
      <c r="H3309" s="1">
        <v>2</v>
      </c>
      <c r="I3309" s="1"/>
      <c r="J3309" s="1"/>
      <c r="K3309" s="1"/>
    </row>
    <row r="3310" spans="1:11">
      <c r="A3310" s="1">
        <v>29774</v>
      </c>
      <c r="B3310" s="1" t="s">
        <v>3741</v>
      </c>
      <c r="C3310" s="1" t="s">
        <v>2750</v>
      </c>
      <c r="D3310" s="1" t="s">
        <v>2746</v>
      </c>
      <c r="E3310" s="1">
        <v>34</v>
      </c>
      <c r="F3310" s="1">
        <v>22.67</v>
      </c>
      <c r="G3310" s="1" t="s">
        <v>2780</v>
      </c>
      <c r="H3310" s="1">
        <v>1</v>
      </c>
      <c r="I3310" s="1"/>
      <c r="J3310" s="1"/>
      <c r="K3310" s="1"/>
    </row>
    <row r="3311" spans="1:11">
      <c r="A3311" s="1">
        <v>29770</v>
      </c>
      <c r="B3311" s="1" t="s">
        <v>3742</v>
      </c>
      <c r="C3311" s="1" t="s">
        <v>2750</v>
      </c>
      <c r="D3311" s="1" t="s">
        <v>2746</v>
      </c>
      <c r="E3311" s="1">
        <v>35</v>
      </c>
      <c r="F3311" s="1">
        <v>23.33</v>
      </c>
      <c r="G3311" s="1" t="s">
        <v>2780</v>
      </c>
      <c r="H3311" s="1">
        <v>1</v>
      </c>
      <c r="I3311" s="1"/>
      <c r="J3311" s="1"/>
      <c r="K3311" s="1"/>
    </row>
    <row r="3312" spans="1:11">
      <c r="A3312" s="1">
        <v>86759</v>
      </c>
      <c r="B3312" s="1" t="s">
        <v>3743</v>
      </c>
      <c r="C3312" s="1" t="s">
        <v>2750</v>
      </c>
      <c r="D3312" s="1" t="s">
        <v>2746</v>
      </c>
      <c r="E3312" s="1">
        <v>47.62</v>
      </c>
      <c r="F3312" s="1">
        <v>31.75</v>
      </c>
      <c r="G3312" s="1" t="s">
        <v>3035</v>
      </c>
      <c r="H3312" s="1">
        <v>2</v>
      </c>
      <c r="I3312" s="1"/>
      <c r="J3312" s="1"/>
      <c r="K3312" s="1"/>
    </row>
    <row r="3313" spans="1:11">
      <c r="A3313" s="1">
        <v>29598</v>
      </c>
      <c r="B3313" s="1" t="s">
        <v>2505</v>
      </c>
      <c r="C3313" s="1" t="s">
        <v>2745</v>
      </c>
      <c r="D3313" s="1" t="s">
        <v>2757</v>
      </c>
      <c r="E3313" s="1">
        <v>22.4</v>
      </c>
      <c r="F3313" s="1">
        <v>14.8</v>
      </c>
      <c r="G3313" s="1" t="s">
        <v>2761</v>
      </c>
      <c r="H3313" s="1">
        <v>1</v>
      </c>
      <c r="I3313" s="1"/>
      <c r="J3313" s="1"/>
      <c r="K3313" s="1"/>
    </row>
    <row r="3314" spans="1:11">
      <c r="A3314" s="1">
        <v>27678</v>
      </c>
      <c r="B3314" s="1" t="s">
        <v>2506</v>
      </c>
      <c r="C3314" s="1" t="s">
        <v>2745</v>
      </c>
      <c r="D3314" s="1" t="s">
        <v>2757</v>
      </c>
      <c r="E3314" s="1">
        <v>34.7</v>
      </c>
      <c r="F3314" s="1">
        <v>22.93</v>
      </c>
      <c r="G3314" s="1" t="s">
        <v>2761</v>
      </c>
      <c r="H3314" s="1">
        <v>1</v>
      </c>
      <c r="I3314" s="1"/>
      <c r="J3314" s="1"/>
      <c r="K3314" s="1"/>
    </row>
    <row r="3315" spans="1:11">
      <c r="A3315" s="1">
        <v>27389</v>
      </c>
      <c r="B3315" s="1" t="s">
        <v>2507</v>
      </c>
      <c r="C3315" s="1" t="s">
        <v>2745</v>
      </c>
      <c r="D3315" s="1" t="s">
        <v>2757</v>
      </c>
      <c r="E3315" s="1">
        <v>20.4</v>
      </c>
      <c r="F3315" s="1">
        <v>13.48</v>
      </c>
      <c r="G3315" s="1" t="s">
        <v>2768</v>
      </c>
      <c r="H3315" s="1">
        <v>1</v>
      </c>
      <c r="I3315" s="1"/>
      <c r="J3315" s="1"/>
      <c r="K3315" s="1"/>
    </row>
    <row r="3316" spans="1:11">
      <c r="A3316" s="1">
        <v>43015</v>
      </c>
      <c r="B3316" s="1" t="s">
        <v>2508</v>
      </c>
      <c r="C3316" s="1" t="s">
        <v>2745</v>
      </c>
      <c r="D3316" s="1" t="s">
        <v>2786</v>
      </c>
      <c r="E3316" s="1">
        <v>63.3</v>
      </c>
      <c r="F3316" s="1">
        <v>41.82</v>
      </c>
      <c r="G3316" s="1" t="s">
        <v>2761</v>
      </c>
      <c r="H3316" s="1">
        <v>10</v>
      </c>
      <c r="I3316" s="1"/>
      <c r="J3316" s="1"/>
      <c r="K3316" s="1"/>
    </row>
    <row r="3317" spans="1:11">
      <c r="A3317" s="1">
        <v>44211</v>
      </c>
      <c r="B3317" s="1" t="s">
        <v>2509</v>
      </c>
      <c r="C3317" s="1" t="s">
        <v>2745</v>
      </c>
      <c r="D3317" s="1" t="s">
        <v>2786</v>
      </c>
      <c r="E3317" s="1">
        <v>63.3</v>
      </c>
      <c r="F3317" s="1">
        <v>41.82</v>
      </c>
      <c r="G3317" s="1" t="s">
        <v>2761</v>
      </c>
      <c r="H3317" s="1">
        <v>3</v>
      </c>
      <c r="I3317" s="1"/>
      <c r="J3317" s="1"/>
      <c r="K3317" s="1"/>
    </row>
    <row r="3318" spans="1:11">
      <c r="A3318" s="1">
        <v>28623</v>
      </c>
      <c r="B3318" s="1" t="s">
        <v>2510</v>
      </c>
      <c r="C3318" s="1" t="s">
        <v>2745</v>
      </c>
      <c r="D3318" s="1" t="s">
        <v>2786</v>
      </c>
      <c r="E3318" s="1">
        <v>107.5</v>
      </c>
      <c r="F3318" s="1">
        <v>71.03</v>
      </c>
      <c r="G3318" s="1" t="s">
        <v>2761</v>
      </c>
      <c r="H3318" s="1">
        <v>6</v>
      </c>
      <c r="I3318" s="1"/>
      <c r="J3318" s="1"/>
      <c r="K3318" s="1"/>
    </row>
    <row r="3319" spans="1:11">
      <c r="A3319" s="1">
        <v>28514</v>
      </c>
      <c r="B3319" s="1" t="s">
        <v>2511</v>
      </c>
      <c r="C3319" s="1" t="s">
        <v>2745</v>
      </c>
      <c r="D3319" s="1" t="s">
        <v>2757</v>
      </c>
      <c r="E3319" s="1">
        <v>110.5</v>
      </c>
      <c r="F3319" s="1">
        <v>73.01</v>
      </c>
      <c r="G3319" s="1" t="s">
        <v>2761</v>
      </c>
      <c r="H3319" s="1">
        <v>2</v>
      </c>
      <c r="I3319" s="1"/>
      <c r="J3319" s="1"/>
      <c r="K3319" s="1"/>
    </row>
    <row r="3320" spans="1:11">
      <c r="A3320" s="1">
        <v>28141</v>
      </c>
      <c r="B3320" s="1" t="s">
        <v>2512</v>
      </c>
      <c r="C3320" s="1" t="s">
        <v>2748</v>
      </c>
      <c r="D3320" s="1" t="s">
        <v>2746</v>
      </c>
      <c r="E3320" s="1">
        <v>77.75</v>
      </c>
      <c r="F3320" s="1">
        <v>54.42</v>
      </c>
      <c r="G3320" s="1" t="s">
        <v>2791</v>
      </c>
      <c r="H3320" s="1">
        <v>3</v>
      </c>
      <c r="I3320" s="1"/>
      <c r="J3320" s="1"/>
      <c r="K3320" s="1"/>
    </row>
    <row r="3321" spans="1:11">
      <c r="A3321" s="1">
        <v>30676</v>
      </c>
      <c r="B3321" s="1" t="s">
        <v>3744</v>
      </c>
      <c r="C3321" s="1" t="s">
        <v>2745</v>
      </c>
      <c r="D3321" s="1" t="s">
        <v>2757</v>
      </c>
      <c r="E3321" s="1">
        <v>71.4</v>
      </c>
      <c r="F3321" s="1">
        <v>47.18</v>
      </c>
      <c r="G3321" s="1" t="s">
        <v>2747</v>
      </c>
      <c r="H3321" s="1">
        <v>-1</v>
      </c>
      <c r="I3321" s="1"/>
      <c r="J3321" s="1"/>
      <c r="K3321" s="1"/>
    </row>
    <row r="3322" spans="1:11">
      <c r="A3322" s="1">
        <v>27276</v>
      </c>
      <c r="B3322" s="1" t="s">
        <v>2514</v>
      </c>
      <c r="C3322" s="1" t="s">
        <v>2745</v>
      </c>
      <c r="D3322" s="1" t="s">
        <v>2757</v>
      </c>
      <c r="E3322" s="1">
        <v>14.8</v>
      </c>
      <c r="F3322" s="1">
        <v>9.78</v>
      </c>
      <c r="G3322" s="1" t="s">
        <v>2788</v>
      </c>
      <c r="H3322" s="1">
        <v>12</v>
      </c>
      <c r="I3322" s="1"/>
      <c r="J3322" s="1"/>
      <c r="K3322" s="1"/>
    </row>
    <row r="3323" spans="1:11">
      <c r="A3323" s="1">
        <v>86644</v>
      </c>
      <c r="B3323" s="1" t="s">
        <v>2515</v>
      </c>
      <c r="C3323" s="1" t="s">
        <v>2745</v>
      </c>
      <c r="D3323" s="1" t="s">
        <v>2757</v>
      </c>
      <c r="E3323" s="1">
        <v>81.5</v>
      </c>
      <c r="F3323" s="1">
        <v>53.85</v>
      </c>
      <c r="G3323" s="1" t="s">
        <v>2761</v>
      </c>
      <c r="H3323" s="1">
        <v>1</v>
      </c>
      <c r="I3323" s="1"/>
      <c r="J3323" s="1"/>
      <c r="K3323" s="1"/>
    </row>
    <row r="3324" spans="1:11">
      <c r="A3324" s="1">
        <v>111797</v>
      </c>
      <c r="B3324" s="1" t="s">
        <v>2517</v>
      </c>
      <c r="C3324" s="1" t="s">
        <v>2745</v>
      </c>
      <c r="D3324" s="1" t="s">
        <v>2786</v>
      </c>
      <c r="E3324" s="1">
        <v>32.7</v>
      </c>
      <c r="F3324" s="1">
        <v>21.6</v>
      </c>
      <c r="G3324" s="1" t="s">
        <v>2761</v>
      </c>
      <c r="H3324" s="1">
        <v>4</v>
      </c>
      <c r="I3324" s="1"/>
      <c r="J3324" s="1"/>
      <c r="K3324" s="1"/>
    </row>
    <row r="3325" spans="1:11">
      <c r="A3325" s="1">
        <v>111798</v>
      </c>
      <c r="B3325" s="1" t="s">
        <v>2518</v>
      </c>
      <c r="C3325" s="1" t="s">
        <v>2745</v>
      </c>
      <c r="D3325" s="1" t="s">
        <v>2786</v>
      </c>
      <c r="E3325" s="1">
        <v>64.5</v>
      </c>
      <c r="F3325" s="1">
        <v>42.62</v>
      </c>
      <c r="G3325" s="1" t="s">
        <v>2761</v>
      </c>
      <c r="H3325" s="1">
        <v>1</v>
      </c>
      <c r="I3325" s="1"/>
      <c r="J3325" s="1"/>
      <c r="K3325" s="1"/>
    </row>
    <row r="3326" spans="1:11">
      <c r="A3326" s="1">
        <v>111818</v>
      </c>
      <c r="B3326" s="1" t="s">
        <v>3745</v>
      </c>
      <c r="C3326" s="1" t="s">
        <v>2745</v>
      </c>
      <c r="D3326" s="1" t="s">
        <v>2786</v>
      </c>
      <c r="E3326" s="1">
        <v>92.5</v>
      </c>
      <c r="F3326" s="1">
        <v>61.67</v>
      </c>
      <c r="G3326" s="1" t="s">
        <v>2761</v>
      </c>
      <c r="H3326" s="1">
        <v>-2</v>
      </c>
      <c r="I3326" s="1"/>
      <c r="J3326" s="1"/>
      <c r="K3326" s="1"/>
    </row>
    <row r="3327" spans="1:11">
      <c r="A3327" s="1">
        <v>111800</v>
      </c>
      <c r="B3327" s="1" t="s">
        <v>2519</v>
      </c>
      <c r="C3327" s="1" t="s">
        <v>2745</v>
      </c>
      <c r="D3327" s="1" t="s">
        <v>2786</v>
      </c>
      <c r="E3327" s="1">
        <v>52.8</v>
      </c>
      <c r="F3327" s="1">
        <v>34.88</v>
      </c>
      <c r="G3327" s="1" t="s">
        <v>2761</v>
      </c>
      <c r="H3327" s="1">
        <v>9</v>
      </c>
      <c r="I3327" s="1"/>
      <c r="J3327" s="1"/>
      <c r="K3327" s="1"/>
    </row>
    <row r="3328" spans="1:11">
      <c r="A3328" s="1">
        <v>111817</v>
      </c>
      <c r="B3328" s="1" t="s">
        <v>3746</v>
      </c>
      <c r="C3328" s="1" t="s">
        <v>2745</v>
      </c>
      <c r="D3328" s="1" t="s">
        <v>2786</v>
      </c>
      <c r="E3328" s="1">
        <v>129.9</v>
      </c>
      <c r="F3328" s="1">
        <v>86.6</v>
      </c>
      <c r="G3328" s="1" t="s">
        <v>2747</v>
      </c>
      <c r="H3328" s="1">
        <v>1</v>
      </c>
      <c r="I3328" s="1"/>
      <c r="J3328" s="1"/>
      <c r="K3328" s="1"/>
    </row>
    <row r="3329" spans="1:11">
      <c r="A3329" s="1">
        <v>118263</v>
      </c>
      <c r="B3329" s="1" t="s">
        <v>2521</v>
      </c>
      <c r="C3329" s="1" t="s">
        <v>2745</v>
      </c>
      <c r="D3329" s="1" t="s">
        <v>2757</v>
      </c>
      <c r="E3329" s="1">
        <v>110.7</v>
      </c>
      <c r="F3329" s="1">
        <v>73.14</v>
      </c>
      <c r="G3329" s="1" t="s">
        <v>2747</v>
      </c>
      <c r="H3329" s="1">
        <v>1</v>
      </c>
      <c r="I3329" s="1"/>
      <c r="J3329" s="1"/>
      <c r="K3329" s="1"/>
    </row>
    <row r="3330" spans="1:11">
      <c r="A3330" s="1">
        <v>118120</v>
      </c>
      <c r="B3330" s="1" t="s">
        <v>2522</v>
      </c>
      <c r="C3330" s="1" t="s">
        <v>2745</v>
      </c>
      <c r="D3330" s="1" t="s">
        <v>2757</v>
      </c>
      <c r="E3330" s="1">
        <v>187.7</v>
      </c>
      <c r="F3330" s="1">
        <v>124.01</v>
      </c>
      <c r="G3330" s="1" t="s">
        <v>2761</v>
      </c>
      <c r="H3330" s="1">
        <v>3</v>
      </c>
      <c r="I3330" s="1"/>
      <c r="J3330" s="1"/>
      <c r="K3330" s="1"/>
    </row>
    <row r="3331" spans="1:11">
      <c r="A3331" s="1">
        <v>139987</v>
      </c>
      <c r="B3331" s="1" t="s">
        <v>2523</v>
      </c>
      <c r="C3331" s="1" t="s">
        <v>2748</v>
      </c>
      <c r="D3331" s="1" t="s">
        <v>2746</v>
      </c>
      <c r="E3331" s="1">
        <v>69</v>
      </c>
      <c r="F3331" s="1">
        <v>46</v>
      </c>
      <c r="G3331" s="1" t="s">
        <v>2791</v>
      </c>
      <c r="H3331" s="1">
        <v>1</v>
      </c>
      <c r="I3331" s="1"/>
      <c r="J3331" s="1"/>
      <c r="K3331" s="1"/>
    </row>
    <row r="3332" spans="1:11">
      <c r="A3332" s="1">
        <v>27715</v>
      </c>
      <c r="B3332" s="1" t="s">
        <v>3747</v>
      </c>
      <c r="C3332" s="1" t="s">
        <v>2745</v>
      </c>
      <c r="D3332" s="1" t="s">
        <v>2757</v>
      </c>
      <c r="E3332" s="1">
        <v>37</v>
      </c>
      <c r="F3332" s="1">
        <v>24.45</v>
      </c>
      <c r="G3332" s="1" t="s">
        <v>2747</v>
      </c>
      <c r="H3332" s="1">
        <v>-1</v>
      </c>
      <c r="I3332" s="1"/>
      <c r="J3332" s="1"/>
      <c r="K3332" s="1"/>
    </row>
    <row r="3333" spans="1:11">
      <c r="A3333" s="1">
        <v>86460</v>
      </c>
      <c r="B3333" s="1" t="s">
        <v>2524</v>
      </c>
      <c r="C3333" s="1" t="s">
        <v>2745</v>
      </c>
      <c r="D3333" s="1" t="s">
        <v>2757</v>
      </c>
      <c r="E3333" s="1">
        <v>65.1</v>
      </c>
      <c r="F3333" s="1">
        <v>43.01</v>
      </c>
      <c r="G3333" s="1" t="s">
        <v>2761</v>
      </c>
      <c r="H3333" s="1">
        <v>2</v>
      </c>
      <c r="I3333" s="1"/>
      <c r="J3333" s="1"/>
      <c r="K3333" s="1"/>
    </row>
    <row r="3334" spans="1:11">
      <c r="A3334" s="1">
        <v>27741</v>
      </c>
      <c r="B3334" s="1" t="s">
        <v>2525</v>
      </c>
      <c r="C3334" s="1" t="s">
        <v>2745</v>
      </c>
      <c r="D3334" s="1" t="s">
        <v>2757</v>
      </c>
      <c r="E3334" s="1">
        <v>38.1</v>
      </c>
      <c r="F3334" s="1">
        <v>25.17</v>
      </c>
      <c r="G3334" s="1" t="s">
        <v>2769</v>
      </c>
      <c r="H3334" s="1">
        <v>10</v>
      </c>
      <c r="I3334" s="1"/>
      <c r="J3334" s="1"/>
      <c r="K3334" s="1"/>
    </row>
    <row r="3335" spans="1:11">
      <c r="A3335" s="1">
        <v>28592</v>
      </c>
      <c r="B3335" s="1" t="s">
        <v>2526</v>
      </c>
      <c r="C3335" s="1" t="s">
        <v>2745</v>
      </c>
      <c r="D3335" s="1" t="s">
        <v>2757</v>
      </c>
      <c r="E3335" s="1">
        <v>121.4</v>
      </c>
      <c r="F3335" s="1">
        <v>80.21</v>
      </c>
      <c r="G3335" s="1" t="s">
        <v>2761</v>
      </c>
      <c r="H3335" s="1">
        <v>3</v>
      </c>
      <c r="I3335" s="1"/>
      <c r="J3335" s="1"/>
      <c r="K3335" s="1"/>
    </row>
    <row r="3336" spans="1:11">
      <c r="A3336" s="1">
        <v>44212</v>
      </c>
      <c r="B3336" s="1" t="s">
        <v>2527</v>
      </c>
      <c r="C3336" s="1" t="s">
        <v>2745</v>
      </c>
      <c r="D3336" s="1" t="s">
        <v>2757</v>
      </c>
      <c r="E3336" s="1">
        <v>213</v>
      </c>
      <c r="F3336" s="1">
        <v>140.73</v>
      </c>
      <c r="G3336" s="1" t="s">
        <v>2761</v>
      </c>
      <c r="H3336" s="1">
        <v>1</v>
      </c>
      <c r="I3336" s="1"/>
      <c r="J3336" s="1"/>
      <c r="K3336" s="1"/>
    </row>
    <row r="3337" spans="1:11">
      <c r="A3337" s="1">
        <v>28323</v>
      </c>
      <c r="B3337" s="1" t="s">
        <v>2528</v>
      </c>
      <c r="C3337" s="1" t="s">
        <v>2745</v>
      </c>
      <c r="D3337" s="1" t="s">
        <v>2757</v>
      </c>
      <c r="E3337" s="1">
        <v>74.6</v>
      </c>
      <c r="F3337" s="1">
        <v>49.29</v>
      </c>
      <c r="G3337" s="1" t="s">
        <v>2761</v>
      </c>
      <c r="H3337" s="1">
        <v>6</v>
      </c>
      <c r="I3337" s="1"/>
      <c r="J3337" s="1"/>
      <c r="K3337" s="1"/>
    </row>
    <row r="3338" spans="1:11">
      <c r="A3338" s="1">
        <v>31344</v>
      </c>
      <c r="B3338" s="1" t="s">
        <v>2529</v>
      </c>
      <c r="C3338" s="1" t="s">
        <v>2745</v>
      </c>
      <c r="D3338" s="1" t="s">
        <v>2757</v>
      </c>
      <c r="E3338" s="1">
        <v>172.2</v>
      </c>
      <c r="F3338" s="1">
        <v>113.77</v>
      </c>
      <c r="G3338" s="1" t="s">
        <v>2761</v>
      </c>
      <c r="H3338" s="1">
        <v>9</v>
      </c>
      <c r="I3338" s="1"/>
      <c r="J3338" s="1"/>
      <c r="K3338" s="1"/>
    </row>
    <row r="3339" spans="1:11">
      <c r="A3339" s="1">
        <v>54763</v>
      </c>
      <c r="B3339" s="1" t="s">
        <v>2530</v>
      </c>
      <c r="C3339" s="1" t="s">
        <v>2745</v>
      </c>
      <c r="D3339" s="1" t="s">
        <v>2746</v>
      </c>
      <c r="E3339" s="1">
        <v>87.7</v>
      </c>
      <c r="F3339" s="1">
        <v>61.39</v>
      </c>
      <c r="G3339" s="1" t="s">
        <v>2793</v>
      </c>
      <c r="H3339" s="1">
        <v>1</v>
      </c>
      <c r="I3339" s="1"/>
      <c r="J3339" s="1"/>
      <c r="K3339" s="1"/>
    </row>
    <row r="3340" spans="1:11">
      <c r="A3340" s="1">
        <v>78961</v>
      </c>
      <c r="B3340" s="1" t="s">
        <v>2531</v>
      </c>
      <c r="C3340" s="1" t="s">
        <v>2750</v>
      </c>
      <c r="D3340" s="1" t="s">
        <v>2746</v>
      </c>
      <c r="E3340" s="1">
        <v>79</v>
      </c>
      <c r="F3340" s="1">
        <v>55.3</v>
      </c>
      <c r="G3340" s="1" t="s">
        <v>2761</v>
      </c>
      <c r="H3340" s="1">
        <v>1</v>
      </c>
      <c r="I3340" s="1"/>
      <c r="J3340" s="1"/>
      <c r="K3340" s="1"/>
    </row>
    <row r="3341" spans="1:11">
      <c r="A3341" s="1">
        <v>30377</v>
      </c>
      <c r="B3341" s="1" t="s">
        <v>2532</v>
      </c>
      <c r="C3341" s="1" t="s">
        <v>2745</v>
      </c>
      <c r="D3341" s="1" t="s">
        <v>2757</v>
      </c>
      <c r="E3341" s="1">
        <v>72</v>
      </c>
      <c r="F3341" s="1">
        <v>47.57</v>
      </c>
      <c r="G3341" s="1" t="s">
        <v>2761</v>
      </c>
      <c r="H3341" s="1">
        <v>1</v>
      </c>
      <c r="I3341" s="1"/>
      <c r="J3341" s="1"/>
      <c r="K3341" s="1"/>
    </row>
    <row r="3342" spans="1:11">
      <c r="A3342" s="1">
        <v>42255</v>
      </c>
      <c r="B3342" s="1" t="s">
        <v>2533</v>
      </c>
      <c r="C3342" s="1" t="s">
        <v>2745</v>
      </c>
      <c r="D3342" s="1" t="s">
        <v>2757</v>
      </c>
      <c r="E3342" s="1">
        <v>77</v>
      </c>
      <c r="F3342" s="1">
        <v>50.87</v>
      </c>
      <c r="G3342" s="1" t="s">
        <v>2768</v>
      </c>
      <c r="H3342" s="1">
        <v>2</v>
      </c>
      <c r="I3342" s="1"/>
      <c r="J3342" s="1"/>
      <c r="K3342" s="1"/>
    </row>
    <row r="3343" spans="1:11">
      <c r="A3343" s="1">
        <v>83702</v>
      </c>
      <c r="B3343" s="1" t="s">
        <v>3748</v>
      </c>
      <c r="C3343" s="2" t="s">
        <v>2777</v>
      </c>
      <c r="D3343" s="1" t="s">
        <v>2786</v>
      </c>
      <c r="E3343" s="1">
        <v>405</v>
      </c>
      <c r="F3343" s="1">
        <v>284.52</v>
      </c>
      <c r="G3343" s="1" t="s">
        <v>2816</v>
      </c>
      <c r="H3343" s="1">
        <v>3</v>
      </c>
      <c r="I3343" s="1"/>
      <c r="J3343" s="1"/>
      <c r="K3343" s="1"/>
    </row>
    <row r="3344" spans="1:11">
      <c r="A3344" s="1">
        <v>83701</v>
      </c>
      <c r="B3344" s="1" t="s">
        <v>2534</v>
      </c>
      <c r="C3344" s="2" t="s">
        <v>2777</v>
      </c>
      <c r="D3344" s="1" t="s">
        <v>2786</v>
      </c>
      <c r="E3344" s="1">
        <v>405</v>
      </c>
      <c r="F3344" s="1">
        <v>284.52</v>
      </c>
      <c r="G3344" s="1" t="s">
        <v>2747</v>
      </c>
      <c r="H3344" s="1">
        <v>9</v>
      </c>
      <c r="I3344" s="1"/>
      <c r="J3344" s="1"/>
      <c r="K3344" s="1"/>
    </row>
    <row r="3345" spans="1:11">
      <c r="A3345" s="1">
        <v>30093</v>
      </c>
      <c r="B3345" s="1" t="s">
        <v>2535</v>
      </c>
      <c r="C3345" s="1" t="s">
        <v>2745</v>
      </c>
      <c r="D3345" s="1" t="s">
        <v>2786</v>
      </c>
      <c r="E3345" s="1">
        <v>53</v>
      </c>
      <c r="F3345" s="1">
        <v>35.02</v>
      </c>
      <c r="G3345" s="1" t="s">
        <v>2761</v>
      </c>
      <c r="H3345" s="1">
        <v>1</v>
      </c>
      <c r="I3345" s="1"/>
      <c r="J3345" s="1"/>
      <c r="K3345" s="1"/>
    </row>
    <row r="3346" spans="1:11">
      <c r="A3346" s="1">
        <v>28232</v>
      </c>
      <c r="B3346" s="1" t="s">
        <v>2536</v>
      </c>
      <c r="C3346" s="1" t="s">
        <v>2745</v>
      </c>
      <c r="D3346" s="1" t="s">
        <v>2786</v>
      </c>
      <c r="E3346" s="1">
        <v>76.5</v>
      </c>
      <c r="F3346" s="1">
        <v>50.55</v>
      </c>
      <c r="G3346" s="1" t="s">
        <v>2761</v>
      </c>
      <c r="H3346" s="1">
        <v>3</v>
      </c>
      <c r="I3346" s="1"/>
      <c r="J3346" s="1"/>
      <c r="K3346" s="1"/>
    </row>
    <row r="3347" spans="1:11">
      <c r="A3347" s="1">
        <v>28534</v>
      </c>
      <c r="B3347" s="1" t="s">
        <v>2537</v>
      </c>
      <c r="C3347" s="1" t="s">
        <v>2745</v>
      </c>
      <c r="D3347" s="1" t="s">
        <v>2786</v>
      </c>
      <c r="E3347" s="1">
        <v>136.7</v>
      </c>
      <c r="F3347" s="1">
        <v>90.32</v>
      </c>
      <c r="G3347" s="1" t="s">
        <v>2761</v>
      </c>
      <c r="H3347" s="1">
        <v>1</v>
      </c>
      <c r="I3347" s="1"/>
      <c r="J3347" s="1"/>
      <c r="K3347" s="1"/>
    </row>
    <row r="3348" spans="1:11">
      <c r="A3348" s="1">
        <v>29616</v>
      </c>
      <c r="B3348" s="1" t="s">
        <v>2538</v>
      </c>
      <c r="C3348" s="1" t="s">
        <v>2745</v>
      </c>
      <c r="D3348" s="1" t="s">
        <v>2757</v>
      </c>
      <c r="E3348" s="1">
        <v>23.5</v>
      </c>
      <c r="F3348" s="1">
        <v>15.53</v>
      </c>
      <c r="G3348" s="1" t="s">
        <v>2816</v>
      </c>
      <c r="H3348" s="1">
        <v>2</v>
      </c>
      <c r="I3348" s="1"/>
      <c r="J3348" s="1"/>
      <c r="K3348" s="1"/>
    </row>
    <row r="3349" spans="1:11">
      <c r="A3349" s="1">
        <v>45060</v>
      </c>
      <c r="B3349" s="1" t="s">
        <v>3749</v>
      </c>
      <c r="C3349" s="1" t="s">
        <v>2750</v>
      </c>
      <c r="D3349" s="1" t="s">
        <v>2757</v>
      </c>
      <c r="E3349" s="1">
        <v>75</v>
      </c>
      <c r="F3349" s="1">
        <v>50</v>
      </c>
      <c r="G3349" s="1" t="s">
        <v>2747</v>
      </c>
      <c r="H3349" s="1">
        <v>-1</v>
      </c>
      <c r="I3349" s="1"/>
      <c r="J3349" s="1"/>
      <c r="K3349" s="1"/>
    </row>
    <row r="3350" spans="1:11">
      <c r="A3350" s="1">
        <v>136920</v>
      </c>
      <c r="B3350" s="1" t="s">
        <v>2539</v>
      </c>
      <c r="C3350" s="1" t="s">
        <v>2750</v>
      </c>
      <c r="D3350" s="1" t="s">
        <v>2746</v>
      </c>
      <c r="E3350" s="1">
        <v>29</v>
      </c>
      <c r="F3350" s="1">
        <v>19.33</v>
      </c>
      <c r="G3350" s="1" t="s">
        <v>2747</v>
      </c>
      <c r="H3350" s="1">
        <v>-2</v>
      </c>
      <c r="I3350" s="1"/>
      <c r="J3350" s="1"/>
      <c r="K3350" s="1"/>
    </row>
    <row r="3351" spans="1:11">
      <c r="A3351" s="1">
        <v>141440</v>
      </c>
      <c r="B3351" s="1" t="s">
        <v>2540</v>
      </c>
      <c r="C3351" s="1" t="s">
        <v>2750</v>
      </c>
      <c r="D3351" s="1" t="s">
        <v>2757</v>
      </c>
      <c r="E3351" s="1">
        <v>21</v>
      </c>
      <c r="F3351" s="1">
        <v>14</v>
      </c>
      <c r="G3351" s="1" t="s">
        <v>2747</v>
      </c>
      <c r="H3351" s="1">
        <v>5</v>
      </c>
      <c r="I3351" s="1"/>
      <c r="J3351" s="1"/>
      <c r="K3351" s="1"/>
    </row>
    <row r="3352" spans="1:11">
      <c r="A3352" s="1">
        <v>43241</v>
      </c>
      <c r="B3352" s="1" t="s">
        <v>3750</v>
      </c>
      <c r="C3352" s="1" t="s">
        <v>2750</v>
      </c>
      <c r="D3352" s="1" t="s">
        <v>2757</v>
      </c>
      <c r="E3352" s="1">
        <v>19.5</v>
      </c>
      <c r="F3352" s="1">
        <v>13</v>
      </c>
      <c r="G3352" s="1" t="s">
        <v>2780</v>
      </c>
      <c r="H3352" s="1">
        <v>10</v>
      </c>
      <c r="I3352" s="1"/>
      <c r="J3352" s="1"/>
      <c r="K3352" s="1"/>
    </row>
    <row r="3353" spans="1:11">
      <c r="A3353" s="1">
        <v>84114</v>
      </c>
      <c r="B3353" s="1" t="s">
        <v>3751</v>
      </c>
      <c r="C3353" s="1" t="s">
        <v>2750</v>
      </c>
      <c r="D3353" s="1" t="s">
        <v>2757</v>
      </c>
      <c r="E3353" s="1">
        <v>18</v>
      </c>
      <c r="F3353" s="1">
        <v>12</v>
      </c>
      <c r="G3353" s="1" t="s">
        <v>2747</v>
      </c>
      <c r="H3353" s="1">
        <v>-1</v>
      </c>
      <c r="I3353" s="1"/>
      <c r="J3353" s="1"/>
      <c r="K3353" s="1"/>
    </row>
    <row r="3354" spans="1:11">
      <c r="A3354" s="1">
        <v>36892</v>
      </c>
      <c r="B3354" s="1" t="s">
        <v>3752</v>
      </c>
      <c r="C3354" s="1" t="s">
        <v>2750</v>
      </c>
      <c r="D3354" s="1" t="s">
        <v>2757</v>
      </c>
      <c r="E3354" s="1">
        <v>3</v>
      </c>
      <c r="F3354" s="1">
        <v>2</v>
      </c>
      <c r="G3354" s="1" t="s">
        <v>2780</v>
      </c>
      <c r="H3354" s="1">
        <v>46</v>
      </c>
      <c r="I3354" s="1"/>
      <c r="J3354" s="1"/>
      <c r="K3354" s="1"/>
    </row>
    <row r="3355" spans="1:11">
      <c r="A3355" s="1">
        <v>36911</v>
      </c>
      <c r="B3355" s="1" t="s">
        <v>2541</v>
      </c>
      <c r="C3355" s="1" t="s">
        <v>2750</v>
      </c>
      <c r="D3355" s="1" t="s">
        <v>2757</v>
      </c>
      <c r="E3355" s="1">
        <v>2.52</v>
      </c>
      <c r="F3355" s="1">
        <v>1.68</v>
      </c>
      <c r="G3355" s="1" t="s">
        <v>2780</v>
      </c>
      <c r="H3355" s="1">
        <v>36</v>
      </c>
      <c r="I3355" s="1"/>
      <c r="J3355" s="1"/>
      <c r="K3355" s="1"/>
    </row>
    <row r="3356" spans="1:11">
      <c r="A3356" s="1">
        <v>36950</v>
      </c>
      <c r="B3356" s="1" t="s">
        <v>2542</v>
      </c>
      <c r="C3356" s="1" t="s">
        <v>2750</v>
      </c>
      <c r="D3356" s="1" t="s">
        <v>2757</v>
      </c>
      <c r="E3356" s="1">
        <v>1.98</v>
      </c>
      <c r="F3356" s="1">
        <v>1.32</v>
      </c>
      <c r="G3356" s="1" t="s">
        <v>2780</v>
      </c>
      <c r="H3356" s="1">
        <v>30</v>
      </c>
      <c r="I3356" s="1"/>
      <c r="J3356" s="1"/>
      <c r="K3356" s="1"/>
    </row>
    <row r="3357" spans="1:11">
      <c r="A3357" s="1">
        <v>52874</v>
      </c>
      <c r="B3357" s="1" t="s">
        <v>3753</v>
      </c>
      <c r="C3357" s="1" t="s">
        <v>2750</v>
      </c>
      <c r="D3357" s="1" t="s">
        <v>2757</v>
      </c>
      <c r="E3357" s="1">
        <v>15.8</v>
      </c>
      <c r="F3357" s="1">
        <v>10.53</v>
      </c>
      <c r="G3357" s="1" t="s">
        <v>2747</v>
      </c>
      <c r="H3357" s="1">
        <v>-1</v>
      </c>
      <c r="I3357" s="1"/>
      <c r="J3357" s="1"/>
      <c r="K3357" s="1"/>
    </row>
    <row r="3358" spans="1:11">
      <c r="A3358" s="1">
        <v>66954</v>
      </c>
      <c r="B3358" s="1" t="s">
        <v>3754</v>
      </c>
      <c r="C3358" s="1" t="s">
        <v>2750</v>
      </c>
      <c r="D3358" s="1" t="s">
        <v>2757</v>
      </c>
      <c r="E3358" s="1">
        <v>2.45</v>
      </c>
      <c r="F3358" s="1">
        <v>1.63</v>
      </c>
      <c r="G3358" s="1" t="s">
        <v>2747</v>
      </c>
      <c r="H3358" s="1">
        <v>-1</v>
      </c>
      <c r="I3358" s="1"/>
      <c r="J3358" s="1"/>
      <c r="K3358" s="1"/>
    </row>
    <row r="3359" spans="1:11">
      <c r="A3359" s="1">
        <v>66955</v>
      </c>
      <c r="B3359" s="1" t="s">
        <v>3755</v>
      </c>
      <c r="C3359" s="1" t="s">
        <v>2750</v>
      </c>
      <c r="D3359" s="1" t="s">
        <v>2757</v>
      </c>
      <c r="E3359" s="1">
        <v>2.95</v>
      </c>
      <c r="F3359" s="1">
        <v>1.97</v>
      </c>
      <c r="G3359" s="1" t="s">
        <v>2747</v>
      </c>
      <c r="H3359" s="1">
        <v>-1</v>
      </c>
      <c r="I3359" s="1"/>
      <c r="J3359" s="1"/>
      <c r="K3359" s="1"/>
    </row>
    <row r="3360" spans="1:11">
      <c r="A3360" s="1">
        <v>69829</v>
      </c>
      <c r="B3360" s="1" t="s">
        <v>3756</v>
      </c>
      <c r="C3360" s="1" t="s">
        <v>2750</v>
      </c>
      <c r="D3360" s="1" t="s">
        <v>2757</v>
      </c>
      <c r="E3360" s="1">
        <v>30</v>
      </c>
      <c r="F3360" s="1">
        <v>20</v>
      </c>
      <c r="G3360" s="1" t="s">
        <v>2747</v>
      </c>
      <c r="H3360" s="1">
        <v>-1</v>
      </c>
      <c r="I3360" s="1"/>
      <c r="J3360" s="1"/>
      <c r="K3360" s="1"/>
    </row>
    <row r="3361" spans="1:11">
      <c r="A3361" s="1">
        <v>36893</v>
      </c>
      <c r="B3361" s="1" t="s">
        <v>3757</v>
      </c>
      <c r="C3361" s="1" t="s">
        <v>2750</v>
      </c>
      <c r="D3361" s="1" t="s">
        <v>2757</v>
      </c>
      <c r="E3361" s="1">
        <v>30.5</v>
      </c>
      <c r="F3361" s="1">
        <v>20.33</v>
      </c>
      <c r="G3361" s="1" t="s">
        <v>2747</v>
      </c>
      <c r="H3361" s="1">
        <v>-4</v>
      </c>
      <c r="I3361" s="1"/>
      <c r="J3361" s="1"/>
      <c r="K3361" s="1"/>
    </row>
    <row r="3362" spans="1:11">
      <c r="A3362" s="1">
        <v>50646</v>
      </c>
      <c r="B3362" s="1" t="s">
        <v>3758</v>
      </c>
      <c r="C3362" s="1" t="s">
        <v>2750</v>
      </c>
      <c r="D3362" s="1" t="s">
        <v>2757</v>
      </c>
      <c r="E3362" s="1">
        <v>14.7</v>
      </c>
      <c r="F3362" s="1">
        <v>9.8</v>
      </c>
      <c r="G3362" s="1" t="s">
        <v>2747</v>
      </c>
      <c r="H3362" s="1">
        <v>-8</v>
      </c>
      <c r="I3362" s="1"/>
      <c r="J3362" s="1"/>
      <c r="K3362" s="1"/>
    </row>
    <row r="3363" spans="1:11">
      <c r="A3363" s="1">
        <v>37145</v>
      </c>
      <c r="B3363" s="1" t="s">
        <v>3759</v>
      </c>
      <c r="C3363" s="1" t="s">
        <v>2750</v>
      </c>
      <c r="D3363" s="1" t="s">
        <v>2757</v>
      </c>
      <c r="E3363" s="1">
        <v>14.7</v>
      </c>
      <c r="F3363" s="1">
        <v>9.8</v>
      </c>
      <c r="G3363" s="1" t="s">
        <v>2780</v>
      </c>
      <c r="H3363" s="1">
        <v>23</v>
      </c>
      <c r="I3363" s="1"/>
      <c r="J3363" s="1"/>
      <c r="K3363" s="1"/>
    </row>
    <row r="3364" spans="1:11">
      <c r="A3364" s="1">
        <v>37146</v>
      </c>
      <c r="B3364" s="1" t="s">
        <v>2543</v>
      </c>
      <c r="C3364" s="1" t="s">
        <v>2750</v>
      </c>
      <c r="D3364" s="1" t="s">
        <v>2757</v>
      </c>
      <c r="E3364" s="1">
        <v>21.75</v>
      </c>
      <c r="F3364" s="1">
        <v>14.5</v>
      </c>
      <c r="G3364" s="1" t="s">
        <v>2780</v>
      </c>
      <c r="H3364" s="1">
        <v>8</v>
      </c>
      <c r="I3364" s="1"/>
      <c r="J3364" s="1"/>
      <c r="K3364" s="1"/>
    </row>
    <row r="3365" spans="1:11">
      <c r="A3365" s="1">
        <v>50645</v>
      </c>
      <c r="B3365" s="1" t="s">
        <v>3760</v>
      </c>
      <c r="C3365" s="1" t="s">
        <v>2750</v>
      </c>
      <c r="D3365" s="1" t="s">
        <v>2757</v>
      </c>
      <c r="E3365" s="1">
        <v>21.75</v>
      </c>
      <c r="F3365" s="1">
        <v>14.5</v>
      </c>
      <c r="G3365" s="1" t="s">
        <v>2747</v>
      </c>
      <c r="H3365" s="1">
        <v>10</v>
      </c>
      <c r="I3365" s="1"/>
      <c r="J3365" s="1"/>
      <c r="K3365" s="1"/>
    </row>
    <row r="3366" spans="1:11">
      <c r="A3366" s="1">
        <v>37031</v>
      </c>
      <c r="B3366" s="1" t="s">
        <v>2544</v>
      </c>
      <c r="C3366" s="1" t="s">
        <v>2750</v>
      </c>
      <c r="D3366" s="1" t="s">
        <v>2757</v>
      </c>
      <c r="E3366" s="1">
        <v>22</v>
      </c>
      <c r="F3366" s="1">
        <v>14.67</v>
      </c>
      <c r="G3366" s="1" t="s">
        <v>2780</v>
      </c>
      <c r="H3366" s="1">
        <v>30</v>
      </c>
      <c r="I3366" s="1"/>
      <c r="J3366" s="1"/>
      <c r="K3366" s="1"/>
    </row>
    <row r="3367" spans="1:11">
      <c r="A3367" s="1">
        <v>42151</v>
      </c>
      <c r="B3367" s="1" t="s">
        <v>2545</v>
      </c>
      <c r="C3367" s="1" t="s">
        <v>2750</v>
      </c>
      <c r="D3367" s="1" t="s">
        <v>2757</v>
      </c>
      <c r="E3367" s="1">
        <v>46.5</v>
      </c>
      <c r="F3367" s="1">
        <v>31</v>
      </c>
      <c r="G3367" s="1" t="s">
        <v>2780</v>
      </c>
      <c r="H3367" s="1">
        <v>5</v>
      </c>
      <c r="I3367" s="1"/>
      <c r="J3367" s="1"/>
      <c r="K3367" s="1"/>
    </row>
    <row r="3368" spans="1:11">
      <c r="A3368" s="1">
        <v>44260</v>
      </c>
      <c r="B3368" s="1" t="s">
        <v>3761</v>
      </c>
      <c r="C3368" s="1" t="s">
        <v>2750</v>
      </c>
      <c r="D3368" s="1" t="s">
        <v>2757</v>
      </c>
      <c r="E3368" s="1">
        <v>14</v>
      </c>
      <c r="F3368" s="1">
        <v>9.33</v>
      </c>
      <c r="G3368" s="1" t="s">
        <v>2780</v>
      </c>
      <c r="H3368" s="1">
        <v>13</v>
      </c>
      <c r="I3368" s="1"/>
      <c r="J3368" s="1"/>
      <c r="K3368" s="1"/>
    </row>
    <row r="3369" spans="1:11">
      <c r="A3369" s="1">
        <v>42239</v>
      </c>
      <c r="B3369" s="1" t="s">
        <v>3762</v>
      </c>
      <c r="C3369" s="1" t="s">
        <v>2750</v>
      </c>
      <c r="D3369" s="1" t="s">
        <v>2757</v>
      </c>
      <c r="E3369" s="1">
        <v>7.42</v>
      </c>
      <c r="F3369" s="1">
        <v>4.95</v>
      </c>
      <c r="G3369" s="1" t="s">
        <v>2747</v>
      </c>
      <c r="H3369" s="1">
        <v>20</v>
      </c>
      <c r="I3369" s="1"/>
      <c r="J3369" s="1"/>
      <c r="K3369" s="1"/>
    </row>
    <row r="3370" spans="1:11">
      <c r="A3370" s="1">
        <v>36943</v>
      </c>
      <c r="B3370" s="1" t="s">
        <v>2546</v>
      </c>
      <c r="C3370" s="1" t="s">
        <v>2750</v>
      </c>
      <c r="D3370" s="1" t="s">
        <v>2757</v>
      </c>
      <c r="E3370" s="1">
        <v>29</v>
      </c>
      <c r="F3370" s="1">
        <v>19.33</v>
      </c>
      <c r="G3370" s="1" t="s">
        <v>2747</v>
      </c>
      <c r="H3370" s="1">
        <v>2</v>
      </c>
      <c r="I3370" s="1"/>
      <c r="J3370" s="1"/>
      <c r="K3370" s="1"/>
    </row>
    <row r="3371" spans="1:11">
      <c r="A3371" s="1">
        <v>44409</v>
      </c>
      <c r="B3371" s="1" t="s">
        <v>3763</v>
      </c>
      <c r="C3371" s="1" t="s">
        <v>2750</v>
      </c>
      <c r="D3371" s="1" t="s">
        <v>2757</v>
      </c>
      <c r="E3371" s="1">
        <v>35.3</v>
      </c>
      <c r="F3371" s="1">
        <v>23.53</v>
      </c>
      <c r="G3371" s="1" t="s">
        <v>2780</v>
      </c>
      <c r="H3371" s="1">
        <v>2</v>
      </c>
      <c r="I3371" s="1"/>
      <c r="J3371" s="1"/>
      <c r="K3371" s="1"/>
    </row>
    <row r="3372" spans="1:11">
      <c r="A3372" s="1">
        <v>52463</v>
      </c>
      <c r="B3372" s="1" t="s">
        <v>3764</v>
      </c>
      <c r="C3372" s="1" t="s">
        <v>2750</v>
      </c>
      <c r="D3372" s="1" t="s">
        <v>2757</v>
      </c>
      <c r="E3372" s="1">
        <v>1</v>
      </c>
      <c r="F3372" s="1">
        <v>0.67</v>
      </c>
      <c r="G3372" s="1" t="s">
        <v>2747</v>
      </c>
      <c r="H3372" s="1">
        <v>300</v>
      </c>
      <c r="I3372" s="1"/>
      <c r="J3372" s="1"/>
      <c r="K3372" s="1"/>
    </row>
    <row r="3373" spans="1:11">
      <c r="A3373" s="1">
        <v>57636</v>
      </c>
      <c r="B3373" s="1" t="s">
        <v>3765</v>
      </c>
      <c r="C3373" s="1" t="s">
        <v>2750</v>
      </c>
      <c r="D3373" s="1" t="s">
        <v>2757</v>
      </c>
      <c r="E3373" s="1">
        <v>227</v>
      </c>
      <c r="F3373" s="1">
        <v>151.34</v>
      </c>
      <c r="G3373" s="1" t="s">
        <v>2747</v>
      </c>
      <c r="H3373" s="1">
        <v>1</v>
      </c>
      <c r="I3373" s="1"/>
      <c r="J3373" s="1"/>
      <c r="K3373" s="1"/>
    </row>
    <row r="3374" spans="1:11">
      <c r="A3374" s="1">
        <v>143581</v>
      </c>
      <c r="B3374" s="1" t="s">
        <v>2547</v>
      </c>
      <c r="C3374" s="1" t="s">
        <v>2750</v>
      </c>
      <c r="D3374" s="1" t="s">
        <v>2746</v>
      </c>
      <c r="E3374" s="1">
        <v>35</v>
      </c>
      <c r="F3374" s="1">
        <v>23.33</v>
      </c>
      <c r="G3374" s="1" t="s">
        <v>2747</v>
      </c>
      <c r="H3374" s="1">
        <v>3</v>
      </c>
      <c r="I3374" s="1"/>
      <c r="J3374" s="1"/>
      <c r="K3374" s="1"/>
    </row>
    <row r="3375" spans="1:11">
      <c r="A3375" s="1">
        <v>65780</v>
      </c>
      <c r="B3375" s="1" t="s">
        <v>2548</v>
      </c>
      <c r="C3375" s="1" t="s">
        <v>2750</v>
      </c>
      <c r="D3375" s="1" t="s">
        <v>2757</v>
      </c>
      <c r="E3375" s="1">
        <v>16.5</v>
      </c>
      <c r="F3375" s="1">
        <v>11</v>
      </c>
      <c r="G3375" s="1" t="s">
        <v>2780</v>
      </c>
      <c r="H3375" s="1">
        <v>6</v>
      </c>
      <c r="I3375" s="1"/>
      <c r="J3375" s="1"/>
      <c r="K3375" s="1"/>
    </row>
    <row r="3376" spans="1:11">
      <c r="A3376" s="1">
        <v>74395</v>
      </c>
      <c r="B3376" s="1" t="s">
        <v>3766</v>
      </c>
      <c r="C3376" s="1" t="s">
        <v>2750</v>
      </c>
      <c r="D3376" s="1" t="s">
        <v>2757</v>
      </c>
      <c r="E3376" s="1">
        <v>16.5</v>
      </c>
      <c r="F3376" s="1">
        <v>11</v>
      </c>
      <c r="G3376" s="1" t="s">
        <v>2780</v>
      </c>
      <c r="H3376" s="1">
        <v>2</v>
      </c>
      <c r="I3376" s="1"/>
      <c r="J3376" s="1"/>
      <c r="K3376" s="1"/>
    </row>
    <row r="3377" spans="1:11">
      <c r="A3377" s="1">
        <v>155885</v>
      </c>
      <c r="B3377" s="1" t="s">
        <v>2549</v>
      </c>
      <c r="C3377" s="1" t="s">
        <v>2750</v>
      </c>
      <c r="D3377" s="1" t="s">
        <v>2746</v>
      </c>
      <c r="E3377" s="1">
        <v>43.5</v>
      </c>
      <c r="F3377" s="1">
        <v>29</v>
      </c>
      <c r="G3377" s="1" t="s">
        <v>2747</v>
      </c>
      <c r="H3377" s="1">
        <v>1</v>
      </c>
      <c r="I3377" s="1"/>
      <c r="J3377" s="1"/>
      <c r="K3377" s="1"/>
    </row>
    <row r="3378" spans="1:11">
      <c r="A3378" s="1">
        <v>87955</v>
      </c>
      <c r="B3378" s="1" t="s">
        <v>3767</v>
      </c>
      <c r="C3378" s="1" t="s">
        <v>2750</v>
      </c>
      <c r="D3378" s="1" t="s">
        <v>2757</v>
      </c>
      <c r="E3378" s="1">
        <v>8.25</v>
      </c>
      <c r="F3378" s="1">
        <v>5.5</v>
      </c>
      <c r="G3378" s="1" t="s">
        <v>2747</v>
      </c>
      <c r="H3378" s="1">
        <v>4</v>
      </c>
      <c r="I3378" s="1"/>
      <c r="J3378" s="1"/>
      <c r="K3378" s="1"/>
    </row>
    <row r="3379" spans="1:11">
      <c r="A3379" s="1">
        <v>98489</v>
      </c>
      <c r="B3379" s="1" t="s">
        <v>3768</v>
      </c>
      <c r="C3379" s="1" t="s">
        <v>2750</v>
      </c>
      <c r="D3379" s="1" t="s">
        <v>2746</v>
      </c>
      <c r="E3379" s="1">
        <v>18</v>
      </c>
      <c r="F3379" s="1">
        <v>12</v>
      </c>
      <c r="G3379" s="1" t="s">
        <v>2747</v>
      </c>
      <c r="H3379" s="1">
        <v>3</v>
      </c>
      <c r="I3379" s="1"/>
      <c r="J3379" s="1"/>
      <c r="K3379" s="1"/>
    </row>
    <row r="3380" spans="1:11">
      <c r="A3380" s="1">
        <v>55019</v>
      </c>
      <c r="B3380" s="1" t="s">
        <v>2550</v>
      </c>
      <c r="C3380" s="1" t="s">
        <v>2750</v>
      </c>
      <c r="D3380" s="1" t="s">
        <v>2757</v>
      </c>
      <c r="E3380" s="1">
        <v>75.07</v>
      </c>
      <c r="F3380" s="1">
        <v>50.05</v>
      </c>
      <c r="G3380" s="1" t="s">
        <v>2747</v>
      </c>
      <c r="H3380" s="1">
        <v>9</v>
      </c>
      <c r="I3380" s="1"/>
      <c r="J3380" s="1"/>
      <c r="K3380" s="1"/>
    </row>
    <row r="3381" spans="1:11">
      <c r="A3381" s="1">
        <v>57620</v>
      </c>
      <c r="B3381" s="1" t="s">
        <v>3769</v>
      </c>
      <c r="C3381" s="1" t="s">
        <v>2750</v>
      </c>
      <c r="D3381" s="1" t="s">
        <v>2757</v>
      </c>
      <c r="E3381" s="1">
        <v>60</v>
      </c>
      <c r="F3381" s="1">
        <v>40</v>
      </c>
      <c r="G3381" s="1" t="s">
        <v>2747</v>
      </c>
      <c r="H3381" s="1">
        <v>-1</v>
      </c>
      <c r="I3381" s="1"/>
      <c r="J3381" s="1"/>
      <c r="K3381" s="1"/>
    </row>
    <row r="3382" spans="1:11">
      <c r="A3382" s="1">
        <v>36948</v>
      </c>
      <c r="B3382" s="1" t="s">
        <v>2552</v>
      </c>
      <c r="C3382" s="1" t="s">
        <v>2750</v>
      </c>
      <c r="D3382" s="1" t="s">
        <v>2746</v>
      </c>
      <c r="E3382" s="1">
        <v>60</v>
      </c>
      <c r="F3382" s="1">
        <v>40</v>
      </c>
      <c r="G3382" s="1" t="s">
        <v>2747</v>
      </c>
      <c r="H3382" s="1">
        <v>9</v>
      </c>
      <c r="I3382" s="1"/>
      <c r="J3382" s="1"/>
      <c r="K3382" s="1"/>
    </row>
    <row r="3383" spans="1:11">
      <c r="A3383" s="1">
        <v>44726</v>
      </c>
      <c r="B3383" s="1" t="s">
        <v>3770</v>
      </c>
      <c r="C3383" s="1" t="s">
        <v>2750</v>
      </c>
      <c r="D3383" s="1" t="s">
        <v>2757</v>
      </c>
      <c r="E3383" s="1">
        <v>66.5</v>
      </c>
      <c r="F3383" s="1">
        <v>44.34</v>
      </c>
      <c r="G3383" s="1" t="s">
        <v>2780</v>
      </c>
      <c r="H3383" s="1">
        <v>4</v>
      </c>
      <c r="I3383" s="1"/>
      <c r="J3383" s="1"/>
      <c r="K3383" s="1"/>
    </row>
    <row r="3384" spans="1:11">
      <c r="A3384" s="1">
        <v>62570</v>
      </c>
      <c r="B3384" s="1" t="s">
        <v>2553</v>
      </c>
      <c r="C3384" s="1" t="s">
        <v>2750</v>
      </c>
      <c r="D3384" s="1" t="s">
        <v>2757</v>
      </c>
      <c r="E3384" s="1">
        <v>28.5</v>
      </c>
      <c r="F3384" s="1">
        <v>19</v>
      </c>
      <c r="G3384" s="1" t="s">
        <v>2747</v>
      </c>
      <c r="H3384" s="1">
        <v>-1</v>
      </c>
      <c r="I3384" s="1"/>
      <c r="J3384" s="1"/>
      <c r="K3384" s="1"/>
    </row>
    <row r="3385" spans="1:11">
      <c r="A3385" s="1">
        <v>36946</v>
      </c>
      <c r="B3385" s="1" t="s">
        <v>2553</v>
      </c>
      <c r="C3385" s="1" t="s">
        <v>2750</v>
      </c>
      <c r="D3385" s="1" t="s">
        <v>2757</v>
      </c>
      <c r="E3385" s="1">
        <v>33</v>
      </c>
      <c r="F3385" s="1">
        <v>22</v>
      </c>
      <c r="G3385" s="1" t="s">
        <v>2747</v>
      </c>
      <c r="H3385" s="1">
        <v>4</v>
      </c>
      <c r="I3385" s="1"/>
      <c r="J3385" s="1"/>
      <c r="K3385" s="1"/>
    </row>
    <row r="3386" spans="1:11">
      <c r="A3386" s="1">
        <v>47444</v>
      </c>
      <c r="B3386" s="1" t="s">
        <v>3771</v>
      </c>
      <c r="C3386" s="1" t="s">
        <v>2750</v>
      </c>
      <c r="D3386" s="1" t="s">
        <v>2757</v>
      </c>
      <c r="E3386" s="1">
        <v>25.5</v>
      </c>
      <c r="F3386" s="1">
        <v>17</v>
      </c>
      <c r="G3386" s="1" t="s">
        <v>2780</v>
      </c>
      <c r="H3386" s="1">
        <v>9</v>
      </c>
      <c r="I3386" s="1"/>
      <c r="J3386" s="1"/>
      <c r="K3386" s="1"/>
    </row>
    <row r="3387" spans="1:11">
      <c r="A3387" s="1">
        <v>144170</v>
      </c>
      <c r="B3387" s="1" t="s">
        <v>3772</v>
      </c>
      <c r="C3387" s="1" t="s">
        <v>2750</v>
      </c>
      <c r="D3387" s="1" t="s">
        <v>2746</v>
      </c>
      <c r="E3387" s="1">
        <v>57</v>
      </c>
      <c r="F3387" s="1">
        <v>38</v>
      </c>
      <c r="G3387" s="1" t="s">
        <v>2747</v>
      </c>
      <c r="H3387" s="1">
        <v>2</v>
      </c>
      <c r="I3387" s="1"/>
      <c r="J3387" s="1"/>
      <c r="K3387" s="1"/>
    </row>
    <row r="3388" spans="1:11">
      <c r="A3388" s="1">
        <v>92247</v>
      </c>
      <c r="B3388" s="1" t="s">
        <v>3773</v>
      </c>
      <c r="C3388" s="1" t="s">
        <v>2750</v>
      </c>
      <c r="D3388" s="1" t="s">
        <v>2746</v>
      </c>
      <c r="E3388" s="1">
        <v>193.07</v>
      </c>
      <c r="F3388" s="1">
        <v>128.72</v>
      </c>
      <c r="G3388" s="1" t="s">
        <v>2747</v>
      </c>
      <c r="H3388" s="1">
        <v>1</v>
      </c>
      <c r="I3388" s="1"/>
      <c r="J3388" s="1"/>
      <c r="K3388" s="1"/>
    </row>
    <row r="3389" spans="1:11">
      <c r="A3389" s="1">
        <v>65611</v>
      </c>
      <c r="B3389" s="1" t="s">
        <v>3774</v>
      </c>
      <c r="C3389" s="1" t="s">
        <v>2750</v>
      </c>
      <c r="D3389" s="1" t="s">
        <v>2746</v>
      </c>
      <c r="E3389" s="1">
        <v>150.98</v>
      </c>
      <c r="F3389" s="1">
        <v>100.66</v>
      </c>
      <c r="G3389" s="1" t="s">
        <v>2747</v>
      </c>
      <c r="H3389" s="1">
        <v>1</v>
      </c>
      <c r="I3389" s="1"/>
      <c r="J3389" s="1"/>
      <c r="K3389" s="1"/>
    </row>
    <row r="3390" spans="1:11">
      <c r="A3390" s="1">
        <v>54555</v>
      </c>
      <c r="B3390" s="1" t="s">
        <v>2554</v>
      </c>
      <c r="C3390" s="1" t="s">
        <v>2750</v>
      </c>
      <c r="D3390" s="1" t="s">
        <v>2746</v>
      </c>
      <c r="E3390" s="1">
        <v>230.39</v>
      </c>
      <c r="F3390" s="1">
        <v>153.6</v>
      </c>
      <c r="G3390" s="1" t="s">
        <v>2747</v>
      </c>
      <c r="H3390" s="1">
        <v>1</v>
      </c>
      <c r="I3390" s="1"/>
      <c r="J3390" s="1"/>
      <c r="K3390" s="1"/>
    </row>
    <row r="3391" spans="1:11">
      <c r="A3391" s="1">
        <v>28285</v>
      </c>
      <c r="B3391" s="1" t="s">
        <v>2555</v>
      </c>
      <c r="C3391" s="1" t="s">
        <v>2745</v>
      </c>
      <c r="D3391" s="1" t="s">
        <v>2757</v>
      </c>
      <c r="E3391" s="1">
        <v>62.5</v>
      </c>
      <c r="F3391" s="1">
        <v>41.3</v>
      </c>
      <c r="G3391" s="1" t="s">
        <v>2761</v>
      </c>
      <c r="H3391" s="1">
        <v>7</v>
      </c>
      <c r="I3391" s="1"/>
      <c r="J3391" s="1"/>
      <c r="K3391" s="1"/>
    </row>
    <row r="3392" spans="1:11">
      <c r="A3392" s="1">
        <v>105514</v>
      </c>
      <c r="B3392" s="1" t="s">
        <v>2556</v>
      </c>
      <c r="C3392" s="1" t="s">
        <v>2745</v>
      </c>
      <c r="D3392" s="1" t="s">
        <v>2757</v>
      </c>
      <c r="E3392" s="1">
        <v>172.2</v>
      </c>
      <c r="F3392" s="1">
        <v>113.77</v>
      </c>
      <c r="G3392" s="1" t="s">
        <v>2761</v>
      </c>
      <c r="H3392" s="1">
        <v>3</v>
      </c>
      <c r="I3392" s="1"/>
      <c r="J3392" s="1"/>
      <c r="K3392" s="1"/>
    </row>
    <row r="3393" spans="1:11">
      <c r="A3393" s="1">
        <v>102932</v>
      </c>
      <c r="B3393" s="1" t="s">
        <v>2557</v>
      </c>
      <c r="C3393" s="1" t="s">
        <v>2745</v>
      </c>
      <c r="D3393" s="1" t="s">
        <v>2746</v>
      </c>
      <c r="E3393" s="1">
        <v>88.5</v>
      </c>
      <c r="F3393" s="1">
        <v>61.95</v>
      </c>
      <c r="G3393" s="1" t="s">
        <v>2761</v>
      </c>
      <c r="H3393" s="1">
        <v>6</v>
      </c>
      <c r="I3393" s="1"/>
      <c r="J3393" s="1"/>
      <c r="K3393" s="1"/>
    </row>
    <row r="3394" spans="1:11">
      <c r="A3394" s="1">
        <v>28092</v>
      </c>
      <c r="B3394" s="1" t="s">
        <v>2558</v>
      </c>
      <c r="C3394" s="1" t="s">
        <v>2745</v>
      </c>
      <c r="D3394" s="1" t="s">
        <v>2757</v>
      </c>
      <c r="E3394" s="1">
        <v>62.7</v>
      </c>
      <c r="F3394" s="1">
        <v>41.43</v>
      </c>
      <c r="G3394" s="1" t="s">
        <v>2761</v>
      </c>
      <c r="H3394" s="1">
        <v>1</v>
      </c>
      <c r="I3394" s="1"/>
      <c r="J3394" s="1"/>
      <c r="K3394" s="1"/>
    </row>
    <row r="3395" spans="1:11">
      <c r="A3395" s="1">
        <v>27194</v>
      </c>
      <c r="B3395" s="1" t="s">
        <v>2560</v>
      </c>
      <c r="C3395" s="1" t="s">
        <v>2745</v>
      </c>
      <c r="D3395" s="1" t="s">
        <v>2786</v>
      </c>
      <c r="E3395" s="1">
        <v>88.8</v>
      </c>
      <c r="F3395" s="1">
        <v>58.67</v>
      </c>
      <c r="G3395" s="1" t="s">
        <v>2761</v>
      </c>
      <c r="H3395" s="1">
        <v>1</v>
      </c>
      <c r="I3395" s="1"/>
      <c r="J3395" s="1"/>
      <c r="K3395" s="1"/>
    </row>
    <row r="3396" spans="1:11">
      <c r="A3396" s="1">
        <v>78056</v>
      </c>
      <c r="B3396" s="1" t="s">
        <v>2561</v>
      </c>
      <c r="C3396" s="1" t="s">
        <v>2745</v>
      </c>
      <c r="D3396" s="1" t="s">
        <v>2757</v>
      </c>
      <c r="E3396" s="1">
        <v>19.5</v>
      </c>
      <c r="F3396" s="1">
        <v>12.88</v>
      </c>
      <c r="G3396" s="1" t="s">
        <v>2784</v>
      </c>
      <c r="H3396" s="1">
        <v>18</v>
      </c>
      <c r="I3396" s="1"/>
      <c r="J3396" s="1"/>
      <c r="K3396" s="1"/>
    </row>
    <row r="3397" spans="1:11">
      <c r="A3397" s="1">
        <v>27904</v>
      </c>
      <c r="B3397" s="1" t="s">
        <v>2562</v>
      </c>
      <c r="C3397" s="1" t="s">
        <v>2745</v>
      </c>
      <c r="D3397" s="1" t="s">
        <v>2757</v>
      </c>
      <c r="E3397" s="1">
        <v>48.7</v>
      </c>
      <c r="F3397" s="1">
        <v>32.18</v>
      </c>
      <c r="G3397" s="1" t="s">
        <v>2796</v>
      </c>
      <c r="H3397" s="1">
        <v>2</v>
      </c>
      <c r="I3397" s="1"/>
      <c r="J3397" s="1"/>
      <c r="K3397" s="1"/>
    </row>
    <row r="3398" spans="1:11">
      <c r="A3398" s="1">
        <v>95480</v>
      </c>
      <c r="B3398" s="1" t="s">
        <v>3775</v>
      </c>
      <c r="C3398" s="1" t="s">
        <v>2750</v>
      </c>
      <c r="D3398" s="1" t="s">
        <v>2746</v>
      </c>
      <c r="E3398" s="1">
        <v>65</v>
      </c>
      <c r="F3398" s="1">
        <v>43.34</v>
      </c>
      <c r="G3398" s="1" t="s">
        <v>2747</v>
      </c>
      <c r="H3398" s="1">
        <v>-1</v>
      </c>
      <c r="I3398" s="1"/>
      <c r="J3398" s="1"/>
      <c r="K3398" s="1"/>
    </row>
    <row r="3399" spans="1:11">
      <c r="A3399" s="1">
        <v>31111</v>
      </c>
      <c r="B3399" s="1" t="s">
        <v>3776</v>
      </c>
      <c r="C3399" s="1" t="s">
        <v>2745</v>
      </c>
      <c r="D3399" s="1" t="s">
        <v>2757</v>
      </c>
      <c r="E3399" s="1">
        <v>152.5</v>
      </c>
      <c r="F3399" s="1">
        <v>100.76</v>
      </c>
      <c r="G3399" s="1" t="s">
        <v>2761</v>
      </c>
      <c r="H3399" s="1">
        <v>5</v>
      </c>
      <c r="I3399" s="1"/>
      <c r="J3399" s="1"/>
      <c r="K3399" s="1"/>
    </row>
    <row r="3400" spans="1:11">
      <c r="A3400" s="1">
        <v>28298</v>
      </c>
      <c r="B3400" s="1" t="s">
        <v>2563</v>
      </c>
      <c r="C3400" s="1" t="s">
        <v>2745</v>
      </c>
      <c r="D3400" s="1" t="s">
        <v>2757</v>
      </c>
      <c r="E3400" s="1">
        <v>83.6</v>
      </c>
      <c r="F3400" s="1">
        <v>55.24</v>
      </c>
      <c r="G3400" s="1" t="s">
        <v>2761</v>
      </c>
      <c r="H3400" s="1">
        <v>1</v>
      </c>
      <c r="I3400" s="1"/>
      <c r="J3400" s="1"/>
      <c r="K3400" s="1"/>
    </row>
    <row r="3401" spans="1:11">
      <c r="A3401" s="1">
        <v>69718</v>
      </c>
      <c r="B3401" s="1" t="s">
        <v>2564</v>
      </c>
      <c r="C3401" s="1" t="s">
        <v>2745</v>
      </c>
      <c r="D3401" s="1" t="s">
        <v>2786</v>
      </c>
      <c r="E3401" s="1">
        <v>140</v>
      </c>
      <c r="F3401" s="1">
        <v>92.5</v>
      </c>
      <c r="G3401" s="1" t="s">
        <v>2761</v>
      </c>
      <c r="H3401" s="1">
        <v>1</v>
      </c>
      <c r="I3401" s="1"/>
      <c r="J3401" s="1"/>
      <c r="K3401" s="1"/>
    </row>
    <row r="3402" spans="1:11">
      <c r="A3402" s="1">
        <v>69720</v>
      </c>
      <c r="B3402" s="1" t="s">
        <v>2565</v>
      </c>
      <c r="C3402" s="1" t="s">
        <v>2745</v>
      </c>
      <c r="D3402" s="1" t="s">
        <v>2786</v>
      </c>
      <c r="E3402" s="1">
        <v>100</v>
      </c>
      <c r="F3402" s="1">
        <v>66.07</v>
      </c>
      <c r="G3402" s="1" t="s">
        <v>2761</v>
      </c>
      <c r="H3402" s="1">
        <v>6</v>
      </c>
      <c r="I3402" s="1"/>
      <c r="J3402" s="1"/>
      <c r="K3402" s="1"/>
    </row>
    <row r="3403" spans="1:11">
      <c r="A3403" s="1">
        <v>69724</v>
      </c>
      <c r="B3403" s="1" t="s">
        <v>3777</v>
      </c>
      <c r="C3403" s="1" t="s">
        <v>2745</v>
      </c>
      <c r="D3403" s="1" t="s">
        <v>2786</v>
      </c>
      <c r="E3403" s="1">
        <v>130</v>
      </c>
      <c r="F3403" s="1">
        <v>85.89</v>
      </c>
      <c r="G3403" s="1" t="s">
        <v>2747</v>
      </c>
      <c r="H3403" s="1">
        <v>1</v>
      </c>
      <c r="I3403" s="1"/>
      <c r="J3403" s="1"/>
      <c r="K3403" s="1"/>
    </row>
    <row r="3404" spans="1:11">
      <c r="A3404" s="1">
        <v>69729</v>
      </c>
      <c r="B3404" s="1" t="s">
        <v>2566</v>
      </c>
      <c r="C3404" s="1" t="s">
        <v>2745</v>
      </c>
      <c r="D3404" s="1" t="s">
        <v>2786</v>
      </c>
      <c r="E3404" s="1">
        <v>133</v>
      </c>
      <c r="F3404" s="1">
        <v>87.87</v>
      </c>
      <c r="G3404" s="1" t="s">
        <v>2747</v>
      </c>
      <c r="H3404" s="1">
        <v>6</v>
      </c>
      <c r="I3404" s="1"/>
      <c r="J3404" s="1"/>
      <c r="K3404" s="1"/>
    </row>
    <row r="3405" spans="1:11">
      <c r="A3405" s="1">
        <v>69732</v>
      </c>
      <c r="B3405" s="1" t="s">
        <v>2567</v>
      </c>
      <c r="C3405" s="1" t="s">
        <v>2745</v>
      </c>
      <c r="D3405" s="1" t="s">
        <v>2786</v>
      </c>
      <c r="E3405" s="1">
        <v>95</v>
      </c>
      <c r="F3405" s="1">
        <v>62.77</v>
      </c>
      <c r="G3405" s="1" t="s">
        <v>2747</v>
      </c>
      <c r="H3405" s="1">
        <v>2</v>
      </c>
      <c r="I3405" s="1"/>
      <c r="J3405" s="1"/>
      <c r="K3405" s="1"/>
    </row>
    <row r="3406" spans="1:11">
      <c r="A3406" s="1">
        <v>57954</v>
      </c>
      <c r="B3406" s="1" t="s">
        <v>2568</v>
      </c>
      <c r="C3406" s="1" t="s">
        <v>2745</v>
      </c>
      <c r="D3406" s="1" t="s">
        <v>2757</v>
      </c>
      <c r="E3406" s="1">
        <v>79.3</v>
      </c>
      <c r="F3406" s="1">
        <v>52.39</v>
      </c>
      <c r="G3406" s="1" t="s">
        <v>2791</v>
      </c>
      <c r="H3406" s="1">
        <v>2</v>
      </c>
      <c r="I3406" s="1"/>
      <c r="J3406" s="1"/>
      <c r="K3406" s="1"/>
    </row>
    <row r="3407" spans="1:11">
      <c r="A3407" s="1">
        <v>27730</v>
      </c>
      <c r="B3407" s="1" t="s">
        <v>3778</v>
      </c>
      <c r="C3407" s="1" t="s">
        <v>2745</v>
      </c>
      <c r="D3407" s="1" t="s">
        <v>2757</v>
      </c>
      <c r="E3407" s="1">
        <v>37.7</v>
      </c>
      <c r="F3407" s="1">
        <v>24.91</v>
      </c>
      <c r="G3407" s="1" t="s">
        <v>2761</v>
      </c>
      <c r="H3407" s="1">
        <v>1</v>
      </c>
      <c r="I3407" s="1"/>
      <c r="J3407" s="1"/>
      <c r="K3407" s="1"/>
    </row>
    <row r="3408" spans="1:11">
      <c r="A3408" s="1">
        <v>37077</v>
      </c>
      <c r="B3408" s="1" t="s">
        <v>3779</v>
      </c>
      <c r="C3408" s="1" t="s">
        <v>2750</v>
      </c>
      <c r="D3408" s="1" t="s">
        <v>2746</v>
      </c>
      <c r="E3408" s="1">
        <v>12</v>
      </c>
      <c r="F3408" s="1">
        <v>8</v>
      </c>
      <c r="G3408" s="1" t="s">
        <v>2780</v>
      </c>
      <c r="H3408" s="1">
        <v>6</v>
      </c>
      <c r="I3408" s="1"/>
      <c r="J3408" s="1"/>
      <c r="K3408" s="1"/>
    </row>
    <row r="3409" spans="1:11">
      <c r="A3409" s="1">
        <v>87173</v>
      </c>
      <c r="B3409" s="1" t="s">
        <v>3780</v>
      </c>
      <c r="C3409" s="1" t="s">
        <v>2750</v>
      </c>
      <c r="D3409" s="1" t="s">
        <v>2746</v>
      </c>
      <c r="E3409" s="1">
        <v>35</v>
      </c>
      <c r="F3409" s="1">
        <v>23.33</v>
      </c>
      <c r="G3409" s="1" t="s">
        <v>2747</v>
      </c>
      <c r="H3409" s="1">
        <v>1</v>
      </c>
      <c r="I3409" s="1"/>
      <c r="J3409" s="1"/>
      <c r="K3409" s="1"/>
    </row>
    <row r="3410" spans="1:11">
      <c r="A3410" s="1">
        <v>117030</v>
      </c>
      <c r="B3410" s="1" t="s">
        <v>2569</v>
      </c>
      <c r="C3410" s="1" t="s">
        <v>2748</v>
      </c>
      <c r="D3410" s="1" t="s">
        <v>2746</v>
      </c>
      <c r="E3410" s="1">
        <v>79.5</v>
      </c>
      <c r="F3410" s="1">
        <v>53</v>
      </c>
      <c r="G3410" s="1" t="s">
        <v>2747</v>
      </c>
      <c r="H3410" s="1">
        <v>1</v>
      </c>
      <c r="I3410" s="1"/>
      <c r="J3410" s="1"/>
      <c r="K3410" s="1"/>
    </row>
    <row r="3411" spans="1:11">
      <c r="A3411" s="1">
        <v>68786</v>
      </c>
      <c r="B3411" s="1" t="s">
        <v>2570</v>
      </c>
      <c r="C3411" s="1" t="s">
        <v>2745</v>
      </c>
      <c r="D3411" s="1" t="s">
        <v>2786</v>
      </c>
      <c r="E3411" s="1">
        <v>175.2</v>
      </c>
      <c r="F3411" s="1">
        <v>115.75</v>
      </c>
      <c r="G3411" s="1" t="s">
        <v>2761</v>
      </c>
      <c r="H3411" s="1">
        <v>1</v>
      </c>
      <c r="I3411" s="1"/>
      <c r="J3411" s="1"/>
      <c r="K3411" s="1"/>
    </row>
    <row r="3412" spans="1:11">
      <c r="A3412" s="1">
        <v>68784</v>
      </c>
      <c r="B3412" s="1" t="s">
        <v>2571</v>
      </c>
      <c r="C3412" s="1" t="s">
        <v>2745</v>
      </c>
      <c r="D3412" s="1" t="s">
        <v>2786</v>
      </c>
      <c r="E3412" s="1">
        <v>131.5</v>
      </c>
      <c r="F3412" s="1">
        <v>86.88</v>
      </c>
      <c r="G3412" s="1" t="s">
        <v>2761</v>
      </c>
      <c r="H3412" s="1">
        <v>3</v>
      </c>
      <c r="I3412" s="1"/>
      <c r="J3412" s="1"/>
      <c r="K3412" s="1"/>
    </row>
    <row r="3413" spans="1:11">
      <c r="A3413" s="1">
        <v>30284</v>
      </c>
      <c r="B3413" s="1" t="s">
        <v>2572</v>
      </c>
      <c r="C3413" s="1" t="s">
        <v>2745</v>
      </c>
      <c r="D3413" s="1" t="s">
        <v>2786</v>
      </c>
      <c r="E3413" s="1">
        <v>67.3</v>
      </c>
      <c r="F3413" s="1">
        <v>44.47</v>
      </c>
      <c r="G3413" s="1" t="s">
        <v>2793</v>
      </c>
      <c r="H3413" s="1">
        <v>2</v>
      </c>
      <c r="I3413" s="1"/>
      <c r="J3413" s="1"/>
      <c r="K3413" s="1"/>
    </row>
    <row r="3414" spans="1:11">
      <c r="A3414" s="1">
        <v>28427</v>
      </c>
      <c r="B3414" s="1" t="s">
        <v>3781</v>
      </c>
      <c r="C3414" s="1" t="s">
        <v>2745</v>
      </c>
      <c r="D3414" s="1" t="s">
        <v>2786</v>
      </c>
      <c r="E3414" s="1">
        <v>87.7</v>
      </c>
      <c r="F3414" s="1">
        <v>57.94</v>
      </c>
      <c r="G3414" s="1" t="s">
        <v>2761</v>
      </c>
      <c r="H3414" s="1">
        <v>-1</v>
      </c>
      <c r="I3414" s="1"/>
      <c r="J3414" s="1"/>
      <c r="K3414" s="1"/>
    </row>
    <row r="3415" spans="1:11">
      <c r="A3415" s="1">
        <v>66307</v>
      </c>
      <c r="B3415" s="1" t="s">
        <v>3782</v>
      </c>
      <c r="C3415" s="1" t="s">
        <v>2750</v>
      </c>
      <c r="D3415" s="1" t="s">
        <v>2746</v>
      </c>
      <c r="E3415" s="1">
        <v>87</v>
      </c>
      <c r="F3415" s="1">
        <v>58</v>
      </c>
      <c r="G3415" s="1" t="s">
        <v>2747</v>
      </c>
      <c r="H3415" s="1">
        <v>1</v>
      </c>
      <c r="I3415" s="1"/>
      <c r="J3415" s="1"/>
      <c r="K3415" s="1"/>
    </row>
    <row r="3416" spans="1:11">
      <c r="A3416" s="1">
        <v>50341</v>
      </c>
      <c r="B3416" s="1" t="s">
        <v>3783</v>
      </c>
      <c r="C3416" s="1" t="s">
        <v>2750</v>
      </c>
      <c r="D3416" s="1" t="s">
        <v>2746</v>
      </c>
      <c r="E3416" s="1">
        <v>15</v>
      </c>
      <c r="F3416" s="1">
        <v>10</v>
      </c>
      <c r="G3416" s="1" t="s">
        <v>2747</v>
      </c>
      <c r="H3416" s="1">
        <v>-1</v>
      </c>
      <c r="I3416" s="1"/>
      <c r="J3416" s="1"/>
      <c r="K3416" s="1"/>
    </row>
    <row r="3417" spans="1:11">
      <c r="A3417" s="1">
        <v>57935</v>
      </c>
      <c r="B3417" s="1" t="s">
        <v>3784</v>
      </c>
      <c r="C3417" s="1" t="s">
        <v>2750</v>
      </c>
      <c r="D3417" s="1" t="s">
        <v>2746</v>
      </c>
      <c r="E3417" s="1">
        <v>15</v>
      </c>
      <c r="F3417" s="1">
        <v>10</v>
      </c>
      <c r="G3417" s="1" t="s">
        <v>2747</v>
      </c>
      <c r="H3417" s="1">
        <v>-1</v>
      </c>
      <c r="I3417" s="1"/>
      <c r="J3417" s="1"/>
      <c r="K3417" s="1"/>
    </row>
    <row r="3418" spans="1:11">
      <c r="A3418" s="1">
        <v>63280</v>
      </c>
      <c r="B3418" s="1" t="s">
        <v>3785</v>
      </c>
      <c r="C3418" s="1" t="s">
        <v>2750</v>
      </c>
      <c r="D3418" s="1" t="s">
        <v>2746</v>
      </c>
      <c r="E3418" s="1">
        <v>58</v>
      </c>
      <c r="F3418" s="1">
        <v>38.67</v>
      </c>
      <c r="G3418" s="1" t="s">
        <v>2788</v>
      </c>
      <c r="H3418" s="1">
        <v>1</v>
      </c>
      <c r="I3418" s="1"/>
      <c r="J3418" s="1"/>
      <c r="K3418" s="1"/>
    </row>
    <row r="3419" spans="1:11">
      <c r="A3419" s="1">
        <v>45070</v>
      </c>
      <c r="B3419" s="1" t="s">
        <v>2573</v>
      </c>
      <c r="C3419" s="1" t="s">
        <v>2745</v>
      </c>
      <c r="D3419" s="1" t="s">
        <v>2746</v>
      </c>
      <c r="E3419" s="1">
        <v>15.9</v>
      </c>
      <c r="F3419" s="1">
        <v>11.13</v>
      </c>
      <c r="G3419" s="1" t="s">
        <v>2770</v>
      </c>
      <c r="H3419" s="1">
        <v>4</v>
      </c>
      <c r="I3419" s="1"/>
      <c r="J3419" s="1"/>
      <c r="K3419" s="1"/>
    </row>
    <row r="3420" spans="1:11">
      <c r="A3420" s="1">
        <v>125965</v>
      </c>
      <c r="B3420" s="1" t="s">
        <v>3786</v>
      </c>
      <c r="C3420" s="1" t="s">
        <v>2745</v>
      </c>
      <c r="D3420" s="1" t="s">
        <v>2786</v>
      </c>
      <c r="E3420" s="1">
        <v>112.5</v>
      </c>
      <c r="F3420" s="1">
        <v>74.33</v>
      </c>
      <c r="G3420" s="1" t="s">
        <v>2761</v>
      </c>
      <c r="H3420" s="1">
        <v>6</v>
      </c>
      <c r="I3420" s="1"/>
      <c r="J3420" s="1"/>
      <c r="K3420" s="1"/>
    </row>
    <row r="3421" spans="1:11">
      <c r="A3421" s="1">
        <v>28569</v>
      </c>
      <c r="B3421" s="1" t="s">
        <v>2574</v>
      </c>
      <c r="C3421" s="1" t="s">
        <v>2745</v>
      </c>
      <c r="D3421" s="1" t="s">
        <v>2786</v>
      </c>
      <c r="E3421" s="1">
        <v>137.2</v>
      </c>
      <c r="F3421" s="1">
        <v>90.65</v>
      </c>
      <c r="G3421" s="1" t="s">
        <v>2761</v>
      </c>
      <c r="H3421" s="1">
        <v>4</v>
      </c>
      <c r="I3421" s="1"/>
      <c r="J3421" s="1"/>
      <c r="K3421" s="1"/>
    </row>
    <row r="3422" spans="1:11">
      <c r="A3422" s="1">
        <v>28194</v>
      </c>
      <c r="B3422" s="1" t="s">
        <v>3787</v>
      </c>
      <c r="C3422" s="1" t="s">
        <v>2745</v>
      </c>
      <c r="D3422" s="1" t="s">
        <v>2786</v>
      </c>
      <c r="E3422" s="1">
        <v>125.3</v>
      </c>
      <c r="F3422" s="1">
        <v>82.79</v>
      </c>
      <c r="G3422" s="1" t="s">
        <v>2747</v>
      </c>
      <c r="H3422" s="1">
        <v>14</v>
      </c>
      <c r="I3422" s="1"/>
      <c r="J3422" s="1"/>
      <c r="K3422" s="1"/>
    </row>
    <row r="3423" spans="1:11">
      <c r="A3423" s="1">
        <v>115412</v>
      </c>
      <c r="B3423" s="1" t="s">
        <v>3788</v>
      </c>
      <c r="C3423" s="1" t="s">
        <v>2745</v>
      </c>
      <c r="D3423" s="1" t="s">
        <v>2786</v>
      </c>
      <c r="E3423" s="1">
        <v>125.3</v>
      </c>
      <c r="F3423" s="1">
        <v>82.79</v>
      </c>
      <c r="G3423" s="1" t="s">
        <v>2747</v>
      </c>
      <c r="H3423" s="1">
        <v>-1</v>
      </c>
      <c r="I3423" s="1"/>
      <c r="J3423" s="1"/>
      <c r="K3423" s="1"/>
    </row>
    <row r="3424" spans="1:11">
      <c r="A3424" s="1">
        <v>121665</v>
      </c>
      <c r="B3424" s="1" t="s">
        <v>2575</v>
      </c>
      <c r="C3424" s="1" t="s">
        <v>2745</v>
      </c>
      <c r="D3424" s="1" t="s">
        <v>2757</v>
      </c>
      <c r="E3424" s="1">
        <v>180</v>
      </c>
      <c r="F3424" s="1">
        <v>118.93</v>
      </c>
      <c r="G3424" s="1" t="s">
        <v>2761</v>
      </c>
      <c r="H3424" s="1">
        <v>1</v>
      </c>
      <c r="I3424" s="1"/>
      <c r="J3424" s="1"/>
      <c r="K3424" s="1"/>
    </row>
    <row r="3425" spans="1:11">
      <c r="A3425" s="1">
        <v>121664</v>
      </c>
      <c r="B3425" s="1" t="s">
        <v>2576</v>
      </c>
      <c r="C3425" s="1" t="s">
        <v>2745</v>
      </c>
      <c r="D3425" s="1" t="s">
        <v>2757</v>
      </c>
      <c r="E3425" s="1">
        <v>108</v>
      </c>
      <c r="F3425" s="1">
        <v>71.36</v>
      </c>
      <c r="G3425" s="1" t="s">
        <v>2761</v>
      </c>
      <c r="H3425" s="1">
        <v>3</v>
      </c>
      <c r="I3425" s="1"/>
      <c r="J3425" s="1"/>
      <c r="K3425" s="1"/>
    </row>
    <row r="3426" spans="1:11">
      <c r="A3426" s="1">
        <v>28042</v>
      </c>
      <c r="B3426" s="1" t="s">
        <v>2577</v>
      </c>
      <c r="C3426" s="1" t="s">
        <v>2745</v>
      </c>
      <c r="D3426" s="1" t="s">
        <v>2746</v>
      </c>
      <c r="E3426" s="1">
        <v>79.5</v>
      </c>
      <c r="F3426" s="1">
        <v>55.65</v>
      </c>
      <c r="G3426" s="1" t="s">
        <v>2770</v>
      </c>
      <c r="H3426" s="1">
        <v>3</v>
      </c>
      <c r="I3426" s="1"/>
      <c r="J3426" s="1"/>
      <c r="K3426" s="1"/>
    </row>
    <row r="3427" spans="1:11">
      <c r="A3427" s="1">
        <v>30673</v>
      </c>
      <c r="B3427" s="1" t="s">
        <v>2579</v>
      </c>
      <c r="C3427" s="1" t="s">
        <v>2745</v>
      </c>
      <c r="D3427" s="1" t="s">
        <v>2757</v>
      </c>
      <c r="E3427" s="1">
        <v>79.8</v>
      </c>
      <c r="F3427" s="1">
        <v>52.72</v>
      </c>
      <c r="G3427" s="1" t="s">
        <v>2816</v>
      </c>
      <c r="H3427" s="1">
        <v>1</v>
      </c>
      <c r="I3427" s="1"/>
      <c r="J3427" s="1"/>
      <c r="K3427" s="1"/>
    </row>
    <row r="3428" spans="1:11">
      <c r="A3428" s="1">
        <v>31264</v>
      </c>
      <c r="B3428" s="1" t="s">
        <v>2580</v>
      </c>
      <c r="C3428" s="1" t="s">
        <v>2745</v>
      </c>
      <c r="D3428" s="1" t="s">
        <v>2757</v>
      </c>
      <c r="E3428" s="1">
        <v>101</v>
      </c>
      <c r="F3428" s="1">
        <v>66.73</v>
      </c>
      <c r="G3428" s="1" t="s">
        <v>2816</v>
      </c>
      <c r="H3428" s="1">
        <v>4</v>
      </c>
      <c r="I3428" s="1"/>
      <c r="J3428" s="1"/>
      <c r="K3428" s="1"/>
    </row>
    <row r="3429" spans="1:11">
      <c r="A3429" s="1">
        <v>61955</v>
      </c>
      <c r="B3429" s="1" t="s">
        <v>3789</v>
      </c>
      <c r="C3429" s="1" t="s">
        <v>2750</v>
      </c>
      <c r="D3429" s="1" t="s">
        <v>2746</v>
      </c>
      <c r="E3429" s="1">
        <v>18</v>
      </c>
      <c r="F3429" s="1">
        <v>12</v>
      </c>
      <c r="G3429" s="1" t="s">
        <v>2747</v>
      </c>
      <c r="H3429" s="1">
        <v>-1</v>
      </c>
      <c r="I3429" s="1"/>
      <c r="J3429" s="1"/>
      <c r="K3429" s="1"/>
    </row>
    <row r="3430" spans="1:11">
      <c r="A3430" s="1">
        <v>68363</v>
      </c>
      <c r="B3430" s="1" t="s">
        <v>3790</v>
      </c>
      <c r="C3430" s="1" t="s">
        <v>2750</v>
      </c>
      <c r="D3430" s="1" t="s">
        <v>2746</v>
      </c>
      <c r="E3430" s="1">
        <v>25</v>
      </c>
      <c r="F3430" s="1">
        <v>16.67</v>
      </c>
      <c r="G3430" s="1" t="s">
        <v>2747</v>
      </c>
      <c r="H3430" s="1">
        <v>-1</v>
      </c>
      <c r="I3430" s="1"/>
      <c r="J3430" s="1"/>
      <c r="K3430" s="1"/>
    </row>
    <row r="3431" spans="1:11">
      <c r="A3431" s="1">
        <v>116564</v>
      </c>
      <c r="B3431" s="1" t="s">
        <v>2581</v>
      </c>
      <c r="C3431" s="1" t="s">
        <v>2745</v>
      </c>
      <c r="D3431" s="1" t="s">
        <v>2757</v>
      </c>
      <c r="E3431" s="1">
        <v>120.1</v>
      </c>
      <c r="F3431" s="1">
        <v>79.35</v>
      </c>
      <c r="G3431" s="1" t="s">
        <v>2816</v>
      </c>
      <c r="H3431" s="1">
        <v>1</v>
      </c>
      <c r="I3431" s="1"/>
      <c r="J3431" s="1"/>
      <c r="K3431" s="1"/>
    </row>
    <row r="3432" spans="1:11">
      <c r="A3432" s="1">
        <v>116559</v>
      </c>
      <c r="B3432" s="1" t="s">
        <v>2582</v>
      </c>
      <c r="C3432" s="1" t="s">
        <v>2745</v>
      </c>
      <c r="D3432" s="1" t="s">
        <v>2757</v>
      </c>
      <c r="E3432" s="1">
        <v>30.3</v>
      </c>
      <c r="F3432" s="1">
        <v>20.02</v>
      </c>
      <c r="G3432" s="1" t="s">
        <v>2816</v>
      </c>
      <c r="H3432" s="1">
        <v>4</v>
      </c>
      <c r="I3432" s="1"/>
      <c r="J3432" s="1"/>
      <c r="K3432" s="1"/>
    </row>
    <row r="3433" spans="1:11">
      <c r="A3433" s="1">
        <v>31855</v>
      </c>
      <c r="B3433" s="1" t="s">
        <v>2584</v>
      </c>
      <c r="C3433" s="2" t="s">
        <v>2777</v>
      </c>
      <c r="D3433" s="1" t="s">
        <v>2757</v>
      </c>
      <c r="E3433" s="1">
        <v>507</v>
      </c>
      <c r="F3433" s="1">
        <v>356.19</v>
      </c>
      <c r="G3433" s="1" t="s">
        <v>2784</v>
      </c>
      <c r="H3433" s="1">
        <v>4</v>
      </c>
      <c r="I3433" s="1"/>
      <c r="J3433" s="1"/>
      <c r="K3433" s="1"/>
    </row>
    <row r="3434" spans="1:11">
      <c r="A3434" s="1">
        <v>137952</v>
      </c>
      <c r="B3434" s="1" t="s">
        <v>2585</v>
      </c>
      <c r="C3434" s="1" t="s">
        <v>2748</v>
      </c>
      <c r="D3434" s="1" t="s">
        <v>2746</v>
      </c>
      <c r="E3434" s="1">
        <v>99</v>
      </c>
      <c r="F3434" s="1">
        <v>66</v>
      </c>
      <c r="G3434" s="1" t="s">
        <v>2761</v>
      </c>
      <c r="H3434" s="1">
        <v>2</v>
      </c>
      <c r="I3434" s="1"/>
      <c r="J3434" s="1"/>
      <c r="K3434" s="1"/>
    </row>
    <row r="3435" spans="1:11">
      <c r="A3435" s="1">
        <v>28213</v>
      </c>
      <c r="B3435" s="1" t="s">
        <v>2586</v>
      </c>
      <c r="C3435" s="1" t="s">
        <v>2745</v>
      </c>
      <c r="D3435" s="1" t="s">
        <v>2746</v>
      </c>
      <c r="E3435" s="1">
        <v>82.5</v>
      </c>
      <c r="F3435" s="1">
        <v>57.75</v>
      </c>
      <c r="G3435" s="1" t="s">
        <v>2770</v>
      </c>
      <c r="H3435" s="1">
        <v>2</v>
      </c>
      <c r="I3435" s="1"/>
      <c r="J3435" s="1"/>
      <c r="K3435" s="1"/>
    </row>
    <row r="3436" spans="1:11">
      <c r="A3436" s="1">
        <v>28011</v>
      </c>
      <c r="B3436" s="1" t="s">
        <v>2587</v>
      </c>
      <c r="C3436" s="1" t="s">
        <v>2745</v>
      </c>
      <c r="D3436" s="1" t="s">
        <v>2786</v>
      </c>
      <c r="E3436" s="1">
        <v>45.3</v>
      </c>
      <c r="F3436" s="1">
        <v>29.93</v>
      </c>
      <c r="G3436" s="1" t="s">
        <v>2788</v>
      </c>
      <c r="H3436" s="1">
        <v>29</v>
      </c>
      <c r="I3436" s="1"/>
      <c r="J3436" s="1"/>
      <c r="K3436" s="1"/>
    </row>
    <row r="3437" spans="1:11">
      <c r="A3437" s="1">
        <v>30087</v>
      </c>
      <c r="B3437" s="1" t="s">
        <v>2588</v>
      </c>
      <c r="C3437" s="1" t="s">
        <v>2745</v>
      </c>
      <c r="D3437" s="1" t="s">
        <v>2786</v>
      </c>
      <c r="E3437" s="1">
        <v>29.5</v>
      </c>
      <c r="F3437" s="1">
        <v>19.49</v>
      </c>
      <c r="G3437" s="1" t="s">
        <v>2788</v>
      </c>
      <c r="H3437" s="1">
        <v>3</v>
      </c>
      <c r="I3437" s="1"/>
      <c r="J3437" s="1"/>
      <c r="K3437" s="1"/>
    </row>
    <row r="3438" spans="1:11">
      <c r="A3438" s="1">
        <v>29849</v>
      </c>
      <c r="B3438" s="1" t="s">
        <v>2589</v>
      </c>
      <c r="C3438" s="1" t="s">
        <v>2745</v>
      </c>
      <c r="D3438" s="1" t="s">
        <v>2757</v>
      </c>
      <c r="E3438" s="1">
        <v>38</v>
      </c>
      <c r="F3438" s="1">
        <v>25.11</v>
      </c>
      <c r="G3438" s="1" t="s">
        <v>2761</v>
      </c>
      <c r="H3438" s="1">
        <v>1</v>
      </c>
      <c r="I3438" s="1"/>
      <c r="J3438" s="1"/>
      <c r="K3438" s="1"/>
    </row>
    <row r="3439" spans="1:11">
      <c r="A3439" s="1">
        <v>30779</v>
      </c>
      <c r="B3439" s="1" t="s">
        <v>2590</v>
      </c>
      <c r="C3439" s="1" t="s">
        <v>2745</v>
      </c>
      <c r="D3439" s="1" t="s">
        <v>2757</v>
      </c>
      <c r="E3439" s="1">
        <v>98</v>
      </c>
      <c r="F3439" s="1">
        <v>64.75</v>
      </c>
      <c r="G3439" s="1" t="s">
        <v>2761</v>
      </c>
      <c r="H3439" s="1">
        <v>1</v>
      </c>
      <c r="I3439" s="1"/>
      <c r="J3439" s="1"/>
      <c r="K3439" s="1"/>
    </row>
    <row r="3440" spans="1:11">
      <c r="A3440" s="1">
        <v>54125</v>
      </c>
      <c r="B3440" s="1" t="s">
        <v>2591</v>
      </c>
      <c r="C3440" s="1" t="s">
        <v>2745</v>
      </c>
      <c r="D3440" s="1" t="s">
        <v>2786</v>
      </c>
      <c r="E3440" s="1">
        <v>150</v>
      </c>
      <c r="F3440" s="1">
        <v>99.11</v>
      </c>
      <c r="G3440" s="1" t="s">
        <v>2761</v>
      </c>
      <c r="H3440" s="1">
        <v>2</v>
      </c>
      <c r="I3440" s="1"/>
      <c r="J3440" s="1"/>
      <c r="K3440" s="1"/>
    </row>
    <row r="3441" spans="1:11">
      <c r="A3441" s="1">
        <v>89298</v>
      </c>
      <c r="B3441" s="1" t="s">
        <v>3791</v>
      </c>
      <c r="C3441" s="1" t="s">
        <v>2750</v>
      </c>
      <c r="D3441" s="1" t="s">
        <v>2746</v>
      </c>
      <c r="E3441" s="1">
        <v>104.9</v>
      </c>
      <c r="F3441" s="1">
        <v>69.94</v>
      </c>
      <c r="G3441" s="1" t="s">
        <v>2780</v>
      </c>
      <c r="H3441" s="1">
        <v>1</v>
      </c>
      <c r="I3441" s="1"/>
      <c r="J3441" s="1"/>
      <c r="K3441" s="1"/>
    </row>
    <row r="3442" spans="1:11">
      <c r="A3442" s="1">
        <v>27035</v>
      </c>
      <c r="B3442" s="1" t="s">
        <v>2592</v>
      </c>
      <c r="C3442" s="1" t="s">
        <v>2745</v>
      </c>
      <c r="D3442" s="1" t="s">
        <v>2757</v>
      </c>
      <c r="E3442" s="1">
        <v>19</v>
      </c>
      <c r="F3442" s="1">
        <v>12.55</v>
      </c>
      <c r="G3442" s="1" t="s">
        <v>2770</v>
      </c>
      <c r="H3442" s="1">
        <v>17</v>
      </c>
      <c r="I3442" s="1"/>
      <c r="J3442" s="1"/>
      <c r="K3442" s="1"/>
    </row>
    <row r="3443" spans="1:11">
      <c r="A3443" s="1">
        <v>27405</v>
      </c>
      <c r="B3443" s="1" t="s">
        <v>2593</v>
      </c>
      <c r="C3443" s="1" t="s">
        <v>2745</v>
      </c>
      <c r="D3443" s="1" t="s">
        <v>2757</v>
      </c>
      <c r="E3443" s="1">
        <v>21.2</v>
      </c>
      <c r="F3443" s="1">
        <v>14.01</v>
      </c>
      <c r="G3443" s="1" t="s">
        <v>2761</v>
      </c>
      <c r="H3443" s="1">
        <v>2</v>
      </c>
      <c r="I3443" s="1"/>
      <c r="J3443" s="1"/>
      <c r="K3443" s="1"/>
    </row>
    <row r="3444" spans="1:11">
      <c r="A3444" s="1">
        <v>27278</v>
      </c>
      <c r="B3444" s="1" t="s">
        <v>2594</v>
      </c>
      <c r="C3444" s="1" t="s">
        <v>2745</v>
      </c>
      <c r="D3444" s="1" t="s">
        <v>2757</v>
      </c>
      <c r="E3444" s="1">
        <v>14.8</v>
      </c>
      <c r="F3444" s="1">
        <v>9.81</v>
      </c>
      <c r="G3444" s="1" t="s">
        <v>2761</v>
      </c>
      <c r="H3444" s="1">
        <v>5</v>
      </c>
      <c r="I3444" s="1"/>
      <c r="J3444" s="1"/>
      <c r="K3444" s="1"/>
    </row>
    <row r="3445" spans="1:11">
      <c r="A3445" s="1">
        <v>27448</v>
      </c>
      <c r="B3445" s="1" t="s">
        <v>2595</v>
      </c>
      <c r="C3445" s="1" t="s">
        <v>2745</v>
      </c>
      <c r="D3445" s="1" t="s">
        <v>2757</v>
      </c>
      <c r="E3445" s="1">
        <v>23.1</v>
      </c>
      <c r="F3445" s="1">
        <v>15.29</v>
      </c>
      <c r="G3445" s="1" t="s">
        <v>2788</v>
      </c>
      <c r="H3445" s="1">
        <v>7</v>
      </c>
      <c r="I3445" s="1"/>
      <c r="J3445" s="1"/>
      <c r="K3445" s="1"/>
    </row>
    <row r="3446" spans="1:11">
      <c r="A3446" s="1">
        <v>100025</v>
      </c>
      <c r="B3446" s="1" t="s">
        <v>3792</v>
      </c>
      <c r="C3446" s="1" t="s">
        <v>2748</v>
      </c>
      <c r="D3446" s="1" t="s">
        <v>2746</v>
      </c>
      <c r="E3446" s="1">
        <v>194.99</v>
      </c>
      <c r="F3446" s="1">
        <v>130</v>
      </c>
      <c r="G3446" s="1" t="s">
        <v>2747</v>
      </c>
      <c r="H3446" s="1">
        <v>-1</v>
      </c>
      <c r="I3446" s="1"/>
      <c r="J3446" s="1"/>
      <c r="K3446" s="1"/>
    </row>
    <row r="3447" spans="1:11">
      <c r="A3447" s="1">
        <v>90623</v>
      </c>
      <c r="B3447" s="1" t="s">
        <v>3793</v>
      </c>
      <c r="C3447" s="1" t="s">
        <v>2748</v>
      </c>
      <c r="D3447" s="1" t="s">
        <v>2746</v>
      </c>
      <c r="E3447" s="1">
        <v>185.71</v>
      </c>
      <c r="F3447" s="1">
        <v>130</v>
      </c>
      <c r="G3447" s="1" t="s">
        <v>2747</v>
      </c>
      <c r="H3447" s="1">
        <v>1</v>
      </c>
      <c r="I3447" s="1"/>
      <c r="J3447" s="1"/>
      <c r="K3447" s="1"/>
    </row>
    <row r="3448" spans="1:11">
      <c r="A3448" s="1">
        <v>102405</v>
      </c>
      <c r="B3448" s="1" t="s">
        <v>2596</v>
      </c>
      <c r="C3448" s="1" t="s">
        <v>2748</v>
      </c>
      <c r="D3448" s="1" t="s">
        <v>2746</v>
      </c>
      <c r="E3448" s="1">
        <v>179.99</v>
      </c>
      <c r="F3448" s="1">
        <v>120</v>
      </c>
      <c r="G3448" s="1" t="s">
        <v>2747</v>
      </c>
      <c r="H3448" s="1">
        <v>1</v>
      </c>
      <c r="I3448" s="1"/>
      <c r="J3448" s="1"/>
      <c r="K3448" s="1"/>
    </row>
    <row r="3449" spans="1:11">
      <c r="A3449" s="1">
        <v>100905</v>
      </c>
      <c r="B3449" s="1" t="s">
        <v>3794</v>
      </c>
      <c r="C3449" s="1" t="s">
        <v>2748</v>
      </c>
      <c r="D3449" s="1" t="s">
        <v>2746</v>
      </c>
      <c r="E3449" s="1">
        <v>210</v>
      </c>
      <c r="F3449" s="1">
        <v>140.01</v>
      </c>
      <c r="G3449" s="1" t="s">
        <v>2747</v>
      </c>
      <c r="H3449" s="1">
        <v>-1</v>
      </c>
      <c r="I3449" s="1"/>
      <c r="J3449" s="1"/>
      <c r="K3449" s="1"/>
    </row>
    <row r="3450" spans="1:11">
      <c r="A3450" s="1">
        <v>106953</v>
      </c>
      <c r="B3450" s="1" t="s">
        <v>3795</v>
      </c>
      <c r="C3450" s="1" t="s">
        <v>2748</v>
      </c>
      <c r="D3450" s="1" t="s">
        <v>2746</v>
      </c>
      <c r="E3450" s="1">
        <v>117</v>
      </c>
      <c r="F3450" s="1">
        <v>78</v>
      </c>
      <c r="G3450" s="1" t="s">
        <v>2747</v>
      </c>
      <c r="H3450" s="1">
        <v>3</v>
      </c>
      <c r="I3450" s="1"/>
      <c r="J3450" s="1"/>
      <c r="K3450" s="1"/>
    </row>
    <row r="3451" spans="1:11">
      <c r="A3451" s="1">
        <v>116294</v>
      </c>
      <c r="B3451" s="1" t="s">
        <v>3796</v>
      </c>
      <c r="C3451" s="1" t="s">
        <v>2748</v>
      </c>
      <c r="D3451" s="1" t="s">
        <v>2746</v>
      </c>
      <c r="E3451" s="1">
        <v>141</v>
      </c>
      <c r="F3451" s="1">
        <v>94</v>
      </c>
      <c r="G3451" s="1" t="s">
        <v>2747</v>
      </c>
      <c r="H3451" s="1">
        <v>1</v>
      </c>
      <c r="I3451" s="1"/>
      <c r="J3451" s="1"/>
      <c r="K3451" s="1"/>
    </row>
    <row r="3452" spans="1:11">
      <c r="A3452" s="1">
        <v>123663</v>
      </c>
      <c r="B3452" s="1" t="s">
        <v>3797</v>
      </c>
      <c r="C3452" s="1" t="s">
        <v>2748</v>
      </c>
      <c r="D3452" s="1" t="s">
        <v>2746</v>
      </c>
      <c r="E3452" s="1">
        <v>232.49</v>
      </c>
      <c r="F3452" s="1">
        <v>155</v>
      </c>
      <c r="G3452" s="1" t="s">
        <v>2747</v>
      </c>
      <c r="H3452" s="1">
        <v>1</v>
      </c>
      <c r="I3452" s="1"/>
      <c r="J3452" s="1"/>
      <c r="K3452" s="1"/>
    </row>
    <row r="3453" spans="1:11">
      <c r="A3453" s="1">
        <v>96003</v>
      </c>
      <c r="B3453" s="1" t="s">
        <v>3798</v>
      </c>
      <c r="C3453" s="1" t="s">
        <v>2748</v>
      </c>
      <c r="D3453" s="1" t="s">
        <v>2746</v>
      </c>
      <c r="E3453" s="1">
        <v>155</v>
      </c>
      <c r="F3453" s="1">
        <v>103.34</v>
      </c>
      <c r="G3453" s="1" t="s">
        <v>2747</v>
      </c>
      <c r="H3453" s="1">
        <v>1</v>
      </c>
      <c r="I3453" s="1"/>
      <c r="J3453" s="1"/>
      <c r="K3453" s="1"/>
    </row>
    <row r="3454" spans="1:11">
      <c r="A3454" s="1">
        <v>29599</v>
      </c>
      <c r="B3454" s="1" t="s">
        <v>3799</v>
      </c>
      <c r="C3454" s="1" t="s">
        <v>2745</v>
      </c>
      <c r="D3454" s="1" t="s">
        <v>2757</v>
      </c>
      <c r="E3454" s="1">
        <v>22.5</v>
      </c>
      <c r="F3454" s="1">
        <v>14.87</v>
      </c>
      <c r="G3454" s="1" t="s">
        <v>2747</v>
      </c>
      <c r="H3454" s="1">
        <v>4</v>
      </c>
      <c r="I3454" s="1"/>
      <c r="J3454" s="1"/>
      <c r="K3454" s="1"/>
    </row>
    <row r="3455" spans="1:11">
      <c r="A3455" s="1">
        <v>77276</v>
      </c>
      <c r="B3455" s="1" t="s">
        <v>2597</v>
      </c>
      <c r="C3455" s="1" t="s">
        <v>2745</v>
      </c>
      <c r="D3455" s="1" t="s">
        <v>2757</v>
      </c>
      <c r="E3455" s="1">
        <v>22.5</v>
      </c>
      <c r="F3455" s="1">
        <v>14.87</v>
      </c>
      <c r="G3455" s="1" t="s">
        <v>2788</v>
      </c>
      <c r="H3455" s="1">
        <v>6</v>
      </c>
      <c r="I3455" s="1"/>
      <c r="J3455" s="1"/>
      <c r="K3455" s="1"/>
    </row>
    <row r="3456" spans="1:11">
      <c r="A3456" s="1">
        <v>91608</v>
      </c>
      <c r="B3456" s="1" t="s">
        <v>2598</v>
      </c>
      <c r="C3456" s="1" t="s">
        <v>2750</v>
      </c>
      <c r="D3456" s="1" t="s">
        <v>2746</v>
      </c>
      <c r="E3456" s="1">
        <v>65</v>
      </c>
      <c r="F3456" s="1">
        <v>43.34</v>
      </c>
      <c r="G3456" s="1" t="s">
        <v>2761</v>
      </c>
      <c r="H3456" s="1">
        <v>5</v>
      </c>
      <c r="I3456" s="1"/>
      <c r="J3456" s="1"/>
      <c r="K3456" s="1"/>
    </row>
    <row r="3457" spans="1:11">
      <c r="A3457" s="1">
        <v>28545</v>
      </c>
      <c r="B3457" s="1" t="s">
        <v>3800</v>
      </c>
      <c r="C3457" s="1" t="s">
        <v>2745</v>
      </c>
      <c r="D3457" s="1" t="s">
        <v>2757</v>
      </c>
      <c r="E3457" s="1">
        <v>80</v>
      </c>
      <c r="F3457" s="1">
        <v>52.86</v>
      </c>
      <c r="G3457" s="1" t="s">
        <v>2747</v>
      </c>
      <c r="H3457" s="1">
        <v>3</v>
      </c>
      <c r="I3457" s="1"/>
      <c r="J3457" s="1"/>
      <c r="K3457" s="1"/>
    </row>
    <row r="3458" spans="1:11">
      <c r="A3458" s="1">
        <v>28340</v>
      </c>
      <c r="B3458" s="1" t="s">
        <v>2599</v>
      </c>
      <c r="C3458" s="1" t="s">
        <v>2745</v>
      </c>
      <c r="D3458" s="1" t="s">
        <v>2757</v>
      </c>
      <c r="E3458" s="1">
        <v>89</v>
      </c>
      <c r="F3458" s="1">
        <v>58.8</v>
      </c>
      <c r="G3458" s="1" t="s">
        <v>2761</v>
      </c>
      <c r="H3458" s="1">
        <v>8</v>
      </c>
      <c r="I3458" s="1"/>
      <c r="J3458" s="1"/>
      <c r="K3458" s="1"/>
    </row>
    <row r="3459" spans="1:11">
      <c r="A3459" s="1">
        <v>138284</v>
      </c>
      <c r="B3459" s="1" t="s">
        <v>2600</v>
      </c>
      <c r="C3459" s="1" t="s">
        <v>2750</v>
      </c>
      <c r="D3459" s="1" t="s">
        <v>2746</v>
      </c>
      <c r="E3459" s="1">
        <v>12</v>
      </c>
      <c r="F3459" s="1">
        <v>8</v>
      </c>
      <c r="G3459" s="1" t="s">
        <v>2747</v>
      </c>
      <c r="H3459" s="1">
        <v>21</v>
      </c>
      <c r="I3459" s="1"/>
      <c r="J3459" s="1"/>
      <c r="K3459" s="1"/>
    </row>
    <row r="3460" spans="1:11">
      <c r="A3460" s="1">
        <v>66752</v>
      </c>
      <c r="B3460" s="1" t="s">
        <v>3801</v>
      </c>
      <c r="C3460" s="1" t="s">
        <v>2750</v>
      </c>
      <c r="D3460" s="1" t="s">
        <v>2746</v>
      </c>
      <c r="E3460" s="1">
        <v>12</v>
      </c>
      <c r="F3460" s="1">
        <v>8</v>
      </c>
      <c r="G3460" s="1" t="s">
        <v>2747</v>
      </c>
      <c r="H3460" s="1">
        <v>-1</v>
      </c>
      <c r="I3460" s="1"/>
      <c r="J3460" s="1"/>
      <c r="K3460" s="1"/>
    </row>
    <row r="3461" spans="1:11">
      <c r="A3461" s="1">
        <v>52947</v>
      </c>
      <c r="B3461" s="1" t="s">
        <v>3802</v>
      </c>
      <c r="C3461" s="1" t="s">
        <v>2745</v>
      </c>
      <c r="D3461" s="1" t="s">
        <v>2786</v>
      </c>
      <c r="E3461" s="1">
        <v>1193</v>
      </c>
      <c r="F3461" s="1">
        <v>893</v>
      </c>
      <c r="G3461" s="1" t="s">
        <v>2747</v>
      </c>
      <c r="H3461" s="1">
        <v>1</v>
      </c>
      <c r="I3461" s="1"/>
      <c r="J3461" s="1"/>
      <c r="K3461" s="1"/>
    </row>
    <row r="3462" spans="1:11">
      <c r="A3462" s="1">
        <v>30671</v>
      </c>
      <c r="B3462" s="1" t="s">
        <v>2601</v>
      </c>
      <c r="C3462" s="1" t="s">
        <v>2745</v>
      </c>
      <c r="D3462" s="1" t="s">
        <v>2746</v>
      </c>
      <c r="E3462" s="1">
        <v>105</v>
      </c>
      <c r="F3462" s="1">
        <v>73.5</v>
      </c>
      <c r="G3462" s="1" t="s">
        <v>2761</v>
      </c>
      <c r="H3462" s="1">
        <v>1</v>
      </c>
      <c r="I3462" s="1"/>
      <c r="J3462" s="1"/>
      <c r="K3462" s="1"/>
    </row>
    <row r="3463" spans="1:11">
      <c r="A3463" s="1">
        <v>85555</v>
      </c>
      <c r="B3463" s="1" t="s">
        <v>2602</v>
      </c>
      <c r="C3463" s="1" t="s">
        <v>2745</v>
      </c>
      <c r="D3463" s="1" t="s">
        <v>2757</v>
      </c>
      <c r="E3463" s="1">
        <v>65</v>
      </c>
      <c r="F3463" s="1">
        <v>42.95</v>
      </c>
      <c r="G3463" s="1" t="s">
        <v>2821</v>
      </c>
      <c r="H3463" s="1">
        <v>1</v>
      </c>
      <c r="I3463" s="1"/>
      <c r="J3463" s="1"/>
      <c r="K3463" s="1"/>
    </row>
    <row r="3464" spans="1:11">
      <c r="A3464" s="1">
        <v>27992</v>
      </c>
      <c r="B3464" s="1" t="s">
        <v>2603</v>
      </c>
      <c r="C3464" s="1" t="s">
        <v>2745</v>
      </c>
      <c r="D3464" s="1" t="s">
        <v>2757</v>
      </c>
      <c r="E3464" s="1">
        <v>50</v>
      </c>
      <c r="F3464" s="1">
        <v>33.04</v>
      </c>
      <c r="G3464" s="1" t="s">
        <v>2761</v>
      </c>
      <c r="H3464" s="1">
        <v>1</v>
      </c>
      <c r="I3464" s="1"/>
      <c r="J3464" s="1"/>
      <c r="K3464" s="1"/>
    </row>
    <row r="3465" spans="1:11">
      <c r="A3465" s="1">
        <v>42146</v>
      </c>
      <c r="B3465" s="1" t="s">
        <v>3803</v>
      </c>
      <c r="C3465" s="1" t="s">
        <v>2745</v>
      </c>
      <c r="D3465" s="1" t="s">
        <v>2757</v>
      </c>
      <c r="E3465" s="1">
        <v>150</v>
      </c>
      <c r="F3465" s="1">
        <v>99.11</v>
      </c>
      <c r="G3465" s="1" t="s">
        <v>2761</v>
      </c>
      <c r="H3465" s="1">
        <v>1</v>
      </c>
      <c r="I3465" s="1"/>
      <c r="J3465" s="1"/>
      <c r="K3465" s="1"/>
    </row>
    <row r="3466" spans="1:11">
      <c r="A3466" s="1">
        <v>27000</v>
      </c>
      <c r="B3466" s="1" t="s">
        <v>2604</v>
      </c>
      <c r="C3466" s="1" t="s">
        <v>2745</v>
      </c>
      <c r="D3466" s="1" t="s">
        <v>2757</v>
      </c>
      <c r="E3466" s="1">
        <v>30</v>
      </c>
      <c r="F3466" s="1">
        <v>19.82</v>
      </c>
      <c r="G3466" s="1" t="s">
        <v>2761</v>
      </c>
      <c r="H3466" s="1">
        <v>4</v>
      </c>
      <c r="I3466" s="1"/>
      <c r="J3466" s="1"/>
      <c r="K3466" s="1"/>
    </row>
    <row r="3467" spans="1:11">
      <c r="A3467" s="1">
        <v>27003</v>
      </c>
      <c r="B3467" s="1" t="s">
        <v>2605</v>
      </c>
      <c r="C3467" s="1" t="s">
        <v>2745</v>
      </c>
      <c r="D3467" s="1" t="s">
        <v>2757</v>
      </c>
      <c r="E3467" s="1">
        <v>50</v>
      </c>
      <c r="F3467" s="1">
        <v>33.04</v>
      </c>
      <c r="G3467" s="1" t="s">
        <v>2761</v>
      </c>
      <c r="H3467" s="1">
        <v>1</v>
      </c>
      <c r="I3467" s="1"/>
      <c r="J3467" s="1"/>
      <c r="K3467" s="1"/>
    </row>
    <row r="3468" spans="1:11">
      <c r="A3468" s="1">
        <v>27203</v>
      </c>
      <c r="B3468" s="1" t="s">
        <v>2606</v>
      </c>
      <c r="C3468" s="1" t="s">
        <v>2745</v>
      </c>
      <c r="D3468" s="1" t="s">
        <v>2757</v>
      </c>
      <c r="E3468" s="1">
        <v>90</v>
      </c>
      <c r="F3468" s="1">
        <v>59.46</v>
      </c>
      <c r="G3468" s="1" t="s">
        <v>2761</v>
      </c>
      <c r="H3468" s="1">
        <v>3</v>
      </c>
      <c r="I3468" s="1"/>
      <c r="J3468" s="1"/>
      <c r="K3468" s="1"/>
    </row>
    <row r="3469" spans="1:11">
      <c r="A3469" s="1">
        <v>102378</v>
      </c>
      <c r="B3469" s="1" t="s">
        <v>2607</v>
      </c>
      <c r="C3469" s="1" t="s">
        <v>2745</v>
      </c>
      <c r="D3469" s="1" t="s">
        <v>2757</v>
      </c>
      <c r="E3469" s="1">
        <v>52.9</v>
      </c>
      <c r="F3469" s="1">
        <v>34.95</v>
      </c>
      <c r="G3469" s="1" t="s">
        <v>2821</v>
      </c>
      <c r="H3469" s="1">
        <v>1</v>
      </c>
      <c r="I3469" s="1"/>
      <c r="J3469" s="1"/>
      <c r="K3469" s="1"/>
    </row>
    <row r="3470" spans="1:11">
      <c r="A3470" s="1">
        <v>109064</v>
      </c>
      <c r="B3470" s="1" t="s">
        <v>2608</v>
      </c>
      <c r="C3470" s="1" t="s">
        <v>2745</v>
      </c>
      <c r="D3470" s="1" t="s">
        <v>2757</v>
      </c>
      <c r="E3470" s="1">
        <v>138</v>
      </c>
      <c r="F3470" s="1">
        <v>91.18</v>
      </c>
      <c r="G3470" s="1" t="s">
        <v>2747</v>
      </c>
      <c r="H3470" s="1">
        <v>1</v>
      </c>
      <c r="I3470" s="1"/>
      <c r="J3470" s="1"/>
      <c r="K3470" s="1"/>
    </row>
    <row r="3471" spans="1:11">
      <c r="A3471" s="1">
        <v>107827</v>
      </c>
      <c r="B3471" s="1" t="s">
        <v>3804</v>
      </c>
      <c r="C3471" s="1" t="s">
        <v>2745</v>
      </c>
      <c r="D3471" s="1" t="s">
        <v>2757</v>
      </c>
      <c r="E3471" s="1">
        <v>10</v>
      </c>
      <c r="F3471" s="1">
        <v>6.61</v>
      </c>
      <c r="G3471" s="1" t="s">
        <v>2761</v>
      </c>
      <c r="H3471" s="1">
        <v>1</v>
      </c>
      <c r="I3471" s="1"/>
      <c r="J3471" s="1"/>
      <c r="K3471" s="1"/>
    </row>
    <row r="3472" spans="1:11">
      <c r="A3472" s="1">
        <v>107831</v>
      </c>
      <c r="B3472" s="1" t="s">
        <v>2609</v>
      </c>
      <c r="C3472" s="1" t="s">
        <v>2745</v>
      </c>
      <c r="D3472" s="1" t="s">
        <v>2757</v>
      </c>
      <c r="E3472" s="1">
        <v>27</v>
      </c>
      <c r="F3472" s="1">
        <v>17.84</v>
      </c>
      <c r="G3472" s="1" t="s">
        <v>2747</v>
      </c>
      <c r="H3472" s="1">
        <v>1</v>
      </c>
      <c r="I3472" s="1"/>
      <c r="J3472" s="1"/>
      <c r="K3472" s="1"/>
    </row>
    <row r="3473" spans="1:11">
      <c r="A3473" s="1">
        <v>121336</v>
      </c>
      <c r="B3473" s="1" t="s">
        <v>3805</v>
      </c>
      <c r="C3473" s="1" t="s">
        <v>2745</v>
      </c>
      <c r="D3473" s="1" t="s">
        <v>2746</v>
      </c>
      <c r="E3473" s="1">
        <v>59</v>
      </c>
      <c r="F3473" s="1">
        <v>41.3</v>
      </c>
      <c r="G3473" s="1" t="s">
        <v>2747</v>
      </c>
      <c r="H3473" s="1">
        <v>1</v>
      </c>
      <c r="I3473" s="1"/>
      <c r="J3473" s="1"/>
      <c r="K3473" s="1"/>
    </row>
    <row r="3474" spans="1:11">
      <c r="A3474" s="1">
        <v>75015</v>
      </c>
      <c r="B3474" s="1" t="s">
        <v>2610</v>
      </c>
      <c r="C3474" s="1" t="s">
        <v>2745</v>
      </c>
      <c r="D3474" s="1" t="s">
        <v>2746</v>
      </c>
      <c r="E3474" s="1">
        <v>225</v>
      </c>
      <c r="F3474" s="1">
        <v>157.5</v>
      </c>
      <c r="G3474" s="1" t="s">
        <v>2761</v>
      </c>
      <c r="H3474" s="1">
        <v>1</v>
      </c>
      <c r="I3474" s="1"/>
      <c r="J3474" s="1"/>
      <c r="K3474" s="1"/>
    </row>
    <row r="3475" spans="1:11">
      <c r="A3475" s="1">
        <v>131186</v>
      </c>
      <c r="B3475" s="1" t="s">
        <v>3806</v>
      </c>
      <c r="C3475" s="2" t="s">
        <v>2777</v>
      </c>
      <c r="D3475" s="1" t="s">
        <v>2757</v>
      </c>
      <c r="E3475" s="1">
        <v>547</v>
      </c>
      <c r="F3475" s="1">
        <v>384.28</v>
      </c>
      <c r="G3475" s="1" t="s">
        <v>2747</v>
      </c>
      <c r="H3475" s="1">
        <v>-1</v>
      </c>
      <c r="I3475" s="1"/>
      <c r="J3475" s="1"/>
      <c r="K3475" s="1"/>
    </row>
    <row r="3476" spans="1:11">
      <c r="A3476" s="1">
        <v>121666</v>
      </c>
      <c r="B3476" s="1" t="s">
        <v>3807</v>
      </c>
      <c r="C3476" s="1" t="s">
        <v>2745</v>
      </c>
      <c r="D3476" s="1" t="s">
        <v>2746</v>
      </c>
      <c r="E3476" s="1">
        <v>66</v>
      </c>
      <c r="F3476" s="1">
        <v>46.2</v>
      </c>
      <c r="G3476" s="1" t="s">
        <v>2747</v>
      </c>
      <c r="H3476" s="1">
        <v>1</v>
      </c>
      <c r="I3476" s="1"/>
      <c r="J3476" s="1"/>
      <c r="K3476" s="1"/>
    </row>
    <row r="3477" spans="1:11">
      <c r="A3477" s="1">
        <v>29141</v>
      </c>
      <c r="B3477" s="1" t="s">
        <v>2611</v>
      </c>
      <c r="C3477" s="1" t="s">
        <v>2745</v>
      </c>
      <c r="D3477" s="1" t="s">
        <v>2757</v>
      </c>
      <c r="E3477" s="1">
        <v>16.6</v>
      </c>
      <c r="F3477" s="1">
        <v>10.97</v>
      </c>
      <c r="G3477" s="1" t="s">
        <v>2788</v>
      </c>
      <c r="H3477" s="1">
        <v>2</v>
      </c>
      <c r="I3477" s="1"/>
      <c r="J3477" s="1"/>
      <c r="K3477" s="1"/>
    </row>
    <row r="3478" spans="1:11">
      <c r="A3478" s="1">
        <v>27319</v>
      </c>
      <c r="B3478" s="1" t="s">
        <v>2612</v>
      </c>
      <c r="C3478" s="1" t="s">
        <v>2745</v>
      </c>
      <c r="D3478" s="1" t="s">
        <v>2757</v>
      </c>
      <c r="E3478" s="1">
        <v>17.3</v>
      </c>
      <c r="F3478" s="1">
        <v>11.43</v>
      </c>
      <c r="G3478" s="1" t="s">
        <v>2784</v>
      </c>
      <c r="H3478" s="1">
        <v>1</v>
      </c>
      <c r="I3478" s="1"/>
      <c r="J3478" s="1"/>
      <c r="K3478" s="1"/>
    </row>
    <row r="3479" spans="1:11">
      <c r="A3479" s="1">
        <v>59333</v>
      </c>
      <c r="B3479" s="1" t="s">
        <v>2613</v>
      </c>
      <c r="C3479" s="1" t="s">
        <v>2745</v>
      </c>
      <c r="D3479" s="1" t="s">
        <v>2746</v>
      </c>
      <c r="E3479" s="1">
        <v>79</v>
      </c>
      <c r="F3479" s="1">
        <v>55.3</v>
      </c>
      <c r="G3479" s="1" t="s">
        <v>2780</v>
      </c>
      <c r="H3479" s="1">
        <v>3</v>
      </c>
      <c r="I3479" s="1"/>
      <c r="J3479" s="1"/>
      <c r="K3479" s="1"/>
    </row>
    <row r="3480" spans="1:11">
      <c r="A3480" s="1">
        <v>81894</v>
      </c>
      <c r="B3480" s="1" t="s">
        <v>2614</v>
      </c>
      <c r="C3480" s="1" t="s">
        <v>2745</v>
      </c>
      <c r="D3480" s="1" t="s">
        <v>2746</v>
      </c>
      <c r="E3480" s="1">
        <v>89</v>
      </c>
      <c r="F3480" s="1">
        <v>62.3</v>
      </c>
      <c r="G3480" s="1" t="s">
        <v>2821</v>
      </c>
      <c r="H3480" s="1">
        <v>1</v>
      </c>
      <c r="I3480" s="1"/>
      <c r="J3480" s="1"/>
      <c r="K3480" s="1"/>
    </row>
    <row r="3481" spans="1:11">
      <c r="A3481" s="1">
        <v>70859</v>
      </c>
      <c r="B3481" s="1" t="s">
        <v>2615</v>
      </c>
      <c r="C3481" s="1" t="s">
        <v>2745</v>
      </c>
      <c r="D3481" s="1" t="s">
        <v>2746</v>
      </c>
      <c r="E3481" s="1">
        <v>152</v>
      </c>
      <c r="F3481" s="1">
        <v>106.4</v>
      </c>
      <c r="G3481" s="1" t="s">
        <v>2821</v>
      </c>
      <c r="H3481" s="1">
        <v>1</v>
      </c>
      <c r="I3481" s="1"/>
      <c r="J3481" s="1"/>
      <c r="K3481" s="1"/>
    </row>
    <row r="3482" spans="1:11">
      <c r="A3482" s="1">
        <v>70860</v>
      </c>
      <c r="B3482" s="1" t="s">
        <v>2616</v>
      </c>
      <c r="C3482" s="1" t="s">
        <v>2745</v>
      </c>
      <c r="D3482" s="1" t="s">
        <v>2746</v>
      </c>
      <c r="E3482" s="1">
        <v>144.1</v>
      </c>
      <c r="F3482" s="1">
        <v>100.87</v>
      </c>
      <c r="G3482" s="1" t="s">
        <v>2821</v>
      </c>
      <c r="H3482" s="1">
        <v>7</v>
      </c>
      <c r="I3482" s="1"/>
      <c r="J3482" s="1"/>
      <c r="K3482" s="1"/>
    </row>
    <row r="3483" spans="1:11">
      <c r="A3483" s="1">
        <v>121586</v>
      </c>
      <c r="B3483" s="1" t="s">
        <v>2617</v>
      </c>
      <c r="C3483" s="1" t="s">
        <v>2745</v>
      </c>
      <c r="D3483" s="1" t="s">
        <v>2746</v>
      </c>
      <c r="E3483" s="1">
        <v>129</v>
      </c>
      <c r="F3483" s="1">
        <v>90.3</v>
      </c>
      <c r="G3483" s="1" t="s">
        <v>2821</v>
      </c>
      <c r="H3483" s="1">
        <v>4</v>
      </c>
      <c r="I3483" s="1"/>
      <c r="J3483" s="1"/>
      <c r="K3483" s="1"/>
    </row>
    <row r="3484" spans="1:11">
      <c r="A3484" s="1">
        <v>147427</v>
      </c>
      <c r="B3484" s="1" t="s">
        <v>3808</v>
      </c>
      <c r="C3484" s="1" t="s">
        <v>2745</v>
      </c>
      <c r="D3484" s="1" t="s">
        <v>2757</v>
      </c>
      <c r="E3484" s="1">
        <v>66</v>
      </c>
      <c r="F3484" s="1">
        <v>43.61</v>
      </c>
      <c r="G3484" s="1" t="s">
        <v>2821</v>
      </c>
      <c r="H3484" s="1">
        <v>2</v>
      </c>
      <c r="I3484" s="1"/>
      <c r="J3484" s="1"/>
      <c r="K3484" s="1"/>
    </row>
    <row r="3485" spans="1:11">
      <c r="A3485" s="1">
        <v>27290</v>
      </c>
      <c r="B3485" s="1" t="s">
        <v>3809</v>
      </c>
      <c r="C3485" s="1" t="s">
        <v>2745</v>
      </c>
      <c r="D3485" s="1" t="s">
        <v>2757</v>
      </c>
      <c r="E3485" s="1">
        <v>15.3</v>
      </c>
      <c r="F3485" s="1">
        <v>10.11</v>
      </c>
      <c r="G3485" s="1" t="s">
        <v>2791</v>
      </c>
      <c r="H3485" s="1">
        <v>41</v>
      </c>
      <c r="I3485" s="1"/>
      <c r="J3485" s="1"/>
      <c r="K3485" s="1"/>
    </row>
    <row r="3486" spans="1:11">
      <c r="A3486" s="1">
        <v>27306</v>
      </c>
      <c r="B3486" s="1" t="s">
        <v>3810</v>
      </c>
      <c r="C3486" s="1" t="s">
        <v>2745</v>
      </c>
      <c r="D3486" s="1" t="s">
        <v>2757</v>
      </c>
      <c r="E3486" s="1">
        <v>15.3</v>
      </c>
      <c r="F3486" s="1">
        <v>10.11</v>
      </c>
      <c r="G3486" s="1" t="s">
        <v>2791</v>
      </c>
      <c r="H3486" s="1">
        <v>11</v>
      </c>
      <c r="I3486" s="1"/>
      <c r="J3486" s="1"/>
      <c r="K3486" s="1"/>
    </row>
    <row r="3487" spans="1:11">
      <c r="A3487" s="1">
        <v>30274</v>
      </c>
      <c r="B3487" s="1" t="s">
        <v>3811</v>
      </c>
      <c r="C3487" s="1" t="s">
        <v>2750</v>
      </c>
      <c r="D3487" s="1" t="s">
        <v>2746</v>
      </c>
      <c r="E3487" s="1">
        <v>79</v>
      </c>
      <c r="F3487" s="1">
        <v>55.29</v>
      </c>
      <c r="G3487" s="1" t="s">
        <v>2770</v>
      </c>
      <c r="H3487" s="1">
        <v>-1</v>
      </c>
      <c r="I3487" s="1"/>
      <c r="J3487" s="1"/>
      <c r="K3487" s="1"/>
    </row>
    <row r="3488" spans="1:11">
      <c r="A3488" s="1">
        <v>150744</v>
      </c>
      <c r="B3488" s="1" t="s">
        <v>3812</v>
      </c>
      <c r="C3488" s="1" t="s">
        <v>2748</v>
      </c>
      <c r="D3488" s="1" t="s">
        <v>2746</v>
      </c>
      <c r="E3488" s="1">
        <v>49</v>
      </c>
      <c r="F3488" s="1">
        <v>32.67</v>
      </c>
      <c r="G3488" s="1" t="s">
        <v>2747</v>
      </c>
      <c r="H3488" s="1">
        <v>2</v>
      </c>
      <c r="I3488" s="1"/>
      <c r="J3488" s="1"/>
      <c r="K3488" s="1"/>
    </row>
    <row r="3489" spans="1:11">
      <c r="A3489" s="1">
        <v>57879</v>
      </c>
      <c r="B3489" s="1" t="s">
        <v>2621</v>
      </c>
      <c r="C3489" s="1" t="s">
        <v>2745</v>
      </c>
      <c r="D3489" s="1" t="s">
        <v>2746</v>
      </c>
      <c r="E3489" s="1">
        <v>89.9</v>
      </c>
      <c r="F3489" s="1">
        <v>62.93</v>
      </c>
      <c r="G3489" s="1" t="s">
        <v>2821</v>
      </c>
      <c r="H3489" s="1">
        <v>1</v>
      </c>
      <c r="I3489" s="1"/>
      <c r="J3489" s="1"/>
      <c r="K3489" s="1"/>
    </row>
    <row r="3490" spans="1:11">
      <c r="A3490" s="1">
        <v>28145</v>
      </c>
      <c r="B3490" s="1" t="s">
        <v>2622</v>
      </c>
      <c r="C3490" s="1" t="s">
        <v>2745</v>
      </c>
      <c r="D3490" s="1" t="s">
        <v>2746</v>
      </c>
      <c r="E3490" s="1">
        <v>73</v>
      </c>
      <c r="F3490" s="1">
        <v>51.1</v>
      </c>
      <c r="G3490" s="1" t="s">
        <v>2821</v>
      </c>
      <c r="H3490" s="1">
        <v>1</v>
      </c>
      <c r="I3490" s="1"/>
      <c r="J3490" s="1"/>
      <c r="K3490" s="1"/>
    </row>
    <row r="3491" spans="1:11">
      <c r="A3491" s="1">
        <v>64339</v>
      </c>
      <c r="B3491" s="1" t="s">
        <v>3813</v>
      </c>
      <c r="C3491" s="1" t="s">
        <v>2748</v>
      </c>
      <c r="D3491" s="1" t="s">
        <v>2746</v>
      </c>
      <c r="E3491" s="1">
        <v>120</v>
      </c>
      <c r="F3491" s="1">
        <v>84</v>
      </c>
      <c r="G3491" s="1" t="s">
        <v>2761</v>
      </c>
      <c r="H3491" s="1">
        <v>1</v>
      </c>
      <c r="I3491" s="1"/>
      <c r="J3491" s="1"/>
      <c r="K3491" s="1"/>
    </row>
    <row r="3492" spans="1:11">
      <c r="A3492" s="1">
        <v>91124</v>
      </c>
      <c r="B3492" s="1" t="s">
        <v>3814</v>
      </c>
      <c r="C3492" s="1" t="s">
        <v>2745</v>
      </c>
      <c r="D3492" s="1" t="s">
        <v>2746</v>
      </c>
      <c r="E3492" s="1">
        <v>79.95</v>
      </c>
      <c r="F3492" s="1">
        <v>55.96</v>
      </c>
      <c r="G3492" s="1" t="s">
        <v>2747</v>
      </c>
      <c r="H3492" s="1">
        <v>2</v>
      </c>
      <c r="I3492" s="1"/>
      <c r="J3492" s="1"/>
      <c r="K3492" s="1"/>
    </row>
    <row r="3493" spans="1:11">
      <c r="A3493" s="1">
        <v>111455</v>
      </c>
      <c r="B3493" s="1" t="s">
        <v>3815</v>
      </c>
      <c r="C3493" s="1" t="s">
        <v>2748</v>
      </c>
      <c r="D3493" s="1" t="s">
        <v>2746</v>
      </c>
      <c r="E3493" s="1">
        <v>79</v>
      </c>
      <c r="F3493" s="1">
        <v>55.3</v>
      </c>
      <c r="G3493" s="1" t="s">
        <v>2793</v>
      </c>
      <c r="H3493" s="1">
        <v>1</v>
      </c>
      <c r="I3493" s="1"/>
      <c r="J3493" s="1"/>
      <c r="K3493" s="1"/>
    </row>
    <row r="3494" spans="1:11">
      <c r="A3494" s="1">
        <v>30743</v>
      </c>
      <c r="B3494" s="1" t="s">
        <v>2623</v>
      </c>
      <c r="C3494" s="1" t="s">
        <v>2745</v>
      </c>
      <c r="D3494" s="1" t="s">
        <v>2746</v>
      </c>
      <c r="E3494" s="1">
        <v>120</v>
      </c>
      <c r="F3494" s="1">
        <v>84</v>
      </c>
      <c r="G3494" s="1" t="s">
        <v>2796</v>
      </c>
      <c r="H3494" s="1">
        <v>1</v>
      </c>
      <c r="I3494" s="1"/>
      <c r="J3494" s="1"/>
      <c r="K3494" s="1"/>
    </row>
    <row r="3495" spans="1:11">
      <c r="A3495" s="1">
        <v>90599</v>
      </c>
      <c r="B3495" s="1" t="s">
        <v>3816</v>
      </c>
      <c r="C3495" s="1" t="s">
        <v>2748</v>
      </c>
      <c r="D3495" s="1" t="s">
        <v>2746</v>
      </c>
      <c r="E3495" s="1">
        <v>99.9</v>
      </c>
      <c r="F3495" s="1">
        <v>69.93</v>
      </c>
      <c r="G3495" s="1" t="s">
        <v>2821</v>
      </c>
      <c r="H3495" s="1">
        <v>1</v>
      </c>
      <c r="I3495" s="1"/>
      <c r="J3495" s="1"/>
      <c r="K3495" s="1"/>
    </row>
    <row r="3496" spans="1:11">
      <c r="A3496" s="1">
        <v>134388</v>
      </c>
      <c r="B3496" s="1" t="s">
        <v>3817</v>
      </c>
      <c r="C3496" s="1" t="s">
        <v>2748</v>
      </c>
      <c r="D3496" s="1" t="s">
        <v>2746</v>
      </c>
      <c r="E3496" s="1">
        <v>99.9</v>
      </c>
      <c r="F3496" s="1">
        <v>66.6</v>
      </c>
      <c r="G3496" s="1" t="s">
        <v>2747</v>
      </c>
      <c r="H3496" s="1">
        <v>-1</v>
      </c>
      <c r="I3496" s="1"/>
      <c r="J3496" s="1"/>
      <c r="K3496" s="1"/>
    </row>
    <row r="3497" spans="1:11">
      <c r="A3497" s="1">
        <v>28343</v>
      </c>
      <c r="B3497" s="1" t="s">
        <v>2624</v>
      </c>
      <c r="C3497" s="1" t="s">
        <v>2745</v>
      </c>
      <c r="D3497" s="1" t="s">
        <v>2746</v>
      </c>
      <c r="E3497" s="1">
        <v>89</v>
      </c>
      <c r="F3497" s="1">
        <v>62.3</v>
      </c>
      <c r="G3497" s="1" t="s">
        <v>2791</v>
      </c>
      <c r="H3497" s="1">
        <v>1</v>
      </c>
      <c r="I3497" s="1"/>
      <c r="J3497" s="1"/>
      <c r="K3497" s="1"/>
    </row>
    <row r="3498" spans="1:11">
      <c r="A3498" s="1">
        <v>29015</v>
      </c>
      <c r="B3498" s="1" t="s">
        <v>2625</v>
      </c>
      <c r="C3498" s="1" t="s">
        <v>2745</v>
      </c>
      <c r="D3498" s="1" t="s">
        <v>2757</v>
      </c>
      <c r="E3498" s="1">
        <v>14.8</v>
      </c>
      <c r="F3498" s="1">
        <v>9.78</v>
      </c>
      <c r="G3498" s="1" t="s">
        <v>2791</v>
      </c>
      <c r="H3498" s="1">
        <v>11</v>
      </c>
      <c r="I3498" s="1"/>
      <c r="J3498" s="1">
        <v>0</v>
      </c>
      <c r="K3498" s="1"/>
    </row>
    <row r="3499" spans="1:11">
      <c r="A3499" s="1">
        <v>27516</v>
      </c>
      <c r="B3499" s="1" t="s">
        <v>3818</v>
      </c>
      <c r="C3499" s="1" t="s">
        <v>2745</v>
      </c>
      <c r="D3499" s="1" t="s">
        <v>2757</v>
      </c>
      <c r="E3499" s="1">
        <v>26.5</v>
      </c>
      <c r="F3499" s="1">
        <v>17.51</v>
      </c>
      <c r="G3499" s="1" t="s">
        <v>2747</v>
      </c>
      <c r="H3499" s="1">
        <v>16</v>
      </c>
      <c r="I3499" s="1"/>
      <c r="J3499" s="1"/>
      <c r="K3499" s="1"/>
    </row>
    <row r="3500" spans="1:11">
      <c r="A3500" s="1">
        <v>67027</v>
      </c>
      <c r="B3500" s="1" t="s">
        <v>3819</v>
      </c>
      <c r="C3500" s="1" t="s">
        <v>2748</v>
      </c>
      <c r="D3500" s="1" t="s">
        <v>2746</v>
      </c>
      <c r="E3500" s="1">
        <v>20</v>
      </c>
      <c r="F3500" s="1">
        <v>13.33</v>
      </c>
      <c r="G3500" s="1" t="s">
        <v>2747</v>
      </c>
      <c r="H3500" s="1">
        <v>-4</v>
      </c>
      <c r="I3500" s="1"/>
      <c r="J3500" s="1"/>
      <c r="K3500" s="1"/>
    </row>
    <row r="3501" spans="1:11">
      <c r="A3501" s="1">
        <v>64120</v>
      </c>
      <c r="B3501" s="1" t="s">
        <v>2626</v>
      </c>
      <c r="C3501" s="1" t="s">
        <v>2745</v>
      </c>
      <c r="D3501" s="1" t="s">
        <v>2757</v>
      </c>
      <c r="E3501" s="1">
        <v>20.9</v>
      </c>
      <c r="F3501" s="1">
        <v>13.79</v>
      </c>
      <c r="G3501" s="1" t="s">
        <v>2784</v>
      </c>
      <c r="H3501" s="1">
        <v>40</v>
      </c>
      <c r="I3501" s="1"/>
      <c r="J3501" s="1"/>
      <c r="K3501" s="1"/>
    </row>
    <row r="3502" spans="1:11">
      <c r="A3502" s="1">
        <v>95938</v>
      </c>
      <c r="B3502" s="1" t="s">
        <v>2627</v>
      </c>
      <c r="C3502" s="1" t="s">
        <v>2748</v>
      </c>
      <c r="D3502" s="1" t="s">
        <v>2746</v>
      </c>
      <c r="E3502" s="1">
        <v>108</v>
      </c>
      <c r="F3502" s="1">
        <v>72</v>
      </c>
      <c r="G3502" s="1" t="s">
        <v>2761</v>
      </c>
      <c r="H3502" s="1">
        <v>2</v>
      </c>
      <c r="I3502" s="1"/>
      <c r="J3502" s="1"/>
      <c r="K3502" s="1"/>
    </row>
    <row r="3503" spans="1:11">
      <c r="A3503" s="1">
        <v>95713</v>
      </c>
      <c r="B3503" s="1" t="s">
        <v>2628</v>
      </c>
      <c r="C3503" s="1" t="s">
        <v>2748</v>
      </c>
      <c r="D3503" s="1" t="s">
        <v>2746</v>
      </c>
      <c r="E3503" s="1">
        <v>148</v>
      </c>
      <c r="F3503" s="1">
        <v>98.67</v>
      </c>
      <c r="G3503" s="1" t="s">
        <v>2761</v>
      </c>
      <c r="H3503" s="1">
        <v>1</v>
      </c>
      <c r="I3503" s="1"/>
      <c r="J3503" s="1"/>
      <c r="K3503" s="1"/>
    </row>
    <row r="3504" spans="1:11">
      <c r="A3504" s="1">
        <v>27020</v>
      </c>
      <c r="B3504" s="1" t="s">
        <v>2629</v>
      </c>
      <c r="C3504" s="1" t="s">
        <v>2745</v>
      </c>
      <c r="D3504" s="1" t="s">
        <v>2757</v>
      </c>
      <c r="E3504" s="1">
        <v>28.8</v>
      </c>
      <c r="F3504" s="1">
        <v>19.03</v>
      </c>
      <c r="G3504" s="1" t="s">
        <v>2761</v>
      </c>
      <c r="H3504" s="1">
        <v>16</v>
      </c>
      <c r="I3504" s="1"/>
      <c r="J3504" s="1"/>
      <c r="K3504" s="1"/>
    </row>
    <row r="3505" spans="1:11">
      <c r="A3505" s="1">
        <v>30386</v>
      </c>
      <c r="B3505" s="1" t="s">
        <v>2630</v>
      </c>
      <c r="C3505" s="1" t="s">
        <v>2745</v>
      </c>
      <c r="D3505" s="1" t="s">
        <v>2746</v>
      </c>
      <c r="E3505" s="1">
        <v>74.8</v>
      </c>
      <c r="F3505" s="1">
        <v>52.36</v>
      </c>
      <c r="G3505" s="1" t="s">
        <v>2791</v>
      </c>
      <c r="H3505" s="1">
        <v>1</v>
      </c>
      <c r="I3505" s="1"/>
      <c r="J3505" s="1"/>
      <c r="K3505" s="1"/>
    </row>
    <row r="3506" spans="1:11">
      <c r="A3506" s="1">
        <v>28240</v>
      </c>
      <c r="B3506" s="1" t="s">
        <v>2631</v>
      </c>
      <c r="C3506" s="1" t="s">
        <v>2745</v>
      </c>
      <c r="D3506" s="1" t="s">
        <v>2746</v>
      </c>
      <c r="E3506" s="1">
        <v>77.5</v>
      </c>
      <c r="F3506" s="1">
        <v>54.25</v>
      </c>
      <c r="G3506" s="1" t="s">
        <v>2788</v>
      </c>
      <c r="H3506" s="1">
        <v>2</v>
      </c>
      <c r="I3506" s="1"/>
      <c r="J3506" s="1"/>
      <c r="K3506" s="1"/>
    </row>
    <row r="3507" spans="1:11">
      <c r="A3507" s="1">
        <v>30681</v>
      </c>
      <c r="B3507" s="1" t="s">
        <v>2632</v>
      </c>
      <c r="C3507" s="1" t="s">
        <v>2745</v>
      </c>
      <c r="D3507" s="1" t="s">
        <v>2746</v>
      </c>
      <c r="E3507" s="1">
        <v>95</v>
      </c>
      <c r="F3507" s="1">
        <v>66.5</v>
      </c>
      <c r="G3507" s="1" t="s">
        <v>2788</v>
      </c>
      <c r="H3507" s="1">
        <v>2</v>
      </c>
      <c r="I3507" s="1"/>
      <c r="J3507" s="1"/>
      <c r="K3507" s="1"/>
    </row>
    <row r="3508" spans="1:11">
      <c r="A3508" s="1">
        <v>54014</v>
      </c>
      <c r="B3508" s="1" t="s">
        <v>3820</v>
      </c>
      <c r="C3508" s="1" t="s">
        <v>2750</v>
      </c>
      <c r="D3508" s="1" t="s">
        <v>2746</v>
      </c>
      <c r="E3508" s="1">
        <v>49</v>
      </c>
      <c r="F3508" s="1">
        <v>34.3</v>
      </c>
      <c r="G3508" s="1" t="s">
        <v>2747</v>
      </c>
      <c r="H3508" s="1">
        <v>1</v>
      </c>
      <c r="I3508" s="1"/>
      <c r="J3508" s="1"/>
      <c r="K3508" s="1"/>
    </row>
    <row r="3509" spans="1:11">
      <c r="A3509" s="1">
        <v>53208</v>
      </c>
      <c r="B3509" s="1" t="s">
        <v>3821</v>
      </c>
      <c r="C3509" s="1" t="s">
        <v>2750</v>
      </c>
      <c r="D3509" s="1" t="s">
        <v>2746</v>
      </c>
      <c r="E3509" s="1">
        <v>75</v>
      </c>
      <c r="F3509" s="1">
        <v>52.5</v>
      </c>
      <c r="G3509" s="1" t="s">
        <v>2747</v>
      </c>
      <c r="H3509" s="1">
        <v>1</v>
      </c>
      <c r="I3509" s="1"/>
      <c r="J3509" s="1"/>
      <c r="K3509" s="1"/>
    </row>
    <row r="3510" spans="1:11">
      <c r="A3510" s="1">
        <v>76804</v>
      </c>
      <c r="B3510" s="1" t="s">
        <v>2633</v>
      </c>
      <c r="C3510" s="1" t="s">
        <v>2745</v>
      </c>
      <c r="D3510" s="1" t="s">
        <v>2746</v>
      </c>
      <c r="E3510" s="1">
        <v>89.9</v>
      </c>
      <c r="F3510" s="1">
        <v>62.93</v>
      </c>
      <c r="G3510" s="1" t="s">
        <v>2791</v>
      </c>
      <c r="H3510" s="1">
        <v>1</v>
      </c>
      <c r="I3510" s="1"/>
      <c r="J3510" s="1"/>
      <c r="K3510" s="1"/>
    </row>
    <row r="3511" spans="1:11">
      <c r="A3511" s="1">
        <v>123580</v>
      </c>
      <c r="B3511" s="1" t="s">
        <v>2634</v>
      </c>
      <c r="C3511" s="1" t="s">
        <v>2745</v>
      </c>
      <c r="D3511" s="1" t="s">
        <v>2757</v>
      </c>
      <c r="E3511" s="1">
        <v>45.1</v>
      </c>
      <c r="F3511" s="1">
        <v>29.8</v>
      </c>
      <c r="G3511" s="1" t="s">
        <v>2761</v>
      </c>
      <c r="H3511" s="1">
        <v>3</v>
      </c>
      <c r="I3511" s="1"/>
      <c r="J3511" s="1"/>
      <c r="K3511" s="1"/>
    </row>
    <row r="3512" spans="1:11">
      <c r="A3512" s="1">
        <v>27325</v>
      </c>
      <c r="B3512" s="1" t="s">
        <v>2635</v>
      </c>
      <c r="C3512" s="1" t="s">
        <v>2745</v>
      </c>
      <c r="D3512" s="1" t="s">
        <v>2757</v>
      </c>
      <c r="E3512" s="1">
        <v>17.6</v>
      </c>
      <c r="F3512" s="1">
        <v>11.63</v>
      </c>
      <c r="G3512" s="1" t="s">
        <v>2793</v>
      </c>
      <c r="H3512" s="1">
        <v>2</v>
      </c>
      <c r="I3512" s="1"/>
      <c r="J3512" s="1"/>
      <c r="K3512" s="1"/>
    </row>
    <row r="3513" spans="1:11">
      <c r="A3513" s="1">
        <v>27544</v>
      </c>
      <c r="B3513" s="1" t="s">
        <v>2636</v>
      </c>
      <c r="C3513" s="1" t="s">
        <v>2745</v>
      </c>
      <c r="D3513" s="1" t="s">
        <v>2757</v>
      </c>
      <c r="E3513" s="1">
        <v>28.1</v>
      </c>
      <c r="F3513" s="1">
        <v>18.57</v>
      </c>
      <c r="G3513" s="1" t="s">
        <v>2788</v>
      </c>
      <c r="H3513" s="1">
        <v>4</v>
      </c>
      <c r="I3513" s="1"/>
      <c r="J3513" s="1"/>
      <c r="K3513" s="1"/>
    </row>
    <row r="3514" spans="1:11">
      <c r="A3514" s="1">
        <v>27227</v>
      </c>
      <c r="B3514" s="1" t="s">
        <v>2637</v>
      </c>
      <c r="C3514" s="1" t="s">
        <v>2745</v>
      </c>
      <c r="D3514" s="1" t="s">
        <v>2757</v>
      </c>
      <c r="E3514" s="1">
        <v>11.3</v>
      </c>
      <c r="F3514" s="1">
        <v>7.47</v>
      </c>
      <c r="G3514" s="1" t="s">
        <v>2784</v>
      </c>
      <c r="H3514" s="1">
        <v>5</v>
      </c>
      <c r="I3514" s="1"/>
      <c r="J3514" s="1"/>
      <c r="K3514" s="1"/>
    </row>
    <row r="3515" spans="1:11">
      <c r="A3515" s="1">
        <v>27688</v>
      </c>
      <c r="B3515" s="1" t="s">
        <v>3822</v>
      </c>
      <c r="C3515" s="1" t="s">
        <v>2745</v>
      </c>
      <c r="D3515" s="1" t="s">
        <v>2757</v>
      </c>
      <c r="E3515" s="1">
        <v>35.4</v>
      </c>
      <c r="F3515" s="1">
        <v>23.39</v>
      </c>
      <c r="G3515" s="1" t="s">
        <v>2761</v>
      </c>
      <c r="H3515" s="1">
        <v>-2</v>
      </c>
      <c r="I3515" s="1"/>
      <c r="J3515" s="1"/>
      <c r="K3515" s="1"/>
    </row>
    <row r="3516" spans="1:11">
      <c r="A3516" s="1">
        <v>28134</v>
      </c>
      <c r="B3516" s="1" t="s">
        <v>2638</v>
      </c>
      <c r="C3516" s="1" t="s">
        <v>2745</v>
      </c>
      <c r="D3516" s="1" t="s">
        <v>2757</v>
      </c>
      <c r="E3516" s="1">
        <v>66.8</v>
      </c>
      <c r="F3516" s="1">
        <v>44.14</v>
      </c>
      <c r="G3516" s="1" t="s">
        <v>2761</v>
      </c>
      <c r="H3516" s="1">
        <v>9</v>
      </c>
      <c r="I3516" s="1"/>
      <c r="J3516" s="1"/>
      <c r="K3516" s="1"/>
    </row>
    <row r="3517" spans="1:11">
      <c r="A3517" s="1">
        <v>51431</v>
      </c>
      <c r="B3517" s="1" t="s">
        <v>2639</v>
      </c>
      <c r="C3517" s="1" t="s">
        <v>2745</v>
      </c>
      <c r="D3517" s="1" t="s">
        <v>2757</v>
      </c>
      <c r="E3517" s="1">
        <v>60</v>
      </c>
      <c r="F3517" s="1">
        <v>39.64</v>
      </c>
      <c r="G3517" s="1" t="s">
        <v>2770</v>
      </c>
      <c r="H3517" s="1">
        <v>3</v>
      </c>
      <c r="I3517" s="1"/>
      <c r="J3517" s="1"/>
      <c r="K3517" s="1"/>
    </row>
    <row r="3518" spans="1:11">
      <c r="A3518" s="1">
        <v>28013</v>
      </c>
      <c r="B3518" s="1" t="s">
        <v>2640</v>
      </c>
      <c r="C3518" s="1" t="s">
        <v>2745</v>
      </c>
      <c r="D3518" s="1" t="s">
        <v>2757</v>
      </c>
      <c r="E3518" s="1">
        <v>53</v>
      </c>
      <c r="F3518" s="1">
        <v>35.05</v>
      </c>
      <c r="G3518" s="1" t="s">
        <v>2770</v>
      </c>
      <c r="H3518" s="1">
        <v>10</v>
      </c>
      <c r="I3518" s="1"/>
      <c r="J3518" s="1"/>
      <c r="K3518" s="1"/>
    </row>
    <row r="3519" spans="1:11">
      <c r="A3519" s="1">
        <v>27453</v>
      </c>
      <c r="B3519" s="1" t="s">
        <v>2641</v>
      </c>
      <c r="C3519" s="1" t="s">
        <v>2745</v>
      </c>
      <c r="D3519" s="1" t="s">
        <v>2757</v>
      </c>
      <c r="E3519" s="1">
        <v>23.3</v>
      </c>
      <c r="F3519" s="1">
        <v>15.39</v>
      </c>
      <c r="G3519" s="1" t="s">
        <v>2784</v>
      </c>
      <c r="H3519" s="1">
        <v>3</v>
      </c>
      <c r="I3519" s="1"/>
      <c r="J3519" s="1"/>
      <c r="K3519" s="1"/>
    </row>
    <row r="3520" spans="1:11">
      <c r="A3520" s="1">
        <v>28138</v>
      </c>
      <c r="B3520" s="1" t="s">
        <v>2642</v>
      </c>
      <c r="C3520" s="1" t="s">
        <v>2745</v>
      </c>
      <c r="D3520" s="1" t="s">
        <v>2757</v>
      </c>
      <c r="E3520" s="1">
        <v>51.3</v>
      </c>
      <c r="F3520" s="1">
        <v>33.89</v>
      </c>
      <c r="G3520" s="1" t="s">
        <v>2761</v>
      </c>
      <c r="H3520" s="1">
        <v>2</v>
      </c>
      <c r="I3520" s="1"/>
      <c r="J3520" s="1"/>
      <c r="K3520" s="1"/>
    </row>
    <row r="3521" spans="1:11">
      <c r="A3521" s="1">
        <v>28334</v>
      </c>
      <c r="B3521" s="1" t="s">
        <v>2643</v>
      </c>
      <c r="C3521" s="1" t="s">
        <v>2745</v>
      </c>
      <c r="D3521" s="1" t="s">
        <v>2757</v>
      </c>
      <c r="E3521" s="1">
        <v>76.2</v>
      </c>
      <c r="F3521" s="1">
        <v>50.35</v>
      </c>
      <c r="G3521" s="1" t="s">
        <v>2761</v>
      </c>
      <c r="H3521" s="1">
        <v>5</v>
      </c>
      <c r="I3521" s="1"/>
      <c r="J3521" s="1"/>
      <c r="K3521" s="1"/>
    </row>
    <row r="3522" spans="1:11">
      <c r="A3522" s="1">
        <v>27161</v>
      </c>
      <c r="B3522" s="1" t="s">
        <v>3823</v>
      </c>
      <c r="C3522" s="1" t="s">
        <v>2745</v>
      </c>
      <c r="D3522" s="1" t="s">
        <v>2757</v>
      </c>
      <c r="E3522" s="1">
        <v>52</v>
      </c>
      <c r="F3522" s="1">
        <v>34.36</v>
      </c>
      <c r="G3522" s="1" t="s">
        <v>2784</v>
      </c>
      <c r="H3522" s="1">
        <v>6</v>
      </c>
      <c r="I3522" s="1"/>
      <c r="J3522" s="1"/>
      <c r="K3522" s="1"/>
    </row>
    <row r="3523" spans="1:11">
      <c r="A3523" s="1">
        <v>42307</v>
      </c>
      <c r="B3523" s="1" t="s">
        <v>3824</v>
      </c>
      <c r="C3523" s="1" t="s">
        <v>2745</v>
      </c>
      <c r="D3523" s="1" t="s">
        <v>2757</v>
      </c>
      <c r="E3523" s="1">
        <v>16.4</v>
      </c>
      <c r="F3523" s="1">
        <v>10.84</v>
      </c>
      <c r="G3523" s="1" t="s">
        <v>2747</v>
      </c>
      <c r="H3523" s="1">
        <v>1</v>
      </c>
      <c r="I3523" s="1"/>
      <c r="J3523" s="1"/>
      <c r="K3523" s="1"/>
    </row>
    <row r="3524" spans="1:11">
      <c r="A3524" s="1">
        <v>29675</v>
      </c>
      <c r="B3524" s="1" t="s">
        <v>2644</v>
      </c>
      <c r="C3524" s="1" t="s">
        <v>2745</v>
      </c>
      <c r="D3524" s="1" t="s">
        <v>2757</v>
      </c>
      <c r="E3524" s="1">
        <v>27</v>
      </c>
      <c r="F3524" s="1">
        <v>17.84</v>
      </c>
      <c r="G3524" s="1" t="s">
        <v>2784</v>
      </c>
      <c r="H3524" s="1">
        <v>7</v>
      </c>
      <c r="I3524" s="1"/>
      <c r="J3524" s="1"/>
      <c r="K3524" s="1"/>
    </row>
    <row r="3525" spans="1:11">
      <c r="A3525" s="1">
        <v>37027</v>
      </c>
      <c r="B3525" s="1" t="s">
        <v>2645</v>
      </c>
      <c r="C3525" s="1" t="s">
        <v>2745</v>
      </c>
      <c r="D3525" s="1" t="s">
        <v>2757</v>
      </c>
      <c r="E3525" s="1">
        <v>49.7</v>
      </c>
      <c r="F3525" s="1">
        <v>32.84</v>
      </c>
      <c r="G3525" s="1" t="s">
        <v>2769</v>
      </c>
      <c r="H3525" s="1">
        <v>2</v>
      </c>
      <c r="I3525" s="1"/>
      <c r="J3525" s="1"/>
      <c r="K3525" s="1"/>
    </row>
    <row r="3526" spans="1:11">
      <c r="A3526" s="1">
        <v>49591</v>
      </c>
      <c r="B3526" s="1" t="s">
        <v>2646</v>
      </c>
      <c r="C3526" s="1" t="s">
        <v>2745</v>
      </c>
      <c r="D3526" s="1" t="s">
        <v>2757</v>
      </c>
      <c r="E3526" s="1">
        <v>82</v>
      </c>
      <c r="F3526" s="1">
        <v>54.18</v>
      </c>
      <c r="G3526" s="1" t="s">
        <v>2761</v>
      </c>
      <c r="H3526" s="1">
        <v>2</v>
      </c>
      <c r="I3526" s="1"/>
      <c r="J3526" s="1"/>
      <c r="K3526" s="1"/>
    </row>
    <row r="3527" spans="1:11">
      <c r="A3527" s="1">
        <v>108326</v>
      </c>
      <c r="B3527" s="1" t="s">
        <v>2647</v>
      </c>
      <c r="C3527" s="1" t="s">
        <v>2745</v>
      </c>
      <c r="D3527" s="1" t="s">
        <v>2757</v>
      </c>
      <c r="E3527" s="1">
        <v>144.3</v>
      </c>
      <c r="F3527" s="1">
        <v>95.34</v>
      </c>
      <c r="G3527" s="1" t="s">
        <v>2761</v>
      </c>
      <c r="H3527" s="1">
        <v>3</v>
      </c>
      <c r="I3527" s="1"/>
      <c r="J3527" s="1"/>
      <c r="K3527" s="1"/>
    </row>
    <row r="3528" spans="1:11">
      <c r="A3528" s="1">
        <v>122863</v>
      </c>
      <c r="B3528" s="1" t="s">
        <v>2648</v>
      </c>
      <c r="C3528" s="1" t="s">
        <v>2745</v>
      </c>
      <c r="D3528" s="1" t="s">
        <v>2757</v>
      </c>
      <c r="E3528" s="1">
        <v>132.5</v>
      </c>
      <c r="F3528" s="1">
        <v>87.54</v>
      </c>
      <c r="G3528" s="1" t="s">
        <v>2816</v>
      </c>
      <c r="H3528" s="1">
        <v>1</v>
      </c>
      <c r="I3528" s="1"/>
      <c r="J3528" s="1"/>
      <c r="K3528" s="1"/>
    </row>
    <row r="3529" spans="1:11">
      <c r="A3529" s="1">
        <v>76339</v>
      </c>
      <c r="B3529" s="1" t="s">
        <v>2649</v>
      </c>
      <c r="C3529" s="1" t="s">
        <v>2748</v>
      </c>
      <c r="D3529" s="1" t="s">
        <v>2746</v>
      </c>
      <c r="E3529" s="1">
        <v>99.9</v>
      </c>
      <c r="F3529" s="1">
        <v>66.6</v>
      </c>
      <c r="G3529" s="1" t="s">
        <v>2791</v>
      </c>
      <c r="H3529" s="1">
        <v>1</v>
      </c>
      <c r="I3529" s="1"/>
      <c r="J3529" s="1"/>
      <c r="K3529" s="1"/>
    </row>
    <row r="3530" spans="1:11">
      <c r="A3530" s="1">
        <v>110297</v>
      </c>
      <c r="B3530" s="1" t="s">
        <v>2650</v>
      </c>
      <c r="C3530" s="1" t="s">
        <v>2748</v>
      </c>
      <c r="D3530" s="1" t="s">
        <v>2746</v>
      </c>
      <c r="E3530" s="1">
        <v>87</v>
      </c>
      <c r="F3530" s="1">
        <v>60.9</v>
      </c>
      <c r="G3530" s="1" t="s">
        <v>2791</v>
      </c>
      <c r="H3530" s="1">
        <v>1</v>
      </c>
      <c r="I3530" s="1"/>
      <c r="J3530" s="1"/>
      <c r="K3530" s="1"/>
    </row>
    <row r="3531" spans="1:11">
      <c r="A3531" s="1">
        <v>109543</v>
      </c>
      <c r="B3531" s="1" t="s">
        <v>2651</v>
      </c>
      <c r="C3531" s="1" t="s">
        <v>2750</v>
      </c>
      <c r="D3531" s="1" t="s">
        <v>2746</v>
      </c>
      <c r="E3531" s="1">
        <v>77</v>
      </c>
      <c r="F3531" s="1">
        <v>53.9</v>
      </c>
      <c r="G3531" s="1" t="s">
        <v>2770</v>
      </c>
      <c r="H3531" s="1">
        <v>1</v>
      </c>
      <c r="I3531" s="1"/>
      <c r="J3531" s="1"/>
      <c r="K3531" s="1"/>
    </row>
    <row r="3532" spans="1:11">
      <c r="A3532" s="1">
        <v>122031</v>
      </c>
      <c r="B3532" s="1" t="s">
        <v>2652</v>
      </c>
      <c r="C3532" s="1" t="s">
        <v>2750</v>
      </c>
      <c r="D3532" s="1" t="s">
        <v>2746</v>
      </c>
      <c r="E3532" s="1">
        <v>45</v>
      </c>
      <c r="F3532" s="1">
        <v>30</v>
      </c>
      <c r="G3532" s="1" t="s">
        <v>2747</v>
      </c>
      <c r="H3532" s="1">
        <v>2</v>
      </c>
      <c r="I3532" s="1"/>
      <c r="J3532" s="1"/>
      <c r="K3532" s="1"/>
    </row>
    <row r="3533" spans="1:11">
      <c r="A3533" s="1">
        <v>51252</v>
      </c>
      <c r="B3533" s="1" t="s">
        <v>2653</v>
      </c>
      <c r="C3533" s="1" t="s">
        <v>2745</v>
      </c>
      <c r="D3533" s="1" t="s">
        <v>2746</v>
      </c>
      <c r="E3533" s="1">
        <v>69</v>
      </c>
      <c r="F3533" s="1">
        <v>48.3</v>
      </c>
      <c r="G3533" s="1" t="s">
        <v>2791</v>
      </c>
      <c r="H3533" s="1">
        <v>1</v>
      </c>
      <c r="I3533" s="1"/>
      <c r="J3533" s="1"/>
      <c r="K3533" s="1"/>
    </row>
    <row r="3534" spans="1:11">
      <c r="A3534" s="1">
        <v>121667</v>
      </c>
      <c r="B3534" s="1" t="s">
        <v>2654</v>
      </c>
      <c r="C3534" s="1" t="s">
        <v>2748</v>
      </c>
      <c r="D3534" s="1" t="s">
        <v>2746</v>
      </c>
      <c r="E3534" s="1">
        <v>88.8</v>
      </c>
      <c r="F3534" s="1">
        <v>62.16</v>
      </c>
      <c r="G3534" s="1" t="s">
        <v>2837</v>
      </c>
      <c r="H3534" s="1">
        <v>1</v>
      </c>
      <c r="I3534" s="1"/>
      <c r="J3534" s="1"/>
      <c r="K3534" s="1"/>
    </row>
    <row r="3535" spans="1:11">
      <c r="A3535" s="1">
        <v>56006</v>
      </c>
      <c r="B3535" s="1" t="s">
        <v>2655</v>
      </c>
      <c r="C3535" s="1" t="s">
        <v>2745</v>
      </c>
      <c r="D3535" s="1" t="s">
        <v>2746</v>
      </c>
      <c r="E3535" s="1">
        <v>94</v>
      </c>
      <c r="F3535" s="1">
        <v>65.8</v>
      </c>
      <c r="G3535" s="1" t="s">
        <v>2821</v>
      </c>
      <c r="H3535" s="1">
        <v>1</v>
      </c>
      <c r="I3535" s="1"/>
      <c r="J3535" s="1"/>
      <c r="K3535" s="1"/>
    </row>
    <row r="3536" spans="1:11">
      <c r="A3536" s="1">
        <v>56230</v>
      </c>
      <c r="B3536" s="1" t="s">
        <v>2656</v>
      </c>
      <c r="C3536" s="1" t="s">
        <v>2750</v>
      </c>
      <c r="D3536" s="1" t="s">
        <v>2746</v>
      </c>
      <c r="E3536" s="1">
        <v>89</v>
      </c>
      <c r="F3536" s="1">
        <v>62.3</v>
      </c>
      <c r="G3536" s="1" t="s">
        <v>2821</v>
      </c>
      <c r="H3536" s="1">
        <v>4</v>
      </c>
      <c r="I3536" s="1"/>
      <c r="J3536" s="1"/>
      <c r="K3536" s="1"/>
    </row>
    <row r="3537" spans="1:11">
      <c r="A3537" s="1">
        <v>31563</v>
      </c>
      <c r="B3537" s="1" t="s">
        <v>2657</v>
      </c>
      <c r="C3537" s="1" t="s">
        <v>2745</v>
      </c>
      <c r="D3537" s="1" t="s">
        <v>2757</v>
      </c>
      <c r="E3537" s="1">
        <v>89.5</v>
      </c>
      <c r="F3537" s="1">
        <v>59.13</v>
      </c>
      <c r="G3537" s="1" t="s">
        <v>2843</v>
      </c>
      <c r="H3537" s="1">
        <v>4</v>
      </c>
      <c r="I3537" s="1"/>
      <c r="J3537" s="1"/>
      <c r="K3537" s="1"/>
    </row>
    <row r="3538" spans="1:11">
      <c r="A3538" s="1">
        <v>28639</v>
      </c>
      <c r="B3538" s="1" t="s">
        <v>2658</v>
      </c>
      <c r="C3538" s="1" t="s">
        <v>2745</v>
      </c>
      <c r="D3538" s="1" t="s">
        <v>2757</v>
      </c>
      <c r="E3538" s="1">
        <v>98.2</v>
      </c>
      <c r="F3538" s="1">
        <v>64.88</v>
      </c>
      <c r="G3538" s="1" t="s">
        <v>2843</v>
      </c>
      <c r="H3538" s="1">
        <v>-3</v>
      </c>
      <c r="I3538" s="1"/>
      <c r="J3538" s="1"/>
      <c r="K3538" s="1"/>
    </row>
    <row r="3539" spans="1:11">
      <c r="A3539" s="1">
        <v>27795</v>
      </c>
      <c r="B3539" s="1" t="s">
        <v>2659</v>
      </c>
      <c r="C3539" s="1" t="s">
        <v>2745</v>
      </c>
      <c r="D3539" s="1" t="s">
        <v>2757</v>
      </c>
      <c r="E3539" s="1">
        <v>40.3</v>
      </c>
      <c r="F3539" s="1">
        <v>26.63</v>
      </c>
      <c r="G3539" s="1" t="s">
        <v>2747</v>
      </c>
      <c r="H3539" s="1">
        <v>2</v>
      </c>
      <c r="I3539" s="1"/>
      <c r="J3539" s="1"/>
      <c r="K3539" s="1"/>
    </row>
    <row r="3540" spans="1:11">
      <c r="A3540" s="1">
        <v>27414</v>
      </c>
      <c r="B3540" s="1" t="s">
        <v>2660</v>
      </c>
      <c r="C3540" s="1" t="s">
        <v>2745</v>
      </c>
      <c r="D3540" s="1" t="s">
        <v>2786</v>
      </c>
      <c r="E3540" s="1">
        <v>21.8</v>
      </c>
      <c r="F3540" s="1">
        <v>14.4</v>
      </c>
      <c r="G3540" s="1" t="s">
        <v>2761</v>
      </c>
      <c r="H3540" s="1">
        <v>1</v>
      </c>
      <c r="I3540" s="1"/>
      <c r="J3540" s="1"/>
      <c r="K3540" s="1"/>
    </row>
    <row r="3541" spans="1:11">
      <c r="A3541" s="1">
        <v>29838</v>
      </c>
      <c r="B3541" s="1" t="s">
        <v>2661</v>
      </c>
      <c r="C3541" s="1" t="s">
        <v>2745</v>
      </c>
      <c r="D3541" s="1" t="s">
        <v>2786</v>
      </c>
      <c r="E3541" s="1">
        <v>37.6</v>
      </c>
      <c r="F3541" s="1">
        <v>24.84</v>
      </c>
      <c r="G3541" s="1" t="s">
        <v>2761</v>
      </c>
      <c r="H3541" s="1">
        <v>1</v>
      </c>
      <c r="I3541" s="1"/>
      <c r="J3541" s="1"/>
      <c r="K3541" s="1"/>
    </row>
    <row r="3542" spans="1:11">
      <c r="A3542" s="1">
        <v>31924</v>
      </c>
      <c r="B3542" s="1" t="s">
        <v>2662</v>
      </c>
      <c r="C3542" s="2" t="s">
        <v>2777</v>
      </c>
      <c r="D3542" s="1" t="s">
        <v>2786</v>
      </c>
      <c r="E3542" s="1">
        <v>347</v>
      </c>
      <c r="F3542" s="1">
        <v>243.93</v>
      </c>
      <c r="G3542" s="1" t="s">
        <v>2761</v>
      </c>
      <c r="H3542" s="1">
        <v>1</v>
      </c>
      <c r="I3542" s="1"/>
      <c r="J3542" s="1"/>
      <c r="K3542" s="1"/>
    </row>
    <row r="3543" spans="1:11">
      <c r="A3543" s="1">
        <v>47332</v>
      </c>
      <c r="B3543" s="1" t="s">
        <v>2663</v>
      </c>
      <c r="C3543" s="2" t="s">
        <v>2777</v>
      </c>
      <c r="D3543" s="1" t="s">
        <v>2786</v>
      </c>
      <c r="E3543" s="1">
        <v>314</v>
      </c>
      <c r="F3543" s="1">
        <v>220.59</v>
      </c>
      <c r="G3543" s="1" t="s">
        <v>2761</v>
      </c>
      <c r="H3543" s="1">
        <v>1</v>
      </c>
      <c r="I3543" s="1"/>
      <c r="J3543" s="1"/>
      <c r="K3543" s="1"/>
    </row>
    <row r="3544" spans="1:11">
      <c r="A3544" s="1">
        <v>47329</v>
      </c>
      <c r="B3544" s="1" t="s">
        <v>2664</v>
      </c>
      <c r="C3544" s="2" t="s">
        <v>2777</v>
      </c>
      <c r="D3544" s="1" t="s">
        <v>2786</v>
      </c>
      <c r="E3544" s="1">
        <v>629</v>
      </c>
      <c r="F3544" s="1">
        <v>441.9</v>
      </c>
      <c r="G3544" s="1" t="s">
        <v>2761</v>
      </c>
      <c r="H3544" s="1">
        <v>-1</v>
      </c>
      <c r="I3544" s="1"/>
      <c r="J3544" s="1"/>
      <c r="K3544" s="1"/>
    </row>
    <row r="3545" spans="1:11">
      <c r="A3545" s="1">
        <v>30920</v>
      </c>
      <c r="B3545" s="1" t="s">
        <v>2665</v>
      </c>
      <c r="C3545" s="1" t="s">
        <v>2745</v>
      </c>
      <c r="D3545" s="1" t="s">
        <v>2757</v>
      </c>
      <c r="E3545" s="1">
        <v>88.4</v>
      </c>
      <c r="F3545" s="1">
        <v>58.41</v>
      </c>
      <c r="G3545" s="1" t="s">
        <v>2747</v>
      </c>
      <c r="H3545" s="1">
        <v>1</v>
      </c>
      <c r="I3545" s="1"/>
      <c r="J3545" s="1"/>
      <c r="K3545" s="1"/>
    </row>
    <row r="3546" spans="1:11">
      <c r="A3546" s="1">
        <v>28656</v>
      </c>
      <c r="B3546" s="1" t="s">
        <v>2666</v>
      </c>
      <c r="C3546" s="1" t="s">
        <v>2745</v>
      </c>
      <c r="D3546" s="1" t="s">
        <v>2757</v>
      </c>
      <c r="E3546" s="1">
        <v>232</v>
      </c>
      <c r="F3546" s="1">
        <v>153.85</v>
      </c>
      <c r="G3546" s="1" t="s">
        <v>2816</v>
      </c>
      <c r="H3546" s="1">
        <v>2</v>
      </c>
      <c r="I3546" s="1"/>
      <c r="J3546" s="1"/>
      <c r="K3546" s="1"/>
    </row>
    <row r="3547" spans="1:11">
      <c r="A3547" s="1">
        <v>45267</v>
      </c>
      <c r="B3547" s="1" t="s">
        <v>2667</v>
      </c>
      <c r="C3547" s="1" t="s">
        <v>2745</v>
      </c>
      <c r="D3547" s="1" t="s">
        <v>2757</v>
      </c>
      <c r="E3547" s="1">
        <v>167.4</v>
      </c>
      <c r="F3547" s="1">
        <v>110.6</v>
      </c>
      <c r="G3547" s="1" t="s">
        <v>2816</v>
      </c>
      <c r="H3547" s="1">
        <v>3</v>
      </c>
      <c r="I3547" s="1"/>
      <c r="J3547" s="1"/>
      <c r="K3547" s="1"/>
    </row>
    <row r="3548" spans="1:11">
      <c r="A3548" s="1">
        <v>30684</v>
      </c>
      <c r="B3548" s="1" t="s">
        <v>2668</v>
      </c>
      <c r="C3548" s="1" t="s">
        <v>2745</v>
      </c>
      <c r="D3548" s="1" t="s">
        <v>2786</v>
      </c>
      <c r="E3548" s="1">
        <v>88.1</v>
      </c>
      <c r="F3548" s="1">
        <v>58.21</v>
      </c>
      <c r="G3548" s="1" t="s">
        <v>2761</v>
      </c>
      <c r="H3548" s="1">
        <v>1</v>
      </c>
      <c r="I3548" s="1"/>
      <c r="J3548" s="1"/>
      <c r="K3548" s="1"/>
    </row>
    <row r="3549" spans="1:11">
      <c r="A3549" s="1">
        <v>30002</v>
      </c>
      <c r="B3549" s="1" t="s">
        <v>2669</v>
      </c>
      <c r="C3549" s="1" t="s">
        <v>2745</v>
      </c>
      <c r="D3549" s="1" t="s">
        <v>2786</v>
      </c>
      <c r="E3549" s="1">
        <v>43.8</v>
      </c>
      <c r="F3549" s="1">
        <v>28.94</v>
      </c>
      <c r="G3549" s="1" t="s">
        <v>2761</v>
      </c>
      <c r="H3549" s="1">
        <v>2</v>
      </c>
      <c r="I3549" s="1"/>
      <c r="J3549" s="1"/>
      <c r="K3549" s="1"/>
    </row>
    <row r="3550" spans="1:11">
      <c r="A3550" s="1">
        <v>27522</v>
      </c>
      <c r="B3550" s="1" t="s">
        <v>2670</v>
      </c>
      <c r="C3550" s="1" t="s">
        <v>2745</v>
      </c>
      <c r="D3550" s="1" t="s">
        <v>2757</v>
      </c>
      <c r="E3550" s="1">
        <v>27</v>
      </c>
      <c r="F3550" s="1">
        <v>17.84</v>
      </c>
      <c r="G3550" s="1" t="s">
        <v>2761</v>
      </c>
      <c r="H3550" s="1">
        <v>1</v>
      </c>
      <c r="I3550" s="1"/>
      <c r="J3550" s="1"/>
      <c r="K3550" s="1"/>
    </row>
    <row r="3551" spans="1:11">
      <c r="A3551" s="1">
        <v>27875</v>
      </c>
      <c r="B3551" s="1" t="s">
        <v>2671</v>
      </c>
      <c r="C3551" s="1" t="s">
        <v>2745</v>
      </c>
      <c r="D3551" s="1" t="s">
        <v>2757</v>
      </c>
      <c r="E3551" s="1">
        <v>46.6</v>
      </c>
      <c r="F3551" s="1">
        <v>30.79</v>
      </c>
      <c r="G3551" s="1" t="s">
        <v>2761</v>
      </c>
      <c r="H3551" s="1">
        <v>12</v>
      </c>
      <c r="I3551" s="1"/>
      <c r="J3551" s="1"/>
      <c r="K3551" s="1"/>
    </row>
    <row r="3552" spans="1:11">
      <c r="A3552" s="1">
        <v>29129</v>
      </c>
      <c r="B3552" s="1" t="s">
        <v>3825</v>
      </c>
      <c r="C3552" s="1" t="s">
        <v>2745</v>
      </c>
      <c r="D3552" s="1" t="s">
        <v>2757</v>
      </c>
      <c r="E3552" s="1">
        <v>15.9</v>
      </c>
      <c r="F3552" s="1">
        <v>10.51</v>
      </c>
      <c r="G3552" s="1" t="s">
        <v>3043</v>
      </c>
      <c r="H3552" s="1">
        <v>1</v>
      </c>
      <c r="I3552" s="1"/>
      <c r="J3552" s="1"/>
      <c r="K3552" s="1"/>
    </row>
    <row r="3553" spans="1:11">
      <c r="A3553" s="1">
        <v>27877</v>
      </c>
      <c r="B3553" s="1" t="s">
        <v>2672</v>
      </c>
      <c r="C3553" s="1" t="s">
        <v>2745</v>
      </c>
      <c r="D3553" s="1" t="s">
        <v>2757</v>
      </c>
      <c r="E3553" s="1">
        <v>46.9</v>
      </c>
      <c r="F3553" s="1">
        <v>30.99</v>
      </c>
      <c r="G3553" s="1" t="s">
        <v>2784</v>
      </c>
      <c r="H3553" s="1">
        <v>1</v>
      </c>
      <c r="I3553" s="1"/>
      <c r="J3553" s="1"/>
      <c r="K3553" s="1"/>
    </row>
    <row r="3554" spans="1:11">
      <c r="A3554" s="1">
        <v>27591</v>
      </c>
      <c r="B3554" s="1" t="s">
        <v>2673</v>
      </c>
      <c r="C3554" s="1" t="s">
        <v>2745</v>
      </c>
      <c r="D3554" s="1" t="s">
        <v>2757</v>
      </c>
      <c r="E3554" s="1">
        <v>30.1</v>
      </c>
      <c r="F3554" s="1">
        <v>19.89</v>
      </c>
      <c r="G3554" s="1" t="s">
        <v>2784</v>
      </c>
      <c r="H3554" s="1">
        <v>7</v>
      </c>
      <c r="I3554" s="1"/>
      <c r="J3554" s="1"/>
      <c r="K3554" s="1"/>
    </row>
    <row r="3555" spans="1:11">
      <c r="A3555" s="1">
        <v>27251</v>
      </c>
      <c r="B3555" s="1" t="s">
        <v>2674</v>
      </c>
      <c r="C3555" s="1" t="s">
        <v>2745</v>
      </c>
      <c r="D3555" s="1" t="s">
        <v>2757</v>
      </c>
      <c r="E3555" s="1">
        <v>13.4</v>
      </c>
      <c r="F3555" s="1">
        <v>8.85</v>
      </c>
      <c r="G3555" s="1" t="s">
        <v>2747</v>
      </c>
      <c r="H3555" s="1">
        <v>1</v>
      </c>
      <c r="I3555" s="1"/>
      <c r="J3555" s="1"/>
      <c r="K3555" s="1"/>
    </row>
    <row r="3556" spans="1:11">
      <c r="A3556" s="1">
        <v>44215</v>
      </c>
      <c r="B3556" s="1" t="s">
        <v>2675</v>
      </c>
      <c r="C3556" s="1" t="s">
        <v>2745</v>
      </c>
      <c r="D3556" s="1" t="s">
        <v>2757</v>
      </c>
      <c r="E3556" s="1">
        <v>123.2</v>
      </c>
      <c r="F3556" s="1">
        <v>81.4</v>
      </c>
      <c r="G3556" s="1" t="s">
        <v>2816</v>
      </c>
      <c r="H3556" s="1">
        <v>1</v>
      </c>
      <c r="I3556" s="1"/>
      <c r="J3556" s="1"/>
      <c r="K3556" s="1"/>
    </row>
    <row r="3557" spans="1:11">
      <c r="A3557" s="1">
        <v>54221</v>
      </c>
      <c r="B3557" s="1" t="s">
        <v>2676</v>
      </c>
      <c r="C3557" s="1" t="s">
        <v>2750</v>
      </c>
      <c r="D3557" s="1" t="s">
        <v>2746</v>
      </c>
      <c r="E3557" s="1">
        <v>125</v>
      </c>
      <c r="F3557" s="1">
        <v>83.34</v>
      </c>
      <c r="G3557" s="1" t="s">
        <v>2821</v>
      </c>
      <c r="H3557" s="1">
        <v>1</v>
      </c>
      <c r="I3557" s="1"/>
      <c r="J3557" s="1"/>
      <c r="K3557" s="1"/>
    </row>
    <row r="3558" spans="1:11">
      <c r="A3558" s="1">
        <v>84161</v>
      </c>
      <c r="B3558" s="1" t="s">
        <v>3826</v>
      </c>
      <c r="C3558" s="1" t="s">
        <v>2750</v>
      </c>
      <c r="D3558" s="1" t="s">
        <v>2746</v>
      </c>
      <c r="E3558" s="1">
        <v>159</v>
      </c>
      <c r="F3558" s="1">
        <v>106.01</v>
      </c>
      <c r="G3558" s="1" t="s">
        <v>2821</v>
      </c>
      <c r="H3558" s="1">
        <v>2</v>
      </c>
      <c r="I3558" s="1"/>
      <c r="J3558" s="1"/>
      <c r="K3558" s="1"/>
    </row>
    <row r="3559" spans="1:11">
      <c r="A3559" s="1">
        <v>42972</v>
      </c>
      <c r="B3559" s="1" t="s">
        <v>2677</v>
      </c>
      <c r="C3559" s="1" t="s">
        <v>2745</v>
      </c>
      <c r="D3559" s="1" t="s">
        <v>2757</v>
      </c>
      <c r="E3559" s="1">
        <v>95.2</v>
      </c>
      <c r="F3559" s="1">
        <v>62.9</v>
      </c>
      <c r="G3559" s="1" t="s">
        <v>2821</v>
      </c>
      <c r="H3559" s="1">
        <v>2</v>
      </c>
      <c r="I3559" s="1"/>
      <c r="J3559" s="1"/>
      <c r="K3559" s="1"/>
    </row>
    <row r="3560" spans="1:11">
      <c r="A3560" s="1">
        <v>30817</v>
      </c>
      <c r="B3560" s="1" t="s">
        <v>2678</v>
      </c>
      <c r="C3560" s="1" t="s">
        <v>2745</v>
      </c>
      <c r="D3560" s="1" t="s">
        <v>2757</v>
      </c>
      <c r="E3560" s="1">
        <v>110.7</v>
      </c>
      <c r="F3560" s="1">
        <v>73.14</v>
      </c>
      <c r="G3560" s="1" t="s">
        <v>2821</v>
      </c>
      <c r="H3560" s="1">
        <v>24</v>
      </c>
      <c r="I3560" s="1"/>
      <c r="J3560" s="1"/>
      <c r="K3560" s="1"/>
    </row>
    <row r="3561" spans="1:11">
      <c r="A3561" s="1">
        <v>114630</v>
      </c>
      <c r="B3561" s="1" t="s">
        <v>2679</v>
      </c>
      <c r="C3561" s="1" t="s">
        <v>2745</v>
      </c>
      <c r="D3561" s="1" t="s">
        <v>2757</v>
      </c>
      <c r="E3561" s="1">
        <v>75.5</v>
      </c>
      <c r="F3561" s="1">
        <v>49.88</v>
      </c>
      <c r="G3561" s="1" t="s">
        <v>2761</v>
      </c>
      <c r="H3561" s="1">
        <v>1</v>
      </c>
      <c r="I3561" s="1"/>
      <c r="J3561" s="1"/>
      <c r="K3561" s="1"/>
    </row>
    <row r="3562" spans="1:11">
      <c r="A3562" s="1">
        <v>112328</v>
      </c>
      <c r="B3562" s="1" t="s">
        <v>2680</v>
      </c>
      <c r="C3562" s="2" t="s">
        <v>2777</v>
      </c>
      <c r="D3562" s="1" t="s">
        <v>2757</v>
      </c>
      <c r="E3562" s="1">
        <v>245</v>
      </c>
      <c r="F3562" s="1">
        <v>172.12</v>
      </c>
      <c r="G3562" s="1" t="s">
        <v>2747</v>
      </c>
      <c r="H3562" s="1">
        <v>1</v>
      </c>
      <c r="I3562" s="1"/>
      <c r="J3562" s="1"/>
      <c r="K3562" s="1"/>
    </row>
    <row r="3563" spans="1:11">
      <c r="A3563" s="1">
        <v>112107</v>
      </c>
      <c r="B3563" s="1" t="s">
        <v>2681</v>
      </c>
      <c r="C3563" s="1" t="s">
        <v>2745</v>
      </c>
      <c r="D3563" s="1" t="s">
        <v>2757</v>
      </c>
      <c r="E3563" s="1">
        <v>139.5</v>
      </c>
      <c r="F3563" s="1">
        <v>92.17</v>
      </c>
      <c r="G3563" s="1" t="s">
        <v>2747</v>
      </c>
      <c r="H3563" s="1">
        <v>1</v>
      </c>
      <c r="I3563" s="1"/>
      <c r="J3563" s="1"/>
      <c r="K3563" s="1"/>
    </row>
    <row r="3564" spans="1:11">
      <c r="A3564" s="1">
        <v>28336</v>
      </c>
      <c r="B3564" s="1" t="s">
        <v>2682</v>
      </c>
      <c r="C3564" s="1" t="s">
        <v>2745</v>
      </c>
      <c r="D3564" s="1" t="s">
        <v>2757</v>
      </c>
      <c r="E3564" s="1">
        <v>40.1</v>
      </c>
      <c r="F3564" s="1">
        <v>26.49</v>
      </c>
      <c r="G3564" s="1" t="s">
        <v>2761</v>
      </c>
      <c r="H3564" s="1">
        <v>3</v>
      </c>
      <c r="I3564" s="1"/>
      <c r="J3564" s="1"/>
      <c r="K3564" s="1"/>
    </row>
    <row r="3565" spans="1:11">
      <c r="A3565" s="1">
        <v>31233</v>
      </c>
      <c r="B3565" s="1" t="s">
        <v>2683</v>
      </c>
      <c r="C3565" s="1" t="s">
        <v>2745</v>
      </c>
      <c r="D3565" s="1" t="s">
        <v>2757</v>
      </c>
      <c r="E3565" s="1">
        <v>80.1</v>
      </c>
      <c r="F3565" s="1">
        <v>52.92</v>
      </c>
      <c r="G3565" s="1" t="s">
        <v>2761</v>
      </c>
      <c r="H3565" s="1">
        <v>1</v>
      </c>
      <c r="I3565" s="1"/>
      <c r="J3565" s="1"/>
      <c r="K3565" s="1"/>
    </row>
    <row r="3566" spans="1:11">
      <c r="A3566" s="1">
        <v>48765</v>
      </c>
      <c r="B3566" s="1" t="s">
        <v>2684</v>
      </c>
      <c r="C3566" s="1" t="s">
        <v>2745</v>
      </c>
      <c r="D3566" s="1" t="s">
        <v>2757</v>
      </c>
      <c r="E3566" s="1">
        <v>71</v>
      </c>
      <c r="F3566" s="1">
        <v>46.91</v>
      </c>
      <c r="G3566" s="1" t="s">
        <v>2761</v>
      </c>
      <c r="H3566" s="1">
        <v>2</v>
      </c>
      <c r="I3566" s="1"/>
      <c r="J3566" s="1"/>
      <c r="K3566" s="1"/>
    </row>
    <row r="3567" spans="1:11">
      <c r="A3567" s="1">
        <v>49288</v>
      </c>
      <c r="B3567" s="1" t="s">
        <v>2685</v>
      </c>
      <c r="C3567" s="1" t="s">
        <v>2745</v>
      </c>
      <c r="D3567" s="1" t="s">
        <v>2757</v>
      </c>
      <c r="E3567" s="1">
        <v>71</v>
      </c>
      <c r="F3567" s="1">
        <v>46.91</v>
      </c>
      <c r="G3567" s="1" t="s">
        <v>2761</v>
      </c>
      <c r="H3567" s="1">
        <v>1</v>
      </c>
      <c r="I3567" s="1"/>
      <c r="J3567" s="1"/>
      <c r="K3567" s="1"/>
    </row>
    <row r="3568" spans="1:11">
      <c r="A3568" s="1">
        <v>28078</v>
      </c>
      <c r="B3568" s="1" t="s">
        <v>2686</v>
      </c>
      <c r="C3568" s="1" t="s">
        <v>2745</v>
      </c>
      <c r="D3568" s="1" t="s">
        <v>2757</v>
      </c>
      <c r="E3568" s="1">
        <v>45.8</v>
      </c>
      <c r="F3568" s="1">
        <v>30.26</v>
      </c>
      <c r="G3568" s="1" t="s">
        <v>2761</v>
      </c>
      <c r="H3568" s="1">
        <v>2</v>
      </c>
      <c r="I3568" s="1"/>
      <c r="J3568" s="1"/>
      <c r="K3568" s="1"/>
    </row>
    <row r="3569" spans="1:11">
      <c r="A3569" s="1">
        <v>28432</v>
      </c>
      <c r="B3569" s="1" t="s">
        <v>2687</v>
      </c>
      <c r="C3569" s="1" t="s">
        <v>2745</v>
      </c>
      <c r="D3569" s="1" t="s">
        <v>2757</v>
      </c>
      <c r="E3569" s="1">
        <v>88.4</v>
      </c>
      <c r="F3569" s="1">
        <v>58.41</v>
      </c>
      <c r="G3569" s="1" t="s">
        <v>2761</v>
      </c>
      <c r="H3569" s="1">
        <v>6</v>
      </c>
      <c r="I3569" s="1"/>
      <c r="J3569" s="1"/>
      <c r="K3569" s="1"/>
    </row>
    <row r="3570" spans="1:11">
      <c r="A3570" s="1">
        <v>27626</v>
      </c>
      <c r="B3570" s="1" t="s">
        <v>2688</v>
      </c>
      <c r="C3570" s="1" t="s">
        <v>2745</v>
      </c>
      <c r="D3570" s="1" t="s">
        <v>2757</v>
      </c>
      <c r="E3570" s="1">
        <v>27.4</v>
      </c>
      <c r="F3570" s="1">
        <v>18.1</v>
      </c>
      <c r="G3570" s="1" t="s">
        <v>2788</v>
      </c>
      <c r="H3570" s="1">
        <v>2</v>
      </c>
      <c r="I3570" s="1"/>
      <c r="J3570" s="1"/>
      <c r="K3570" s="1"/>
    </row>
    <row r="3571" spans="1:11">
      <c r="A3571" s="1">
        <v>52474</v>
      </c>
      <c r="B3571" s="1" t="s">
        <v>2689</v>
      </c>
      <c r="C3571" s="1" t="s">
        <v>2745</v>
      </c>
      <c r="D3571" s="1" t="s">
        <v>2757</v>
      </c>
      <c r="E3571" s="1">
        <v>75.7</v>
      </c>
      <c r="F3571" s="1">
        <v>50.01</v>
      </c>
      <c r="G3571" s="1" t="s">
        <v>2821</v>
      </c>
      <c r="H3571" s="1">
        <v>11</v>
      </c>
      <c r="I3571" s="1"/>
      <c r="J3571" s="1"/>
      <c r="K3571" s="1"/>
    </row>
    <row r="3572" spans="1:11">
      <c r="A3572" s="1">
        <v>27188</v>
      </c>
      <c r="B3572" s="1" t="s">
        <v>2690</v>
      </c>
      <c r="C3572" s="1" t="s">
        <v>2745</v>
      </c>
      <c r="D3572" s="1" t="s">
        <v>2757</v>
      </c>
      <c r="E3572" s="1">
        <v>66.1</v>
      </c>
      <c r="F3572" s="1">
        <v>43.67</v>
      </c>
      <c r="G3572" s="1" t="s">
        <v>2768</v>
      </c>
      <c r="H3572" s="1">
        <v>2</v>
      </c>
      <c r="I3572" s="1"/>
      <c r="J3572" s="1"/>
      <c r="K3572" s="1"/>
    </row>
    <row r="3573" spans="1:11">
      <c r="A3573" s="1">
        <v>27830</v>
      </c>
      <c r="B3573" s="1" t="s">
        <v>2691</v>
      </c>
      <c r="C3573" s="1" t="s">
        <v>2745</v>
      </c>
      <c r="D3573" s="1" t="s">
        <v>2757</v>
      </c>
      <c r="E3573" s="1">
        <v>38</v>
      </c>
      <c r="F3573" s="1">
        <v>25.11</v>
      </c>
      <c r="G3573" s="1" t="s">
        <v>2768</v>
      </c>
      <c r="H3573" s="1">
        <v>1</v>
      </c>
      <c r="I3573" s="1"/>
      <c r="J3573" s="1"/>
      <c r="K3573" s="1"/>
    </row>
    <row r="3574" spans="1:11">
      <c r="A3574" s="1">
        <v>28394</v>
      </c>
      <c r="B3574" s="1" t="s">
        <v>2692</v>
      </c>
      <c r="C3574" s="1" t="s">
        <v>2745</v>
      </c>
      <c r="D3574" s="1" t="s">
        <v>2757</v>
      </c>
      <c r="E3574" s="1">
        <v>98</v>
      </c>
      <c r="F3574" s="1">
        <v>64.75</v>
      </c>
      <c r="G3574" s="1" t="s">
        <v>2769</v>
      </c>
      <c r="H3574" s="1">
        <v>5</v>
      </c>
      <c r="I3574" s="1"/>
      <c r="J3574" s="1"/>
      <c r="K3574" s="1"/>
    </row>
    <row r="3575" spans="1:11">
      <c r="A3575" s="1">
        <v>108318</v>
      </c>
      <c r="B3575" s="1" t="s">
        <v>3827</v>
      </c>
      <c r="C3575" s="1" t="s">
        <v>2745</v>
      </c>
      <c r="D3575" s="1" t="s">
        <v>2757</v>
      </c>
      <c r="E3575" s="1">
        <v>109</v>
      </c>
      <c r="F3575" s="1">
        <v>72.02</v>
      </c>
      <c r="G3575" s="1" t="s">
        <v>2769</v>
      </c>
      <c r="H3575" s="1">
        <v>1</v>
      </c>
      <c r="I3575" s="1"/>
      <c r="J3575" s="1"/>
      <c r="K3575" s="1"/>
    </row>
    <row r="3576" spans="1:11">
      <c r="A3576" s="1">
        <v>28473</v>
      </c>
      <c r="B3576" s="1" t="s">
        <v>2693</v>
      </c>
      <c r="C3576" s="1" t="s">
        <v>2745</v>
      </c>
      <c r="D3576" s="1" t="s">
        <v>2757</v>
      </c>
      <c r="E3576" s="1">
        <v>116</v>
      </c>
      <c r="F3576" s="1">
        <v>76.64</v>
      </c>
      <c r="G3576" s="1" t="s">
        <v>2747</v>
      </c>
      <c r="H3576" s="1">
        <v>2</v>
      </c>
      <c r="I3576" s="1"/>
      <c r="J3576" s="1"/>
      <c r="K3576" s="1"/>
    </row>
    <row r="3577" spans="1:11">
      <c r="A3577" s="1">
        <v>108391</v>
      </c>
      <c r="B3577" s="1" t="s">
        <v>2694</v>
      </c>
      <c r="C3577" s="1" t="s">
        <v>2745</v>
      </c>
      <c r="D3577" s="1" t="s">
        <v>2757</v>
      </c>
      <c r="E3577" s="1">
        <v>151</v>
      </c>
      <c r="F3577" s="1">
        <v>99.77</v>
      </c>
      <c r="G3577" s="1" t="s">
        <v>2747</v>
      </c>
      <c r="H3577" s="1">
        <v>-1</v>
      </c>
      <c r="I3577" s="1"/>
      <c r="J3577" s="1"/>
      <c r="K3577" s="1"/>
    </row>
    <row r="3578" spans="1:11">
      <c r="A3578" s="1">
        <v>31197</v>
      </c>
      <c r="B3578" s="1" t="s">
        <v>2695</v>
      </c>
      <c r="C3578" s="1" t="s">
        <v>2745</v>
      </c>
      <c r="D3578" s="1" t="s">
        <v>2757</v>
      </c>
      <c r="E3578" s="1">
        <v>167</v>
      </c>
      <c r="F3578" s="1">
        <v>110.34</v>
      </c>
      <c r="G3578" s="1" t="s">
        <v>2769</v>
      </c>
      <c r="H3578" s="1">
        <v>1</v>
      </c>
      <c r="I3578" s="1"/>
      <c r="J3578" s="1"/>
      <c r="K3578" s="1"/>
    </row>
    <row r="3579" spans="1:11">
      <c r="A3579" s="1">
        <v>28146</v>
      </c>
      <c r="B3579" s="1" t="s">
        <v>2696</v>
      </c>
      <c r="C3579" s="1" t="s">
        <v>2745</v>
      </c>
      <c r="D3579" s="1" t="s">
        <v>2757</v>
      </c>
      <c r="E3579" s="1">
        <v>68</v>
      </c>
      <c r="F3579" s="1">
        <v>44.93</v>
      </c>
      <c r="G3579" s="1" t="s">
        <v>2769</v>
      </c>
      <c r="H3579" s="1">
        <v>4</v>
      </c>
      <c r="I3579" s="1"/>
      <c r="J3579" s="1"/>
      <c r="K3579" s="1"/>
    </row>
    <row r="3580" spans="1:11">
      <c r="A3580" s="1">
        <v>28454</v>
      </c>
      <c r="B3580" s="1" t="s">
        <v>2697</v>
      </c>
      <c r="C3580" s="1" t="s">
        <v>2745</v>
      </c>
      <c r="D3580" s="1" t="s">
        <v>2757</v>
      </c>
      <c r="E3580" s="1">
        <v>111.6</v>
      </c>
      <c r="F3580" s="1">
        <v>73.74</v>
      </c>
      <c r="G3580" s="1" t="s">
        <v>2761</v>
      </c>
      <c r="H3580" s="1">
        <v>2</v>
      </c>
      <c r="I3580" s="1"/>
      <c r="J3580" s="1"/>
      <c r="K3580" s="1"/>
    </row>
    <row r="3581" spans="1:11">
      <c r="A3581" s="1">
        <v>31764</v>
      </c>
      <c r="B3581" s="1" t="s">
        <v>2698</v>
      </c>
      <c r="C3581" s="1" t="s">
        <v>2745</v>
      </c>
      <c r="D3581" s="1" t="s">
        <v>2757</v>
      </c>
      <c r="E3581" s="1">
        <v>192.2</v>
      </c>
      <c r="F3581" s="1">
        <v>126.99</v>
      </c>
      <c r="G3581" s="1" t="s">
        <v>2761</v>
      </c>
      <c r="H3581" s="1">
        <v>3</v>
      </c>
      <c r="I3581" s="1"/>
      <c r="J3581" s="1"/>
      <c r="K3581" s="1"/>
    </row>
    <row r="3582" spans="1:11">
      <c r="A3582" s="1">
        <v>109853</v>
      </c>
      <c r="B3582" s="1" t="s">
        <v>3828</v>
      </c>
      <c r="C3582" s="1" t="s">
        <v>2750</v>
      </c>
      <c r="D3582" s="1" t="s">
        <v>2746</v>
      </c>
      <c r="E3582" s="1">
        <v>25</v>
      </c>
      <c r="F3582" s="1">
        <v>16.67</v>
      </c>
      <c r="G3582" s="1" t="s">
        <v>2747</v>
      </c>
      <c r="H3582" s="1">
        <v>-3</v>
      </c>
      <c r="I3582" s="1"/>
      <c r="J3582" s="1"/>
      <c r="K3582" s="1"/>
    </row>
    <row r="3583" spans="1:11">
      <c r="A3583" s="1">
        <v>28293</v>
      </c>
      <c r="B3583" s="1" t="s">
        <v>2699</v>
      </c>
      <c r="C3583" s="1" t="s">
        <v>2745</v>
      </c>
      <c r="D3583" s="1" t="s">
        <v>2746</v>
      </c>
      <c r="E3583" s="1">
        <v>84.7</v>
      </c>
      <c r="F3583" s="1">
        <v>59.29</v>
      </c>
      <c r="G3583" s="1" t="s">
        <v>2791</v>
      </c>
      <c r="H3583" s="1">
        <v>2</v>
      </c>
      <c r="I3583" s="1"/>
      <c r="J3583" s="1"/>
      <c r="K3583" s="1"/>
    </row>
    <row r="3584" spans="1:11">
      <c r="A3584" s="1">
        <v>92119</v>
      </c>
      <c r="B3584" s="1" t="s">
        <v>2700</v>
      </c>
      <c r="C3584" s="1" t="s">
        <v>2745</v>
      </c>
      <c r="D3584" s="1" t="s">
        <v>2746</v>
      </c>
      <c r="E3584" s="1">
        <v>89</v>
      </c>
      <c r="F3584" s="1">
        <v>62.3</v>
      </c>
      <c r="G3584" s="1" t="s">
        <v>2788</v>
      </c>
      <c r="H3584" s="1">
        <v>2</v>
      </c>
      <c r="I3584" s="1"/>
      <c r="J3584" s="1"/>
      <c r="K3584" s="1"/>
    </row>
    <row r="3585" spans="1:11">
      <c r="A3585" s="1">
        <v>74612</v>
      </c>
      <c r="B3585" s="1" t="s">
        <v>3829</v>
      </c>
      <c r="C3585" s="1" t="s">
        <v>2745</v>
      </c>
      <c r="D3585" s="1" t="s">
        <v>2757</v>
      </c>
      <c r="E3585" s="1">
        <v>43.9</v>
      </c>
      <c r="F3585" s="1">
        <v>29</v>
      </c>
      <c r="G3585" s="1" t="s">
        <v>2761</v>
      </c>
      <c r="H3585" s="1">
        <v>3</v>
      </c>
      <c r="I3585" s="1"/>
      <c r="J3585" s="1"/>
      <c r="K3585" s="1"/>
    </row>
    <row r="3586" spans="1:11">
      <c r="A3586" s="1">
        <v>73693</v>
      </c>
      <c r="B3586" s="1" t="s">
        <v>2702</v>
      </c>
      <c r="C3586" s="1" t="s">
        <v>2745</v>
      </c>
      <c r="D3586" s="1" t="s">
        <v>2757</v>
      </c>
      <c r="E3586" s="1">
        <v>87.4</v>
      </c>
      <c r="F3586" s="1">
        <v>57.75</v>
      </c>
      <c r="G3586" s="1" t="s">
        <v>2761</v>
      </c>
      <c r="H3586" s="1">
        <v>1</v>
      </c>
      <c r="I3586" s="1"/>
      <c r="J3586" s="1"/>
      <c r="K3586" s="1"/>
    </row>
    <row r="3587" spans="1:11">
      <c r="A3587" s="1">
        <v>74983</v>
      </c>
      <c r="B3587" s="1" t="s">
        <v>2703</v>
      </c>
      <c r="C3587" s="1" t="s">
        <v>2745</v>
      </c>
      <c r="D3587" s="1" t="s">
        <v>2757</v>
      </c>
      <c r="E3587" s="1">
        <v>29</v>
      </c>
      <c r="F3587" s="1">
        <v>19.16</v>
      </c>
      <c r="G3587" s="1" t="s">
        <v>2761</v>
      </c>
      <c r="H3587" s="1">
        <v>1</v>
      </c>
      <c r="I3587" s="1"/>
      <c r="J3587" s="1"/>
      <c r="K3587" s="1"/>
    </row>
    <row r="3588" spans="1:11">
      <c r="A3588" s="1">
        <v>27146</v>
      </c>
      <c r="B3588" s="1" t="s">
        <v>2704</v>
      </c>
      <c r="C3588" s="1" t="s">
        <v>2745</v>
      </c>
      <c r="D3588" s="1" t="s">
        <v>2757</v>
      </c>
      <c r="E3588" s="1">
        <v>37.3</v>
      </c>
      <c r="F3588" s="1">
        <v>24.64</v>
      </c>
      <c r="G3588" s="1" t="s">
        <v>2761</v>
      </c>
      <c r="H3588" s="1">
        <v>6</v>
      </c>
      <c r="I3588" s="1"/>
      <c r="J3588" s="1"/>
      <c r="K3588" s="1"/>
    </row>
    <row r="3589" spans="1:11">
      <c r="A3589" s="1">
        <v>27864</v>
      </c>
      <c r="B3589" s="1" t="s">
        <v>2705</v>
      </c>
      <c r="C3589" s="1" t="s">
        <v>2745</v>
      </c>
      <c r="D3589" s="1" t="s">
        <v>2757</v>
      </c>
      <c r="E3589" s="1">
        <v>45.9</v>
      </c>
      <c r="F3589" s="1">
        <v>30.33</v>
      </c>
      <c r="G3589" s="1" t="s">
        <v>2788</v>
      </c>
      <c r="H3589" s="1">
        <v>6</v>
      </c>
      <c r="I3589" s="1"/>
      <c r="J3589" s="1"/>
      <c r="K3589" s="1"/>
    </row>
    <row r="3590" spans="1:11">
      <c r="A3590" s="1">
        <v>27679</v>
      </c>
      <c r="B3590" s="1" t="s">
        <v>2706</v>
      </c>
      <c r="C3590" s="1" t="s">
        <v>2745</v>
      </c>
      <c r="D3590" s="1" t="s">
        <v>2757</v>
      </c>
      <c r="E3590" s="1">
        <v>34.7</v>
      </c>
      <c r="F3590" s="1">
        <v>22.93</v>
      </c>
      <c r="G3590" s="1" t="s">
        <v>2791</v>
      </c>
      <c r="H3590" s="1">
        <v>11</v>
      </c>
      <c r="I3590" s="1"/>
      <c r="J3590" s="1"/>
      <c r="K3590" s="1"/>
    </row>
    <row r="3591" spans="1:11">
      <c r="A3591" s="1">
        <v>51994</v>
      </c>
      <c r="B3591" s="1" t="s">
        <v>3830</v>
      </c>
      <c r="C3591" s="1" t="s">
        <v>2745</v>
      </c>
      <c r="D3591" s="1" t="s">
        <v>2757</v>
      </c>
      <c r="E3591" s="1">
        <v>60</v>
      </c>
      <c r="F3591" s="1">
        <v>39.64</v>
      </c>
      <c r="G3591" s="1" t="s">
        <v>2816</v>
      </c>
      <c r="H3591" s="1">
        <v>10</v>
      </c>
      <c r="I3591" s="1"/>
      <c r="J3591" s="1"/>
      <c r="K3591" s="1"/>
    </row>
    <row r="3592" spans="1:11">
      <c r="A3592" s="1">
        <v>51993</v>
      </c>
      <c r="B3592" s="1" t="s">
        <v>3831</v>
      </c>
      <c r="C3592" s="1" t="s">
        <v>2745</v>
      </c>
      <c r="D3592" s="1" t="s">
        <v>2757</v>
      </c>
      <c r="E3592" s="1">
        <v>65</v>
      </c>
      <c r="F3592" s="1">
        <v>42.95</v>
      </c>
      <c r="G3592" s="1" t="s">
        <v>2816</v>
      </c>
      <c r="H3592" s="1">
        <v>1</v>
      </c>
      <c r="I3592" s="1"/>
      <c r="J3592" s="1"/>
      <c r="K3592" s="1"/>
    </row>
    <row r="3593" spans="1:11">
      <c r="A3593" s="1">
        <v>120008</v>
      </c>
      <c r="B3593" s="1" t="s">
        <v>2707</v>
      </c>
      <c r="C3593" s="1" t="s">
        <v>2745</v>
      </c>
      <c r="D3593" s="1" t="s">
        <v>2746</v>
      </c>
      <c r="E3593" s="1">
        <v>82</v>
      </c>
      <c r="F3593" s="1">
        <v>57.4</v>
      </c>
      <c r="G3593" s="1" t="s">
        <v>2821</v>
      </c>
      <c r="H3593" s="1">
        <v>1</v>
      </c>
      <c r="I3593" s="1"/>
      <c r="J3593" s="1"/>
      <c r="K3593" s="1"/>
    </row>
    <row r="3594" spans="1:11">
      <c r="A3594" s="1">
        <v>88010</v>
      </c>
      <c r="B3594" s="1" t="s">
        <v>2708</v>
      </c>
      <c r="C3594" s="1" t="s">
        <v>2750</v>
      </c>
      <c r="D3594" s="1" t="s">
        <v>2746</v>
      </c>
      <c r="E3594" s="1">
        <v>149.5</v>
      </c>
      <c r="F3594" s="1">
        <v>104.65</v>
      </c>
      <c r="G3594" s="1" t="s">
        <v>2788</v>
      </c>
      <c r="H3594" s="1">
        <v>2</v>
      </c>
      <c r="I3594" s="1"/>
      <c r="J3594" s="1"/>
      <c r="K3594" s="1"/>
    </row>
    <row r="3595" spans="1:11">
      <c r="A3595" s="1">
        <v>76903</v>
      </c>
      <c r="B3595" s="1" t="s">
        <v>3832</v>
      </c>
      <c r="C3595" s="1" t="s">
        <v>2745</v>
      </c>
      <c r="D3595" s="1" t="s">
        <v>2746</v>
      </c>
      <c r="E3595" s="1">
        <v>84.5</v>
      </c>
      <c r="F3595" s="1">
        <v>59.15</v>
      </c>
      <c r="G3595" s="1" t="s">
        <v>2784</v>
      </c>
      <c r="H3595" s="1">
        <v>4</v>
      </c>
      <c r="I3595" s="1"/>
      <c r="J3595" s="1"/>
      <c r="K3595" s="1"/>
    </row>
    <row r="3596" spans="1:11">
      <c r="A3596" s="1">
        <v>30674</v>
      </c>
      <c r="B3596" s="1" t="s">
        <v>3833</v>
      </c>
      <c r="C3596" s="1" t="s">
        <v>2745</v>
      </c>
      <c r="D3596" s="1" t="s">
        <v>2757</v>
      </c>
      <c r="E3596" s="1">
        <v>94</v>
      </c>
      <c r="F3596" s="1">
        <v>62.11</v>
      </c>
      <c r="G3596" s="1" t="s">
        <v>2747</v>
      </c>
      <c r="H3596" s="1">
        <v>1</v>
      </c>
      <c r="I3596" s="1"/>
      <c r="J3596" s="1"/>
      <c r="K3596" s="1"/>
    </row>
    <row r="3597" spans="1:11">
      <c r="A3597" s="1">
        <v>36971</v>
      </c>
      <c r="B3597" s="1" t="s">
        <v>2709</v>
      </c>
      <c r="C3597" s="1" t="s">
        <v>2745</v>
      </c>
      <c r="D3597" s="1" t="s">
        <v>2757</v>
      </c>
      <c r="E3597" s="1">
        <v>15</v>
      </c>
      <c r="F3597" s="1">
        <v>9.91</v>
      </c>
      <c r="G3597" s="1" t="s">
        <v>2747</v>
      </c>
      <c r="H3597" s="1">
        <v>1</v>
      </c>
      <c r="I3597" s="1"/>
      <c r="J3597" s="1"/>
      <c r="K3597" s="1"/>
    </row>
    <row r="3598" spans="1:11">
      <c r="A3598" s="1">
        <v>121226</v>
      </c>
      <c r="B3598" s="1" t="s">
        <v>2710</v>
      </c>
      <c r="C3598" s="1" t="s">
        <v>2745</v>
      </c>
      <c r="D3598" s="1" t="s">
        <v>2757</v>
      </c>
      <c r="E3598" s="1">
        <v>23.3</v>
      </c>
      <c r="F3598" s="1">
        <v>15.53</v>
      </c>
      <c r="G3598" s="1" t="s">
        <v>2747</v>
      </c>
      <c r="H3598" s="1">
        <v>2</v>
      </c>
      <c r="I3598" s="1"/>
      <c r="J3598" s="1"/>
      <c r="K3598" s="1"/>
    </row>
    <row r="3599" spans="1:11">
      <c r="A3599" s="1">
        <v>27799</v>
      </c>
      <c r="B3599" s="1" t="s">
        <v>2711</v>
      </c>
      <c r="C3599" s="1" t="s">
        <v>2745</v>
      </c>
      <c r="D3599" s="1" t="s">
        <v>2757</v>
      </c>
      <c r="E3599" s="1">
        <v>40.9</v>
      </c>
      <c r="F3599" s="1">
        <v>27.02</v>
      </c>
      <c r="G3599" s="1" t="s">
        <v>2791</v>
      </c>
      <c r="H3599" s="1">
        <v>7</v>
      </c>
      <c r="I3599" s="1"/>
      <c r="J3599" s="1"/>
      <c r="K3599" s="1"/>
    </row>
    <row r="3600" spans="1:11">
      <c r="A3600" s="1">
        <v>28549</v>
      </c>
      <c r="B3600" s="1" t="s">
        <v>2712</v>
      </c>
      <c r="C3600" s="1" t="s">
        <v>2745</v>
      </c>
      <c r="D3600" s="1" t="s">
        <v>2757</v>
      </c>
      <c r="E3600" s="1">
        <v>79.7</v>
      </c>
      <c r="F3600" s="1">
        <v>52.66</v>
      </c>
      <c r="G3600" s="1" t="s">
        <v>2761</v>
      </c>
      <c r="H3600" s="1">
        <v>4</v>
      </c>
      <c r="I3600" s="1"/>
      <c r="J3600" s="1"/>
      <c r="K3600" s="1"/>
    </row>
    <row r="3601" spans="1:11">
      <c r="A3601" s="1">
        <v>70718</v>
      </c>
      <c r="B3601" s="1" t="s">
        <v>2713</v>
      </c>
      <c r="C3601" s="1" t="s">
        <v>2745</v>
      </c>
      <c r="D3601" s="1" t="s">
        <v>2757</v>
      </c>
      <c r="E3601" s="1">
        <v>139.5</v>
      </c>
      <c r="F3601" s="1">
        <v>92.17</v>
      </c>
      <c r="G3601" s="1" t="s">
        <v>2761</v>
      </c>
      <c r="H3601" s="1">
        <v>-1</v>
      </c>
      <c r="I3601" s="1"/>
      <c r="J3601" s="1"/>
      <c r="K3601" s="1"/>
    </row>
    <row r="3602" spans="1:11">
      <c r="A3602" s="1">
        <v>70310</v>
      </c>
      <c r="B3602" s="1" t="s">
        <v>2714</v>
      </c>
      <c r="C3602" s="1" t="s">
        <v>2745</v>
      </c>
      <c r="D3602" s="1" t="s">
        <v>2757</v>
      </c>
      <c r="E3602" s="1">
        <v>195.2</v>
      </c>
      <c r="F3602" s="1">
        <v>128.97</v>
      </c>
      <c r="G3602" s="1" t="s">
        <v>2761</v>
      </c>
      <c r="H3602" s="1">
        <v>1</v>
      </c>
      <c r="I3602" s="1"/>
      <c r="J3602" s="1"/>
      <c r="K3602" s="1"/>
    </row>
    <row r="3603" spans="1:11">
      <c r="A3603" s="1">
        <v>37195</v>
      </c>
      <c r="B3603" s="1" t="s">
        <v>2715</v>
      </c>
      <c r="C3603" s="1" t="s">
        <v>2745</v>
      </c>
      <c r="D3603" s="1" t="s">
        <v>2757</v>
      </c>
      <c r="E3603" s="1">
        <v>82.1</v>
      </c>
      <c r="F3603" s="1">
        <v>54.24</v>
      </c>
      <c r="G3603" s="1" t="s">
        <v>2761</v>
      </c>
      <c r="H3603" s="1">
        <v>1</v>
      </c>
      <c r="I3603" s="1"/>
      <c r="J3603" s="1"/>
      <c r="K3603" s="1"/>
    </row>
    <row r="3604" spans="1:11">
      <c r="A3604" s="1">
        <v>42261</v>
      </c>
      <c r="B3604" s="1" t="s">
        <v>2716</v>
      </c>
      <c r="C3604" s="1" t="s">
        <v>2745</v>
      </c>
      <c r="D3604" s="1" t="s">
        <v>2757</v>
      </c>
      <c r="E3604" s="1">
        <v>144.5</v>
      </c>
      <c r="F3604" s="1">
        <v>95.47</v>
      </c>
      <c r="G3604" s="1" t="s">
        <v>2761</v>
      </c>
      <c r="H3604" s="1">
        <v>2</v>
      </c>
      <c r="I3604" s="1"/>
      <c r="J3604" s="1"/>
      <c r="K3604" s="1"/>
    </row>
    <row r="3605" spans="1:11">
      <c r="A3605" s="1">
        <v>42263</v>
      </c>
      <c r="B3605" s="1" t="s">
        <v>2717</v>
      </c>
      <c r="C3605" s="1" t="s">
        <v>2745</v>
      </c>
      <c r="D3605" s="1" t="s">
        <v>2757</v>
      </c>
      <c r="E3605" s="1">
        <v>122.8</v>
      </c>
      <c r="F3605" s="1">
        <v>81.14</v>
      </c>
      <c r="G3605" s="1" t="s">
        <v>2761</v>
      </c>
      <c r="H3605" s="1">
        <v>2</v>
      </c>
      <c r="I3605" s="1"/>
      <c r="J3605" s="1"/>
      <c r="K3605" s="1"/>
    </row>
    <row r="3606" spans="1:11">
      <c r="A3606" s="1">
        <v>42264</v>
      </c>
      <c r="B3606" s="1" t="s">
        <v>2718</v>
      </c>
      <c r="C3606" s="1" t="s">
        <v>2745</v>
      </c>
      <c r="D3606" s="1" t="s">
        <v>2757</v>
      </c>
      <c r="E3606" s="1">
        <v>215</v>
      </c>
      <c r="F3606" s="1">
        <v>142.71</v>
      </c>
      <c r="G3606" s="1" t="s">
        <v>2761</v>
      </c>
      <c r="H3606" s="1">
        <v>1</v>
      </c>
      <c r="I3606" s="1"/>
      <c r="J3606" s="1"/>
      <c r="K3606" s="1"/>
    </row>
    <row r="3607" spans="1:11">
      <c r="A3607" s="1">
        <v>74690</v>
      </c>
      <c r="B3607" s="1" t="s">
        <v>2719</v>
      </c>
      <c r="C3607" s="1" t="s">
        <v>2745</v>
      </c>
      <c r="D3607" s="1" t="s">
        <v>2786</v>
      </c>
      <c r="E3607" s="1">
        <v>75.3</v>
      </c>
      <c r="F3607" s="1">
        <v>49.75</v>
      </c>
      <c r="G3607" s="1" t="s">
        <v>2761</v>
      </c>
      <c r="H3607" s="1">
        <v>2</v>
      </c>
      <c r="I3607" s="1"/>
      <c r="J3607" s="1"/>
      <c r="K3607" s="1"/>
    </row>
    <row r="3608" spans="1:11">
      <c r="A3608" s="1">
        <v>96498</v>
      </c>
      <c r="B3608" s="1" t="s">
        <v>2720</v>
      </c>
      <c r="C3608" s="1" t="s">
        <v>2745</v>
      </c>
      <c r="D3608" s="1" t="s">
        <v>2786</v>
      </c>
      <c r="E3608" s="1">
        <v>157.9</v>
      </c>
      <c r="F3608" s="1">
        <v>104.32</v>
      </c>
      <c r="G3608" s="1" t="s">
        <v>2761</v>
      </c>
      <c r="H3608" s="1">
        <v>1</v>
      </c>
      <c r="I3608" s="1"/>
      <c r="J3608" s="1"/>
      <c r="K3608" s="1"/>
    </row>
    <row r="3609" spans="1:11">
      <c r="A3609" s="1">
        <v>28179</v>
      </c>
      <c r="B3609" s="1" t="s">
        <v>2721</v>
      </c>
      <c r="C3609" s="1" t="s">
        <v>2745</v>
      </c>
      <c r="D3609" s="1" t="s">
        <v>2757</v>
      </c>
      <c r="E3609" s="1">
        <v>70.7</v>
      </c>
      <c r="F3609" s="1">
        <v>46.71</v>
      </c>
      <c r="G3609" s="1" t="s">
        <v>2761</v>
      </c>
      <c r="H3609" s="1">
        <v>5</v>
      </c>
      <c r="I3609" s="1"/>
      <c r="J3609" s="1"/>
      <c r="K3609" s="1"/>
    </row>
    <row r="3610" spans="1:11">
      <c r="A3610" s="1">
        <v>28494</v>
      </c>
      <c r="B3610" s="1" t="s">
        <v>2722</v>
      </c>
      <c r="C3610" s="1" t="s">
        <v>2745</v>
      </c>
      <c r="D3610" s="1" t="s">
        <v>2757</v>
      </c>
      <c r="E3610" s="1">
        <v>120.7</v>
      </c>
      <c r="F3610" s="1">
        <v>79.75</v>
      </c>
      <c r="G3610" s="1" t="s">
        <v>2761</v>
      </c>
      <c r="H3610" s="1">
        <v>1</v>
      </c>
      <c r="I3610" s="1"/>
      <c r="J3610" s="1"/>
      <c r="K3610" s="1"/>
    </row>
    <row r="3611" spans="1:11">
      <c r="A3611" s="1">
        <v>108818</v>
      </c>
      <c r="B3611" s="1" t="s">
        <v>2723</v>
      </c>
      <c r="C3611" s="1" t="s">
        <v>2745</v>
      </c>
      <c r="D3611" s="1" t="s">
        <v>2757</v>
      </c>
      <c r="E3611" s="1">
        <v>52.8</v>
      </c>
      <c r="F3611" s="1">
        <v>34.88</v>
      </c>
      <c r="G3611" s="1" t="s">
        <v>2761</v>
      </c>
      <c r="H3611" s="1">
        <v>1</v>
      </c>
      <c r="I3611" s="1"/>
      <c r="J3611" s="1"/>
      <c r="K3611" s="1"/>
    </row>
    <row r="3612" spans="1:11">
      <c r="A3612" s="1">
        <v>88327</v>
      </c>
      <c r="B3612" s="1" t="s">
        <v>2724</v>
      </c>
      <c r="C3612" s="1" t="s">
        <v>2745</v>
      </c>
      <c r="D3612" s="1" t="s">
        <v>2757</v>
      </c>
      <c r="E3612" s="1">
        <v>25.2</v>
      </c>
      <c r="F3612" s="1">
        <v>16.65</v>
      </c>
      <c r="G3612" s="1" t="s">
        <v>2816</v>
      </c>
      <c r="H3612" s="1">
        <v>1</v>
      </c>
      <c r="I3612" s="1"/>
      <c r="J3612" s="1"/>
      <c r="K3612" s="1"/>
    </row>
    <row r="3613" spans="1:11">
      <c r="A3613" s="1">
        <v>27851</v>
      </c>
      <c r="B3613" s="1" t="s">
        <v>3834</v>
      </c>
      <c r="C3613" s="1" t="s">
        <v>2745</v>
      </c>
      <c r="D3613" s="1" t="s">
        <v>2757</v>
      </c>
      <c r="E3613" s="1">
        <v>45</v>
      </c>
      <c r="F3613" s="1">
        <v>29.73</v>
      </c>
      <c r="G3613" s="1" t="s">
        <v>2770</v>
      </c>
      <c r="H3613" s="1">
        <v>2</v>
      </c>
      <c r="I3613" s="1"/>
      <c r="J3613" s="1"/>
      <c r="K3613" s="1"/>
    </row>
    <row r="3614" spans="1:11">
      <c r="A3614" s="1">
        <v>31494</v>
      </c>
      <c r="B3614" s="1" t="s">
        <v>3835</v>
      </c>
      <c r="C3614" s="1" t="s">
        <v>2745</v>
      </c>
      <c r="D3614" s="1" t="s">
        <v>2757</v>
      </c>
      <c r="E3614" s="1">
        <v>133</v>
      </c>
      <c r="F3614" s="1">
        <v>87.88</v>
      </c>
      <c r="G3614" s="1" t="s">
        <v>2761</v>
      </c>
      <c r="H3614" s="1">
        <v>1</v>
      </c>
      <c r="I3614" s="1"/>
      <c r="J3614" s="1"/>
      <c r="K3614" s="1"/>
    </row>
    <row r="3615" spans="1:11">
      <c r="A3615" s="1">
        <v>96963</v>
      </c>
      <c r="B3615" s="1" t="s">
        <v>2725</v>
      </c>
      <c r="C3615" s="1" t="s">
        <v>2745</v>
      </c>
      <c r="D3615" s="1" t="s">
        <v>2757</v>
      </c>
      <c r="E3615" s="1">
        <v>97.5</v>
      </c>
      <c r="F3615" s="1">
        <v>64.42</v>
      </c>
      <c r="G3615" s="1" t="s">
        <v>2747</v>
      </c>
      <c r="H3615" s="1">
        <v>1</v>
      </c>
      <c r="I3615" s="1"/>
      <c r="J3615" s="1"/>
      <c r="K3615" s="1"/>
    </row>
    <row r="3616" spans="1:11">
      <c r="A3616" s="1">
        <v>27381</v>
      </c>
      <c r="B3616" s="1" t="s">
        <v>3836</v>
      </c>
      <c r="C3616" s="1" t="s">
        <v>2745</v>
      </c>
      <c r="D3616" s="1" t="s">
        <v>2757</v>
      </c>
      <c r="E3616" s="1">
        <v>20</v>
      </c>
      <c r="F3616" s="1">
        <v>13.21</v>
      </c>
      <c r="G3616" s="1" t="s">
        <v>2780</v>
      </c>
      <c r="H3616" s="1">
        <v>3</v>
      </c>
      <c r="I3616" s="1"/>
      <c r="J3616" s="1"/>
      <c r="K3616" s="1"/>
    </row>
    <row r="3617" spans="1:11">
      <c r="A3617" s="1">
        <v>76785</v>
      </c>
      <c r="B3617" s="1" t="s">
        <v>2726</v>
      </c>
      <c r="C3617" s="1" t="s">
        <v>2745</v>
      </c>
      <c r="D3617" s="1" t="s">
        <v>2757</v>
      </c>
      <c r="E3617" s="1">
        <v>144.7</v>
      </c>
      <c r="F3617" s="1">
        <v>95.6</v>
      </c>
      <c r="G3617" s="1" t="s">
        <v>2761</v>
      </c>
      <c r="H3617" s="1">
        <v>-1</v>
      </c>
      <c r="I3617" s="1"/>
      <c r="J3617" s="1"/>
      <c r="K3617" s="1"/>
    </row>
    <row r="3618" spans="1:11">
      <c r="A3618" s="1">
        <v>44728</v>
      </c>
      <c r="B3618" s="1" t="s">
        <v>2727</v>
      </c>
      <c r="C3618" s="1" t="s">
        <v>2745</v>
      </c>
      <c r="D3618" s="1" t="s">
        <v>2757</v>
      </c>
      <c r="E3618" s="1">
        <v>117</v>
      </c>
      <c r="F3618" s="1">
        <v>77.3</v>
      </c>
      <c r="G3618" s="1" t="s">
        <v>2821</v>
      </c>
      <c r="H3618" s="1">
        <v>3</v>
      </c>
      <c r="I3618" s="1"/>
      <c r="J3618" s="1"/>
      <c r="K3618" s="1"/>
    </row>
    <row r="3619" spans="1:11">
      <c r="A3619" s="1">
        <v>28200</v>
      </c>
      <c r="B3619" s="1" t="s">
        <v>2728</v>
      </c>
      <c r="C3619" s="1" t="s">
        <v>2745</v>
      </c>
      <c r="D3619" s="1" t="s">
        <v>2757</v>
      </c>
      <c r="E3619" s="1">
        <v>46.7</v>
      </c>
      <c r="F3619" s="1">
        <v>30.86</v>
      </c>
      <c r="G3619" s="1" t="s">
        <v>2761</v>
      </c>
      <c r="H3619" s="1">
        <v>5</v>
      </c>
      <c r="I3619" s="1"/>
      <c r="J3619" s="1"/>
      <c r="K3619" s="1"/>
    </row>
    <row r="3620" spans="1:11">
      <c r="A3620" s="1">
        <v>27804</v>
      </c>
      <c r="B3620" s="1" t="s">
        <v>2729</v>
      </c>
      <c r="C3620" s="1" t="s">
        <v>2745</v>
      </c>
      <c r="D3620" s="1" t="s">
        <v>2757</v>
      </c>
      <c r="E3620" s="1">
        <v>31.3</v>
      </c>
      <c r="F3620" s="1">
        <v>20.68</v>
      </c>
      <c r="G3620" s="1" t="s">
        <v>2761</v>
      </c>
      <c r="H3620" s="1">
        <v>18</v>
      </c>
      <c r="I3620" s="1"/>
      <c r="J3620" s="1"/>
      <c r="K3620" s="1"/>
    </row>
    <row r="3621" spans="1:11">
      <c r="A3621" s="1">
        <v>27160</v>
      </c>
      <c r="B3621" s="1" t="s">
        <v>2730</v>
      </c>
      <c r="C3621" s="1" t="s">
        <v>2745</v>
      </c>
      <c r="D3621" s="1" t="s">
        <v>2757</v>
      </c>
      <c r="E3621" s="1">
        <v>43.2</v>
      </c>
      <c r="F3621" s="1">
        <v>28.54</v>
      </c>
      <c r="G3621" s="1" t="s">
        <v>2761</v>
      </c>
      <c r="H3621" s="1">
        <v>3</v>
      </c>
      <c r="I3621" s="1"/>
      <c r="J3621" s="1"/>
      <c r="K3621" s="1"/>
    </row>
    <row r="3622" spans="1:11">
      <c r="A3622" s="1">
        <v>27312</v>
      </c>
      <c r="B3622" s="1" t="s">
        <v>2731</v>
      </c>
      <c r="C3622" s="1" t="s">
        <v>2745</v>
      </c>
      <c r="D3622" s="1" t="s">
        <v>2757</v>
      </c>
      <c r="E3622" s="1">
        <v>17</v>
      </c>
      <c r="F3622" s="1">
        <v>11.23</v>
      </c>
      <c r="G3622" s="1" t="s">
        <v>2761</v>
      </c>
      <c r="H3622" s="1">
        <v>1</v>
      </c>
      <c r="I3622" s="1"/>
      <c r="J3622" s="1"/>
      <c r="K3622" s="1"/>
    </row>
    <row r="3623" spans="1:11">
      <c r="A3623" s="1">
        <v>27429</v>
      </c>
      <c r="B3623" s="1" t="s">
        <v>2733</v>
      </c>
      <c r="C3623" s="1" t="s">
        <v>2745</v>
      </c>
      <c r="D3623" s="1" t="s">
        <v>2757</v>
      </c>
      <c r="E3623" s="1">
        <v>22</v>
      </c>
      <c r="F3623" s="1">
        <v>14.54</v>
      </c>
      <c r="G3623" s="1" t="s">
        <v>2788</v>
      </c>
      <c r="H3623" s="1">
        <v>2</v>
      </c>
      <c r="I3623" s="1"/>
      <c r="J3623" s="1"/>
      <c r="K3623" s="1"/>
    </row>
    <row r="3624" spans="1:11">
      <c r="A3624" s="1">
        <v>28335</v>
      </c>
      <c r="B3624" s="1" t="s">
        <v>2734</v>
      </c>
      <c r="C3624" s="1" t="s">
        <v>2745</v>
      </c>
      <c r="D3624" s="1" t="s">
        <v>2757</v>
      </c>
      <c r="E3624" s="1">
        <v>63.2</v>
      </c>
      <c r="F3624" s="1">
        <v>41.76</v>
      </c>
      <c r="G3624" s="1" t="s">
        <v>2761</v>
      </c>
      <c r="H3624" s="1">
        <v>5</v>
      </c>
      <c r="I3624" s="1"/>
      <c r="J3624" s="1"/>
      <c r="K3624" s="1"/>
    </row>
    <row r="3625" spans="1:11">
      <c r="A3625" s="1">
        <v>27716</v>
      </c>
      <c r="B3625" s="1" t="s">
        <v>2735</v>
      </c>
      <c r="C3625" s="1" t="s">
        <v>2745</v>
      </c>
      <c r="D3625" s="1" t="s">
        <v>2757</v>
      </c>
      <c r="E3625" s="1">
        <v>27.4</v>
      </c>
      <c r="F3625" s="1">
        <v>18.1</v>
      </c>
      <c r="G3625" s="1" t="s">
        <v>2788</v>
      </c>
      <c r="H3625" s="1">
        <v>2</v>
      </c>
      <c r="I3625" s="1"/>
      <c r="J3625" s="1"/>
      <c r="K3625" s="1"/>
    </row>
  </sheetData>
  <autoFilter ref="A1:K3625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stock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</cp:lastModifiedBy>
  <dcterms:created xsi:type="dcterms:W3CDTF">2023-07-25T15:56:00Z</dcterms:created>
  <dcterms:modified xsi:type="dcterms:W3CDTF">2023-07-26T09:44:35Z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