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sz-detection\"/>
    </mc:Choice>
  </mc:AlternateContent>
  <xr:revisionPtr revIDLastSave="0" documentId="13_ncr:1_{95D495A7-A4E4-4118-A2FA-5FFF2BBD843D}" xr6:coauthVersionLast="45" xr6:coauthVersionMax="45" xr10:uidLastSave="{00000000-0000-0000-0000-000000000000}"/>
  <bookViews>
    <workbookView xWindow="4785" yWindow="2400" windowWidth="21600" windowHeight="11265" xr2:uid="{6CD0A3DB-148E-4729-A139-CE8BDA910EE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9" i="1"/>
  <c r="J10" i="1"/>
  <c r="J12" i="1"/>
  <c r="J13" i="1"/>
  <c r="J6" i="1"/>
  <c r="I10" i="1"/>
  <c r="I7" i="1"/>
  <c r="I9" i="1"/>
  <c r="I12" i="1"/>
  <c r="I13" i="1"/>
  <c r="I6" i="1"/>
  <c r="T7" i="1"/>
  <c r="T8" i="1"/>
  <c r="T9" i="1"/>
  <c r="T10" i="1"/>
  <c r="T11" i="1"/>
  <c r="T12" i="1"/>
  <c r="T13" i="1"/>
  <c r="T6" i="1"/>
  <c r="S11" i="1"/>
  <c r="S12" i="1"/>
  <c r="S6" i="1"/>
  <c r="S7" i="1"/>
  <c r="S8" i="1"/>
  <c r="S9" i="1"/>
  <c r="H12" i="1"/>
  <c r="H7" i="1"/>
  <c r="H8" i="1"/>
  <c r="H9" i="1"/>
  <c r="H10" i="1"/>
  <c r="H11" i="1"/>
  <c r="H6" i="1"/>
  <c r="R13" i="1"/>
  <c r="R7" i="1"/>
  <c r="R8" i="1"/>
  <c r="R9" i="1"/>
  <c r="R10" i="1"/>
  <c r="R11" i="1"/>
  <c r="R12" i="1"/>
  <c r="R6" i="1"/>
  <c r="H13" i="1"/>
</calcChain>
</file>

<file path=xl/sharedStrings.xml><?xml version="1.0" encoding="utf-8"?>
<sst xmlns="http://schemas.openxmlformats.org/spreadsheetml/2006/main" count="32" uniqueCount="19">
  <si>
    <t>target</t>
  </si>
  <si>
    <t>fnsz</t>
  </si>
  <si>
    <t>gnsz</t>
  </si>
  <si>
    <t>spsz</t>
  </si>
  <si>
    <t>cpsz</t>
  </si>
  <si>
    <t>absz</t>
  </si>
  <si>
    <t>tnsz</t>
  </si>
  <si>
    <t>tcsz</t>
  </si>
  <si>
    <t>mysz</t>
  </si>
  <si>
    <t>02</t>
  </si>
  <si>
    <t>bckg</t>
  </si>
  <si>
    <t>sz</t>
  </si>
  <si>
    <t>sz:target</t>
  </si>
  <si>
    <t>0103</t>
  </si>
  <si>
    <t>sz:bckg</t>
  </si>
  <si>
    <t>total sz</t>
  </si>
  <si>
    <t>count total sz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</si>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</sst>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49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3" borderId="0" xfId="0" applyNumberFormat="1" applyFill="1"/>
    <xf numFmtId="0" fontId="0" fillId="0" borderId="0" xfId="0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7503-4705-4699-BBEF-7E95A8BE9288}">
  <dimension ref="A2:T13"/>
  <sheetViews>
    <sheetView tabSelected="1" workbookViewId="0">
      <selection activeCell="E25" sqref="E25"/>
    </sheetView>
  </sheetViews>
  <sheetFormatPr defaultRowHeight="15" x14ac:dyDescent="0.25"/>
  <cols>
    <col min="2" max="6" width="9.28515625" bestFit="1" customWidth="1"/>
    <col min="7" max="7" width="10.140625" bestFit="1" customWidth="1"/>
    <col min="8" max="8" width="12.85546875" bestFit="1" customWidth="1"/>
    <col min="9" max="9" width="12.85546875" customWidth="1"/>
    <col min="17" max="17" width="11.28515625" bestFit="1" customWidth="1"/>
    <col min="18" max="18" width="12.7109375" bestFit="1" customWidth="1"/>
  </cols>
  <sheetData>
    <row r="2" spans="1:20" ht="15.75" thickBot="1" x14ac:dyDescent="0.3"/>
    <row r="3" spans="1:20" ht="15.75" thickBot="1" x14ac:dyDescent="0.3">
      <c r="A3" s="1"/>
      <c r="B3" s="21" t="s">
        <v>9</v>
      </c>
      <c r="C3" s="22"/>
      <c r="D3" s="22"/>
      <c r="E3" s="22"/>
      <c r="F3" s="22"/>
      <c r="G3" s="22"/>
      <c r="H3" s="23"/>
      <c r="I3" s="3"/>
      <c r="K3" s="1"/>
      <c r="L3" s="21" t="s">
        <v>13</v>
      </c>
      <c r="M3" s="22"/>
      <c r="N3" s="22"/>
      <c r="O3" s="22"/>
      <c r="P3" s="22"/>
      <c r="Q3" s="22"/>
      <c r="R3" s="23"/>
    </row>
    <row r="4" spans="1:20" x14ac:dyDescent="0.25">
      <c r="A4" s="1"/>
      <c r="B4" s="24" t="s">
        <v>17</v>
      </c>
      <c r="C4" s="25"/>
      <c r="D4" s="25" t="s">
        <v>18</v>
      </c>
      <c r="E4" s="25"/>
      <c r="F4" s="26" t="s">
        <v>0</v>
      </c>
      <c r="G4" s="26" t="s">
        <v>15</v>
      </c>
      <c r="H4" s="28" t="s">
        <v>16</v>
      </c>
      <c r="I4" s="19" t="s">
        <v>14</v>
      </c>
      <c r="J4" s="20" t="s">
        <v>12</v>
      </c>
      <c r="K4" s="16"/>
      <c r="L4" s="24" t="s">
        <v>17</v>
      </c>
      <c r="M4" s="25"/>
      <c r="N4" s="25" t="s">
        <v>18</v>
      </c>
      <c r="O4" s="25"/>
      <c r="P4" s="26" t="s">
        <v>0</v>
      </c>
      <c r="Q4" s="26" t="s">
        <v>15</v>
      </c>
      <c r="R4" s="28" t="s">
        <v>16</v>
      </c>
      <c r="S4" s="19" t="s">
        <v>14</v>
      </c>
      <c r="T4" s="20" t="s">
        <v>12</v>
      </c>
    </row>
    <row r="5" spans="1:20" ht="15.75" thickBot="1" x14ac:dyDescent="0.3">
      <c r="A5" s="1"/>
      <c r="B5" s="4" t="s">
        <v>10</v>
      </c>
      <c r="C5" s="5" t="s">
        <v>11</v>
      </c>
      <c r="D5" s="5" t="s">
        <v>10</v>
      </c>
      <c r="E5" s="5" t="s">
        <v>11</v>
      </c>
      <c r="F5" s="27"/>
      <c r="G5" s="27"/>
      <c r="H5" s="29"/>
      <c r="I5" s="19"/>
      <c r="J5" s="20"/>
      <c r="K5" s="16"/>
      <c r="L5" s="4" t="s">
        <v>10</v>
      </c>
      <c r="M5" s="5" t="s">
        <v>11</v>
      </c>
      <c r="N5" s="5" t="s">
        <v>10</v>
      </c>
      <c r="O5" s="5" t="s">
        <v>11</v>
      </c>
      <c r="P5" s="27"/>
      <c r="Q5" s="27"/>
      <c r="R5" s="29"/>
      <c r="S5" s="19"/>
      <c r="T5" s="20"/>
    </row>
    <row r="6" spans="1:20" x14ac:dyDescent="0.25">
      <c r="A6" s="2" t="s">
        <v>1</v>
      </c>
      <c r="B6" s="6">
        <v>448391</v>
      </c>
      <c r="C6" s="7">
        <v>13135</v>
      </c>
      <c r="D6" s="7">
        <v>1830</v>
      </c>
      <c r="E6" s="7">
        <v>2894</v>
      </c>
      <c r="F6" s="7">
        <v>3206</v>
      </c>
      <c r="G6" s="10">
        <v>16029</v>
      </c>
      <c r="H6" s="11">
        <f>C6+E6</f>
        <v>16029</v>
      </c>
      <c r="I6" s="10">
        <f>E6/D6</f>
        <v>1.5814207650273224</v>
      </c>
      <c r="J6">
        <f>E6/F6</f>
        <v>0.90268247036805993</v>
      </c>
      <c r="K6" s="1"/>
      <c r="L6" s="6">
        <v>2638634</v>
      </c>
      <c r="M6" s="7">
        <v>98888</v>
      </c>
      <c r="N6" s="7">
        <v>4149</v>
      </c>
      <c r="O6" s="7">
        <v>5355</v>
      </c>
      <c r="P6" s="7">
        <v>20849</v>
      </c>
      <c r="Q6" s="10">
        <v>104243</v>
      </c>
      <c r="R6" s="11">
        <f>M6+O6</f>
        <v>104243</v>
      </c>
      <c r="S6" s="14">
        <f>O6/N6</f>
        <v>1.2906724511930585</v>
      </c>
      <c r="T6" s="15">
        <f>O6/P6</f>
        <v>0.25684685116792172</v>
      </c>
    </row>
    <row r="7" spans="1:20" x14ac:dyDescent="0.25">
      <c r="A7" s="2" t="s">
        <v>2</v>
      </c>
      <c r="B7" s="6">
        <v>447269</v>
      </c>
      <c r="C7" s="7">
        <v>12177</v>
      </c>
      <c r="D7" s="7">
        <v>2952</v>
      </c>
      <c r="E7" s="7">
        <v>2590</v>
      </c>
      <c r="F7" s="7">
        <v>2953</v>
      </c>
      <c r="G7" s="10">
        <v>14767</v>
      </c>
      <c r="H7" s="11">
        <f t="shared" ref="H7:H11" si="0">C7+E7</f>
        <v>14767</v>
      </c>
      <c r="I7" s="10">
        <f t="shared" ref="I7:I13" si="1">E7/D7</f>
        <v>0.87737127371273715</v>
      </c>
      <c r="J7">
        <f t="shared" ref="J7:J13" si="2">E7/F7</f>
        <v>0.87707416186928544</v>
      </c>
      <c r="K7" s="1"/>
      <c r="L7" s="6">
        <v>2637462</v>
      </c>
      <c r="M7" s="7">
        <v>38800</v>
      </c>
      <c r="N7" s="7">
        <v>5321</v>
      </c>
      <c r="O7" s="7">
        <v>5301</v>
      </c>
      <c r="P7" s="7">
        <v>8820</v>
      </c>
      <c r="Q7" s="10">
        <v>44101</v>
      </c>
      <c r="R7" s="11">
        <f t="shared" ref="R7:R12" si="3">M7+O7</f>
        <v>44101</v>
      </c>
      <c r="S7" s="14">
        <f t="shared" ref="S7:S12" si="4">O7/N7</f>
        <v>0.99624130802480737</v>
      </c>
      <c r="T7" s="14">
        <f t="shared" ref="T7:T13" si="5">O7/P7</f>
        <v>0.6010204081632653</v>
      </c>
    </row>
    <row r="8" spans="1:20" x14ac:dyDescent="0.25">
      <c r="A8" s="2" t="s">
        <v>3</v>
      </c>
      <c r="B8" s="6"/>
      <c r="C8" s="7"/>
      <c r="D8" s="7"/>
      <c r="E8" s="7"/>
      <c r="F8" s="7"/>
      <c r="G8" s="10"/>
      <c r="H8" s="11">
        <f t="shared" si="0"/>
        <v>0</v>
      </c>
      <c r="I8" s="10"/>
      <c r="K8" s="1"/>
      <c r="L8" s="6">
        <v>2642307</v>
      </c>
      <c r="M8" s="7">
        <v>1873</v>
      </c>
      <c r="N8" s="7">
        <v>476</v>
      </c>
      <c r="O8" s="7">
        <v>248</v>
      </c>
      <c r="P8" s="7">
        <v>424</v>
      </c>
      <c r="Q8" s="10">
        <v>2121</v>
      </c>
      <c r="R8" s="11">
        <f t="shared" si="3"/>
        <v>2121</v>
      </c>
      <c r="S8" s="15">
        <f t="shared" si="4"/>
        <v>0.52100840336134457</v>
      </c>
      <c r="T8" s="15">
        <f t="shared" si="5"/>
        <v>0.58490566037735847</v>
      </c>
    </row>
    <row r="9" spans="1:20" x14ac:dyDescent="0.25">
      <c r="A9" s="2" t="s">
        <v>4</v>
      </c>
      <c r="B9" s="6">
        <v>448854</v>
      </c>
      <c r="C9" s="7">
        <v>4954</v>
      </c>
      <c r="D9" s="7">
        <v>1367</v>
      </c>
      <c r="E9" s="7">
        <v>1269</v>
      </c>
      <c r="F9" s="7">
        <v>1245</v>
      </c>
      <c r="G9" s="10">
        <v>6223</v>
      </c>
      <c r="H9" s="11">
        <f t="shared" si="0"/>
        <v>6223</v>
      </c>
      <c r="I9" s="10">
        <f t="shared" si="1"/>
        <v>0.92831016825164592</v>
      </c>
      <c r="J9">
        <f t="shared" si="2"/>
        <v>1.0192771084337349</v>
      </c>
      <c r="K9" s="1"/>
      <c r="L9" s="6">
        <v>2637121</v>
      </c>
      <c r="M9" s="7">
        <v>24646</v>
      </c>
      <c r="N9" s="7">
        <v>5662</v>
      </c>
      <c r="O9" s="7">
        <v>4237</v>
      </c>
      <c r="P9" s="7">
        <v>5777</v>
      </c>
      <c r="Q9" s="10">
        <v>28883</v>
      </c>
      <c r="R9" s="11">
        <f t="shared" si="3"/>
        <v>28883</v>
      </c>
      <c r="S9" s="14">
        <f t="shared" si="4"/>
        <v>0.74832214765100669</v>
      </c>
      <c r="T9" s="14">
        <f t="shared" si="5"/>
        <v>0.73342565345334954</v>
      </c>
    </row>
    <row r="10" spans="1:20" x14ac:dyDescent="0.25">
      <c r="A10" s="2" t="s">
        <v>5</v>
      </c>
      <c r="B10" s="6">
        <v>449132</v>
      </c>
      <c r="C10" s="7">
        <v>654</v>
      </c>
      <c r="D10" s="7">
        <v>1089</v>
      </c>
      <c r="E10" s="7">
        <v>139</v>
      </c>
      <c r="F10" s="7">
        <v>158</v>
      </c>
      <c r="G10" s="10">
        <v>793</v>
      </c>
      <c r="H10" s="11">
        <f t="shared" si="0"/>
        <v>793</v>
      </c>
      <c r="I10" s="17">
        <f>E10/D10</f>
        <v>0.12764003673094582</v>
      </c>
      <c r="J10" s="18">
        <f t="shared" si="2"/>
        <v>0.879746835443038</v>
      </c>
      <c r="K10" s="1"/>
      <c r="L10" s="6"/>
      <c r="M10" s="7"/>
      <c r="N10" s="7"/>
      <c r="O10" s="7"/>
      <c r="P10" s="7">
        <v>3</v>
      </c>
      <c r="Q10" s="10">
        <v>14</v>
      </c>
      <c r="R10" s="11">
        <f t="shared" si="3"/>
        <v>0</v>
      </c>
      <c r="S10" s="14"/>
      <c r="T10" s="14">
        <f t="shared" si="5"/>
        <v>0</v>
      </c>
    </row>
    <row r="11" spans="1:20" x14ac:dyDescent="0.25">
      <c r="A11" s="2" t="s">
        <v>6</v>
      </c>
      <c r="B11" s="6"/>
      <c r="C11" s="7"/>
      <c r="D11" s="7"/>
      <c r="E11" s="7"/>
      <c r="F11" s="7"/>
      <c r="G11" s="10"/>
      <c r="H11" s="11">
        <f t="shared" si="0"/>
        <v>0</v>
      </c>
      <c r="I11" s="10"/>
      <c r="K11" s="1"/>
      <c r="L11" s="6">
        <v>2642554</v>
      </c>
      <c r="M11" s="7">
        <v>1106</v>
      </c>
      <c r="N11" s="7">
        <v>229</v>
      </c>
      <c r="O11" s="7">
        <v>69</v>
      </c>
      <c r="P11" s="7">
        <v>235</v>
      </c>
      <c r="Q11" s="10">
        <v>1175</v>
      </c>
      <c r="R11" s="11">
        <f t="shared" si="3"/>
        <v>1175</v>
      </c>
      <c r="S11" s="15">
        <f t="shared" si="4"/>
        <v>0.30131004366812225</v>
      </c>
      <c r="T11" s="15">
        <f t="shared" si="5"/>
        <v>0.29361702127659572</v>
      </c>
    </row>
    <row r="12" spans="1:20" x14ac:dyDescent="0.25">
      <c r="A12" s="2" t="s">
        <v>7</v>
      </c>
      <c r="B12" s="6">
        <v>449498</v>
      </c>
      <c r="C12" s="7">
        <v>2747</v>
      </c>
      <c r="D12" s="7">
        <v>723</v>
      </c>
      <c r="E12" s="7">
        <v>542</v>
      </c>
      <c r="F12" s="7">
        <v>658</v>
      </c>
      <c r="G12" s="10">
        <v>3289</v>
      </c>
      <c r="H12" s="11">
        <f>C12+E12</f>
        <v>3289</v>
      </c>
      <c r="I12" s="10">
        <f t="shared" si="1"/>
        <v>0.74965421853388658</v>
      </c>
      <c r="J12">
        <f t="shared" si="2"/>
        <v>0.82370820668693012</v>
      </c>
      <c r="K12" s="1"/>
      <c r="L12" s="6">
        <v>2642266</v>
      </c>
      <c r="M12" s="7">
        <v>1802</v>
      </c>
      <c r="N12" s="7">
        <v>517</v>
      </c>
      <c r="O12" s="7">
        <v>436</v>
      </c>
      <c r="P12" s="7">
        <v>448</v>
      </c>
      <c r="Q12" s="10">
        <v>2238</v>
      </c>
      <c r="R12" s="11">
        <f t="shared" si="3"/>
        <v>2238</v>
      </c>
      <c r="S12" s="14">
        <f t="shared" si="4"/>
        <v>0.84332688588007731</v>
      </c>
      <c r="T12" s="14">
        <f t="shared" si="5"/>
        <v>0.9732142857142857</v>
      </c>
    </row>
    <row r="13" spans="1:20" ht="15.75" thickBot="1" x14ac:dyDescent="0.3">
      <c r="A13" s="2" t="s">
        <v>8</v>
      </c>
      <c r="B13" s="8">
        <v>449593</v>
      </c>
      <c r="C13" s="9">
        <v>686</v>
      </c>
      <c r="D13" s="9">
        <v>628</v>
      </c>
      <c r="E13" s="9">
        <v>606</v>
      </c>
      <c r="F13" s="9">
        <v>258</v>
      </c>
      <c r="G13" s="12">
        <v>1292</v>
      </c>
      <c r="H13" s="13">
        <f>E13+C13</f>
        <v>1292</v>
      </c>
      <c r="I13" s="30">
        <f t="shared" si="1"/>
        <v>0.96496815286624205</v>
      </c>
      <c r="J13" s="18">
        <f t="shared" si="2"/>
        <v>2.3488372093023258</v>
      </c>
      <c r="K13" s="1"/>
      <c r="L13" s="8"/>
      <c r="M13" s="9"/>
      <c r="N13" s="9"/>
      <c r="O13" s="9"/>
      <c r="P13" s="9">
        <v>4</v>
      </c>
      <c r="Q13" s="12">
        <v>19</v>
      </c>
      <c r="R13" s="13">
        <f>M13+O13</f>
        <v>0</v>
      </c>
      <c r="S13" s="14"/>
      <c r="T13" s="14">
        <f t="shared" si="5"/>
        <v>0</v>
      </c>
    </row>
  </sheetData>
  <mergeCells count="16">
    <mergeCell ref="S4:S5"/>
    <mergeCell ref="T4:T5"/>
    <mergeCell ref="B3:H3"/>
    <mergeCell ref="B4:C4"/>
    <mergeCell ref="D4:E4"/>
    <mergeCell ref="F4:F5"/>
    <mergeCell ref="G4:G5"/>
    <mergeCell ref="H4:H5"/>
    <mergeCell ref="L3:R3"/>
    <mergeCell ref="L4:M4"/>
    <mergeCell ref="N4:O4"/>
    <mergeCell ref="P4:P5"/>
    <mergeCell ref="Q4:Q5"/>
    <mergeCell ref="R4:R5"/>
    <mergeCell ref="I4:I5"/>
    <mergeCell ref="J4:J5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Carmo</dc:creator>
  <cp:lastModifiedBy>Ana Sofia Carmo</cp:lastModifiedBy>
  <dcterms:created xsi:type="dcterms:W3CDTF">2020-12-21T18:10:17Z</dcterms:created>
  <dcterms:modified xsi:type="dcterms:W3CDTF">2020-12-23T14:47:55Z</dcterms:modified>
</cp:coreProperties>
</file>