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04.Data Science\GitHub\01. Excel for Data Science\Project - 03\02. Filtering\"/>
    </mc:Choice>
  </mc:AlternateContent>
  <xr:revisionPtr revIDLastSave="0" documentId="13_ncr:1_{1473B42C-B9BB-4115-BAC2-C76462826CD8}" xr6:coauthVersionLast="47" xr6:coauthVersionMax="47" xr10:uidLastSave="{00000000-0000-0000-0000-000000000000}"/>
  <bookViews>
    <workbookView xWindow="-120" yWindow="-120" windowWidth="20730" windowHeight="11760" firstSheet="4" activeTab="8" xr2:uid="{00000000-000D-0000-FFFF-FFFF00000000}"/>
  </bookViews>
  <sheets>
    <sheet name="Number and Text Filters" sheetId="1" r:id="rId1"/>
    <sheet name="Date Filters" sheetId="2" r:id="rId2"/>
    <sheet name="Advanced Filter" sheetId="3" r:id="rId3"/>
    <sheet name="Data Form" sheetId="4" r:id="rId4"/>
    <sheet name="Remove Duplicates" sheetId="5" r:id="rId5"/>
    <sheet name="Outlining Data" sheetId="6" r:id="rId6"/>
    <sheet name="Subtotal" sheetId="7" r:id="rId7"/>
    <sheet name="Unique Values" sheetId="8" r:id="rId8"/>
    <sheet name="FILTER function" sheetId="9" r:id="rId9"/>
  </sheets>
  <definedNames>
    <definedName name="_xlnm._FilterDatabase" localSheetId="2" hidden="1">'Advanced Filter'!$A$5:$D$19</definedName>
    <definedName name="_xlnm._FilterDatabase" localSheetId="1" hidden="1">'Date Filters'!$A$1:$D$15</definedName>
    <definedName name="_xlnm._FilterDatabase" localSheetId="8" hidden="1">'FILTER function'!$A$1:$D$15</definedName>
    <definedName name="_xlnm._FilterDatabase" localSheetId="0" hidden="1">'Number and Text Filters'!$A$44:$D$58</definedName>
    <definedName name="_xlnm._FilterDatabase" localSheetId="4" hidden="1">'Remove Duplicates'!$A$5:$A$20</definedName>
    <definedName name="_xlnm._FilterDatabase" localSheetId="6" hidden="1">Subtotal!$A$1:$D$15</definedName>
    <definedName name="_xlnm._FilterDatabase" localSheetId="7" hidden="1">'Unique Values'!$A$2:$A$10</definedName>
    <definedName name="_xlnm.Criteria" localSheetId="2">'Advanced Filter'!$A$1:$D$3</definedName>
    <definedName name="_xlnm.Extract" localSheetId="4">'Remove Duplicates'!$A$23</definedName>
    <definedName name="_xlnm.Extract" localSheetId="7">'Unique Values'!$D$2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6" l="1"/>
  <c r="D13" i="6"/>
  <c r="D9" i="6"/>
  <c r="D6" i="6"/>
  <c r="D20" i="6" s="1"/>
  <c r="B18" i="7"/>
  <c r="B17" i="7"/>
</calcChain>
</file>

<file path=xl/sharedStrings.xml><?xml version="1.0" encoding="utf-8"?>
<sst xmlns="http://schemas.openxmlformats.org/spreadsheetml/2006/main" count="745" uniqueCount="116">
  <si>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</si>
  <si>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</si>
  <si>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</si>
  <si>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</si>
  <si>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</si>
  <si>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</si>
  <si>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</si>
  <si>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</si>
  <si>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</si>
  <si>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</si>
  <si>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</si>
  <si>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</si>
  <si>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Qtr 1</t>
  </si>
  <si>
    <t>Jones</t>
  </si>
  <si>
    <t>Brown</t>
  </si>
  <si>
    <t>Original Data</t>
  </si>
  <si>
    <t>Text Filtering</t>
  </si>
  <si>
    <t>Number Filtering</t>
  </si>
  <si>
    <t>Date</t>
  </si>
  <si>
    <t>Product Type</t>
  </si>
  <si>
    <t>Company</t>
  </si>
  <si>
    <t>Contact Person</t>
  </si>
  <si>
    <t>Phone</t>
  </si>
  <si>
    <t>City</t>
  </si>
  <si>
    <t>Discount</t>
  </si>
  <si>
    <t>Month</t>
  </si>
  <si>
    <t>Status</t>
  </si>
  <si>
    <t>EEE-312</t>
  </si>
  <si>
    <t>Wok N Roll</t>
  </si>
  <si>
    <t>Adams</t>
  </si>
  <si>
    <t>085 183 113</t>
  </si>
  <si>
    <t>United Kingdom</t>
  </si>
  <si>
    <t>London</t>
  </si>
  <si>
    <t>Yes</t>
  </si>
  <si>
    <t>August</t>
  </si>
  <si>
    <t>Delivered</t>
  </si>
  <si>
    <t>DC-1</t>
  </si>
  <si>
    <t>Rogers</t>
  </si>
  <si>
    <t>030 569 378</t>
  </si>
  <si>
    <t>United States of America</t>
  </si>
  <si>
    <t>New York</t>
  </si>
  <si>
    <t>No</t>
  </si>
  <si>
    <t>October</t>
  </si>
  <si>
    <t>Production</t>
  </si>
  <si>
    <t>EE-2</t>
  </si>
  <si>
    <t>Peace A Pizza</t>
  </si>
  <si>
    <t>Evans</t>
  </si>
  <si>
    <t>047 475 402</t>
  </si>
  <si>
    <t>Manchester</t>
  </si>
  <si>
    <t>April</t>
  </si>
  <si>
    <t>Transport</t>
  </si>
  <si>
    <t>DF-3</t>
  </si>
  <si>
    <t>Kung Food</t>
  </si>
  <si>
    <t>Webb</t>
  </si>
  <si>
    <t>035 450 343</t>
  </si>
  <si>
    <t>Los Angeles</t>
  </si>
  <si>
    <t>September</t>
  </si>
  <si>
    <t>EEE-45</t>
  </si>
  <si>
    <t>Fields</t>
  </si>
  <si>
    <t>086 717 419</t>
  </si>
  <si>
    <t>November</t>
  </si>
  <si>
    <t>FD-2</t>
  </si>
  <si>
    <t>Mccoy</t>
  </si>
  <si>
    <t>025 109 994</t>
  </si>
  <si>
    <t>January</t>
  </si>
  <si>
    <t>Hansen</t>
  </si>
  <si>
    <t>059 214 134</t>
  </si>
  <si>
    <t>Exeter</t>
  </si>
  <si>
    <t>Hamilton</t>
  </si>
  <si>
    <t>041 963 209</t>
  </si>
  <si>
    <t>Chicago</t>
  </si>
  <si>
    <t>July</t>
  </si>
  <si>
    <t>FG-5</t>
  </si>
  <si>
    <t>Woods</t>
  </si>
  <si>
    <t>078 928 467</t>
  </si>
  <si>
    <t>San Francisco</t>
  </si>
  <si>
    <t>December</t>
  </si>
  <si>
    <t>DF-7</t>
  </si>
  <si>
    <t>Cunningham</t>
  </si>
  <si>
    <t>056 191 629</t>
  </si>
  <si>
    <t>Liverpool</t>
  </si>
  <si>
    <t>February</t>
  </si>
  <si>
    <t>Pancakes on the Rocks</t>
  </si>
  <si>
    <t>Myers</t>
  </si>
  <si>
    <t>043 562 435</t>
  </si>
  <si>
    <t>June</t>
  </si>
  <si>
    <t>Partially Delivered</t>
  </si>
  <si>
    <t>A-34</t>
  </si>
  <si>
    <t>Ford</t>
  </si>
  <si>
    <t>064 992 880</t>
  </si>
  <si>
    <t>San Fran</t>
  </si>
  <si>
    <t>Edwards</t>
  </si>
  <si>
    <t>050 958 917</t>
  </si>
  <si>
    <t>F-3334</t>
  </si>
  <si>
    <t>Murphy</t>
  </si>
  <si>
    <t>077 116 846</t>
  </si>
  <si>
    <t>March</t>
  </si>
  <si>
    <t>SUM</t>
  </si>
  <si>
    <t>SUBTOTAL</t>
  </si>
  <si>
    <t>Animals</t>
  </si>
  <si>
    <t>Lion</t>
  </si>
  <si>
    <t>Elephant</t>
  </si>
  <si>
    <t>Rhino</t>
  </si>
  <si>
    <t>Leopard</t>
  </si>
  <si>
    <t>Buffalo</t>
  </si>
  <si>
    <t>Giraffe</t>
  </si>
  <si>
    <t>Zebra</t>
  </si>
  <si>
    <t>Remove Duplicates</t>
  </si>
  <si>
    <t>Remove by Name &amp; Country</t>
  </si>
  <si>
    <t>Unique</t>
  </si>
  <si>
    <t>Grand Count</t>
  </si>
  <si>
    <t>Kung Food Count</t>
  </si>
  <si>
    <t>Pancakes on the Rocks Count</t>
  </si>
  <si>
    <t>Peace A Pizza Count</t>
  </si>
  <si>
    <t>Wok N Roll Count</t>
  </si>
  <si>
    <t>Filter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</si>
</sst>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4" borderId="0" xfId="0" applyFont="1" applyFill="1"/>
    <xf numFmtId="164" fontId="1" fillId="0" borderId="0" xfId="0" applyNumberFormat="1" applyFont="1"/>
    <xf numFmtId="165" fontId="0" fillId="0" borderId="0" xfId="1" applyNumberFormat="1" applyFo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50"/>
  </sheetPr>
  <dimension ref="A1:D58"/>
  <sheetViews>
    <sheetView zoomScale="120" zoomScaleNormal="120" workbookViewId="0">
      <selection activeCell="B48" sqref="B48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8.7109375" customWidth="1"/>
    <col min="4" max="4" width="9.7109375" customWidth="1"/>
    <col min="8" max="8" width="10.7109375" bestFit="1" customWidth="1"/>
    <col min="13" max="13" width="10.140625" bestFit="1" customWidth="1"/>
    <col min="14" max="14" width="10.7109375" bestFit="1" customWidth="1"/>
  </cols>
  <sheetData>
    <row r="1" spans="1:4" x14ac:dyDescent="0.25">
      <c r="A1" s="10" t="s">
        <v>15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B3" s="2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t="s">
        <v>4</v>
      </c>
      <c r="B5" s="2">
        <v>16753</v>
      </c>
      <c r="C5" t="s">
        <v>5</v>
      </c>
      <c r="D5" t="s">
        <v>6</v>
      </c>
    </row>
    <row r="6" spans="1:4" x14ac:dyDescent="0.25">
      <c r="A6" t="s">
        <v>7</v>
      </c>
      <c r="B6" s="2">
        <v>14808</v>
      </c>
      <c r="C6" t="s">
        <v>8</v>
      </c>
      <c r="D6" t="s">
        <v>9</v>
      </c>
    </row>
    <row r="7" spans="1:4" x14ac:dyDescent="0.25">
      <c r="A7" t="s">
        <v>10</v>
      </c>
      <c r="B7" s="2">
        <v>10644</v>
      </c>
      <c r="C7" t="s">
        <v>5</v>
      </c>
      <c r="D7" t="s">
        <v>11</v>
      </c>
    </row>
    <row r="8" spans="1:4" x14ac:dyDescent="0.25">
      <c r="A8" t="s">
        <v>13</v>
      </c>
      <c r="B8" s="2">
        <v>1390</v>
      </c>
      <c r="C8" t="s">
        <v>8</v>
      </c>
      <c r="D8" t="s">
        <v>6</v>
      </c>
    </row>
    <row r="9" spans="1:4" x14ac:dyDescent="0.25">
      <c r="A9" t="s">
        <v>14</v>
      </c>
      <c r="B9" s="2">
        <v>4865</v>
      </c>
      <c r="C9" t="s">
        <v>8</v>
      </c>
      <c r="D9" t="s">
        <v>9</v>
      </c>
    </row>
    <row r="10" spans="1:4" x14ac:dyDescent="0.25">
      <c r="A10" t="s">
        <v>10</v>
      </c>
      <c r="B10" s="2">
        <v>12438</v>
      </c>
      <c r="C10" t="s">
        <v>5</v>
      </c>
      <c r="D10" t="s">
        <v>12</v>
      </c>
    </row>
    <row r="11" spans="1:4" x14ac:dyDescent="0.25">
      <c r="A11" t="s">
        <v>7</v>
      </c>
      <c r="B11" s="2">
        <v>9339</v>
      </c>
      <c r="C11" t="s">
        <v>5</v>
      </c>
      <c r="D11" t="s">
        <v>11</v>
      </c>
    </row>
    <row r="12" spans="1:4" x14ac:dyDescent="0.25">
      <c r="A12" t="s">
        <v>4</v>
      </c>
      <c r="B12" s="2">
        <v>18919</v>
      </c>
      <c r="C12" t="s">
        <v>8</v>
      </c>
      <c r="D12" t="s">
        <v>6</v>
      </c>
    </row>
    <row r="13" spans="1:4" x14ac:dyDescent="0.25">
      <c r="A13" t="s">
        <v>13</v>
      </c>
      <c r="B13" s="2">
        <v>9213</v>
      </c>
      <c r="C13" t="s">
        <v>8</v>
      </c>
      <c r="D13" t="s">
        <v>9</v>
      </c>
    </row>
    <row r="14" spans="1:4" x14ac:dyDescent="0.25">
      <c r="A14" t="s">
        <v>13</v>
      </c>
      <c r="B14" s="2">
        <v>7433</v>
      </c>
      <c r="C14" t="s">
        <v>5</v>
      </c>
      <c r="D14" t="s">
        <v>12</v>
      </c>
    </row>
    <row r="15" spans="1:4" x14ac:dyDescent="0.25">
      <c r="A15" t="s">
        <v>14</v>
      </c>
      <c r="B15" s="2">
        <v>3255</v>
      </c>
      <c r="C15" t="s">
        <v>8</v>
      </c>
      <c r="D15" t="s">
        <v>11</v>
      </c>
    </row>
    <row r="16" spans="1:4" x14ac:dyDescent="0.25">
      <c r="A16" t="s">
        <v>10</v>
      </c>
      <c r="B16" s="2">
        <v>14867</v>
      </c>
      <c r="C16" t="s">
        <v>8</v>
      </c>
      <c r="D16" t="s">
        <v>6</v>
      </c>
    </row>
    <row r="17" spans="1:4" x14ac:dyDescent="0.25">
      <c r="A17" t="s">
        <v>10</v>
      </c>
      <c r="B17" s="2">
        <v>19302</v>
      </c>
      <c r="C17" t="s">
        <v>5</v>
      </c>
      <c r="D17" t="s">
        <v>9</v>
      </c>
    </row>
    <row r="18" spans="1:4" x14ac:dyDescent="0.25">
      <c r="A18" t="s">
        <v>4</v>
      </c>
      <c r="B18" s="2">
        <v>9698</v>
      </c>
      <c r="C18" t="s">
        <v>8</v>
      </c>
      <c r="D18" t="s">
        <v>12</v>
      </c>
    </row>
    <row r="21" spans="1:4" x14ac:dyDescent="0.25">
      <c r="A21" s="11" t="s">
        <v>16</v>
      </c>
      <c r="B21" s="12"/>
      <c r="C21" s="12"/>
      <c r="D21" s="12"/>
    </row>
    <row r="22" spans="1:4" x14ac:dyDescent="0.25">
      <c r="A22" s="12"/>
      <c r="B22" s="12"/>
      <c r="C22" s="12"/>
      <c r="D22" s="12"/>
    </row>
    <row r="24" spans="1:4" x14ac:dyDescent="0.25">
      <c r="A24" s="1" t="s">
        <v>0</v>
      </c>
      <c r="B24" s="1" t="s">
        <v>1</v>
      </c>
      <c r="C24" s="1" t="s">
        <v>2</v>
      </c>
      <c r="D24" s="1" t="s">
        <v>3</v>
      </c>
    </row>
    <row r="25" spans="1:4" x14ac:dyDescent="0.25">
      <c r="A25" t="s">
        <v>4</v>
      </c>
      <c r="B25" s="2">
        <v>16753</v>
      </c>
      <c r="C25" t="s">
        <v>5</v>
      </c>
      <c r="D25" t="s">
        <v>6</v>
      </c>
    </row>
    <row r="26" spans="1:4" x14ac:dyDescent="0.25">
      <c r="A26" t="s">
        <v>7</v>
      </c>
      <c r="B26" s="2">
        <v>14808</v>
      </c>
      <c r="C26" t="s">
        <v>8</v>
      </c>
      <c r="D26" t="s">
        <v>9</v>
      </c>
    </row>
    <row r="27" spans="1:4" x14ac:dyDescent="0.25">
      <c r="A27" t="s">
        <v>10</v>
      </c>
      <c r="B27" s="2">
        <v>10644</v>
      </c>
      <c r="C27" t="s">
        <v>5</v>
      </c>
      <c r="D27" t="s">
        <v>11</v>
      </c>
    </row>
    <row r="28" spans="1:4" x14ac:dyDescent="0.25">
      <c r="A28" t="s">
        <v>13</v>
      </c>
      <c r="B28" s="2">
        <v>1390</v>
      </c>
      <c r="C28" t="s">
        <v>8</v>
      </c>
      <c r="D28" t="s">
        <v>6</v>
      </c>
    </row>
    <row r="29" spans="1:4" x14ac:dyDescent="0.25">
      <c r="A29" t="s">
        <v>14</v>
      </c>
      <c r="B29" s="2">
        <v>4865</v>
      </c>
      <c r="C29" t="s">
        <v>8</v>
      </c>
      <c r="D29" t="s">
        <v>9</v>
      </c>
    </row>
    <row r="30" spans="1:4" x14ac:dyDescent="0.25">
      <c r="A30" t="s">
        <v>10</v>
      </c>
      <c r="B30" s="2">
        <v>12438</v>
      </c>
      <c r="C30" t="s">
        <v>5</v>
      </c>
      <c r="D30" t="s">
        <v>12</v>
      </c>
    </row>
    <row r="31" spans="1:4" x14ac:dyDescent="0.25">
      <c r="A31" t="s">
        <v>7</v>
      </c>
      <c r="B31" s="2">
        <v>9339</v>
      </c>
      <c r="C31" t="s">
        <v>5</v>
      </c>
      <c r="D31" t="s">
        <v>11</v>
      </c>
    </row>
    <row r="32" spans="1:4" x14ac:dyDescent="0.25">
      <c r="A32" t="s">
        <v>4</v>
      </c>
      <c r="B32" s="2">
        <v>18919</v>
      </c>
      <c r="C32" t="s">
        <v>8</v>
      </c>
      <c r="D32" t="s">
        <v>6</v>
      </c>
    </row>
    <row r="33" spans="1:4" x14ac:dyDescent="0.25">
      <c r="A33" t="s">
        <v>13</v>
      </c>
      <c r="B33" s="2">
        <v>9213</v>
      </c>
      <c r="C33" t="s">
        <v>8</v>
      </c>
      <c r="D33" t="s">
        <v>9</v>
      </c>
    </row>
    <row r="34" spans="1:4" x14ac:dyDescent="0.25">
      <c r="A34" t="s">
        <v>13</v>
      </c>
      <c r="B34" s="2">
        <v>7433</v>
      </c>
      <c r="C34" t="s">
        <v>5</v>
      </c>
      <c r="D34" t="s">
        <v>12</v>
      </c>
    </row>
    <row r="35" spans="1:4" x14ac:dyDescent="0.25">
      <c r="A35" t="s">
        <v>14</v>
      </c>
      <c r="B35" s="2">
        <v>3255</v>
      </c>
      <c r="C35" t="s">
        <v>8</v>
      </c>
      <c r="D35" t="s">
        <v>11</v>
      </c>
    </row>
    <row r="36" spans="1:4" x14ac:dyDescent="0.25">
      <c r="A36" t="s">
        <v>10</v>
      </c>
      <c r="B36" s="2">
        <v>14867</v>
      </c>
      <c r="C36" t="s">
        <v>8</v>
      </c>
      <c r="D36" t="s">
        <v>6</v>
      </c>
    </row>
    <row r="37" spans="1:4" x14ac:dyDescent="0.25">
      <c r="A37" t="s">
        <v>10</v>
      </c>
      <c r="B37" s="2">
        <v>19302</v>
      </c>
      <c r="C37" t="s">
        <v>5</v>
      </c>
      <c r="D37" t="s">
        <v>9</v>
      </c>
    </row>
    <row r="38" spans="1:4" x14ac:dyDescent="0.25">
      <c r="A38" t="s">
        <v>4</v>
      </c>
      <c r="B38" s="2">
        <v>9698</v>
      </c>
      <c r="C38" t="s">
        <v>8</v>
      </c>
      <c r="D38" t="s">
        <v>12</v>
      </c>
    </row>
    <row r="41" spans="1:4" x14ac:dyDescent="0.25">
      <c r="A41" s="13" t="s">
        <v>17</v>
      </c>
      <c r="B41" s="13"/>
      <c r="C41" s="13"/>
      <c r="D41" s="13"/>
    </row>
    <row r="42" spans="1:4" x14ac:dyDescent="0.25">
      <c r="A42" s="13"/>
      <c r="B42" s="13"/>
      <c r="C42" s="13"/>
      <c r="D42" s="13"/>
    </row>
    <row r="44" spans="1:4" x14ac:dyDescent="0.2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25">
      <c r="A45" t="s">
        <v>4</v>
      </c>
      <c r="B45" s="2">
        <v>16753</v>
      </c>
      <c r="C45" t="s">
        <v>5</v>
      </c>
      <c r="D45" t="s">
        <v>6</v>
      </c>
    </row>
    <row r="46" spans="1:4" hidden="1" x14ac:dyDescent="0.25">
      <c r="A46" t="s">
        <v>7</v>
      </c>
      <c r="B46" s="2">
        <v>14808</v>
      </c>
      <c r="C46" t="s">
        <v>8</v>
      </c>
      <c r="D46" t="s">
        <v>9</v>
      </c>
    </row>
    <row r="47" spans="1:4" hidden="1" x14ac:dyDescent="0.25">
      <c r="A47" t="s">
        <v>10</v>
      </c>
      <c r="B47" s="2">
        <v>10644</v>
      </c>
      <c r="C47" t="s">
        <v>5</v>
      </c>
      <c r="D47" t="s">
        <v>11</v>
      </c>
    </row>
    <row r="48" spans="1:4" hidden="1" x14ac:dyDescent="0.25">
      <c r="A48" t="s">
        <v>13</v>
      </c>
      <c r="B48" s="2">
        <v>1390</v>
      </c>
      <c r="C48" t="s">
        <v>8</v>
      </c>
      <c r="D48" t="s">
        <v>6</v>
      </c>
    </row>
    <row r="49" spans="1:4" hidden="1" x14ac:dyDescent="0.25">
      <c r="A49" t="s">
        <v>14</v>
      </c>
      <c r="B49" s="2">
        <v>4865</v>
      </c>
      <c r="C49" t="s">
        <v>8</v>
      </c>
      <c r="D49" t="s">
        <v>9</v>
      </c>
    </row>
    <row r="50" spans="1:4" hidden="1" x14ac:dyDescent="0.25">
      <c r="A50" t="s">
        <v>10</v>
      </c>
      <c r="B50" s="2">
        <v>12438</v>
      </c>
      <c r="C50" t="s">
        <v>5</v>
      </c>
      <c r="D50" t="s">
        <v>12</v>
      </c>
    </row>
    <row r="51" spans="1:4" hidden="1" x14ac:dyDescent="0.25">
      <c r="A51" t="s">
        <v>7</v>
      </c>
      <c r="B51" s="2">
        <v>9339</v>
      </c>
      <c r="C51" t="s">
        <v>5</v>
      </c>
      <c r="D51" t="s">
        <v>11</v>
      </c>
    </row>
    <row r="52" spans="1:4" x14ac:dyDescent="0.25">
      <c r="A52" t="s">
        <v>4</v>
      </c>
      <c r="B52" s="2">
        <v>18919</v>
      </c>
      <c r="C52" t="s">
        <v>8</v>
      </c>
      <c r="D52" t="s">
        <v>6</v>
      </c>
    </row>
    <row r="53" spans="1:4" hidden="1" x14ac:dyDescent="0.25">
      <c r="A53" t="s">
        <v>13</v>
      </c>
      <c r="B53" s="2">
        <v>9213</v>
      </c>
      <c r="C53" t="s">
        <v>8</v>
      </c>
      <c r="D53" t="s">
        <v>9</v>
      </c>
    </row>
    <row r="54" spans="1:4" hidden="1" x14ac:dyDescent="0.25">
      <c r="A54" t="s">
        <v>13</v>
      </c>
      <c r="B54" s="2">
        <v>7433</v>
      </c>
      <c r="C54" t="s">
        <v>5</v>
      </c>
      <c r="D54" t="s">
        <v>12</v>
      </c>
    </row>
    <row r="55" spans="1:4" hidden="1" x14ac:dyDescent="0.25">
      <c r="A55" t="s">
        <v>14</v>
      </c>
      <c r="B55" s="2">
        <v>3255</v>
      </c>
      <c r="C55" t="s">
        <v>8</v>
      </c>
      <c r="D55" t="s">
        <v>11</v>
      </c>
    </row>
    <row r="56" spans="1:4" hidden="1" x14ac:dyDescent="0.25">
      <c r="A56" t="s">
        <v>10</v>
      </c>
      <c r="B56" s="2">
        <v>14867</v>
      </c>
      <c r="C56" t="s">
        <v>8</v>
      </c>
      <c r="D56" t="s">
        <v>6</v>
      </c>
    </row>
    <row r="57" spans="1:4" hidden="1" x14ac:dyDescent="0.25">
      <c r="A57" t="s">
        <v>10</v>
      </c>
      <c r="B57" s="2">
        <v>19302</v>
      </c>
      <c r="C57" t="s">
        <v>5</v>
      </c>
      <c r="D57" t="s">
        <v>9</v>
      </c>
    </row>
    <row r="58" spans="1:4" x14ac:dyDescent="0.25">
      <c r="A58" t="s">
        <v>4</v>
      </c>
      <c r="B58" s="2">
        <v>9698</v>
      </c>
      <c r="C58" t="s">
        <v>8</v>
      </c>
      <c r="D58" t="s">
        <v>12</v>
      </c>
    </row>
  </sheetData>
  <autoFilter ref="A44:D58" xr:uid="{00000000-0001-0000-0000-000000000000}">
    <filterColumn colId="0">
      <customFilters>
        <customFilter val="?m*"/>
      </customFilters>
    </filterColumn>
  </autoFilter>
  <mergeCells count="3">
    <mergeCell ref="A1:D2"/>
    <mergeCell ref="A21:D22"/>
    <mergeCell ref="A41:D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2250-111C-461B-8F2F-100D916045C4}">
  <sheetPr filterMode="1">
    <tabColor rgb="FF00B0F0"/>
  </sheetPr>
  <dimension ref="A1:D32"/>
  <sheetViews>
    <sheetView zoomScale="120" zoomScaleNormal="120" workbookViewId="0">
      <selection activeCell="E23" sqref="E23"/>
    </sheetView>
  </sheetViews>
  <sheetFormatPr defaultRowHeight="15" x14ac:dyDescent="0.25"/>
  <cols>
    <col min="1" max="1" width="10.5703125" bestFit="1" customWidth="1"/>
    <col min="2" max="2" width="10.710937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hidden="1" x14ac:dyDescent="0.25">
      <c r="A2" t="s">
        <v>4</v>
      </c>
      <c r="B2" s="2">
        <v>16753</v>
      </c>
      <c r="C2" t="s">
        <v>5</v>
      </c>
      <c r="D2" s="3">
        <v>41389</v>
      </c>
    </row>
    <row r="3" spans="1:4" hidden="1" x14ac:dyDescent="0.25">
      <c r="A3" t="s">
        <v>7</v>
      </c>
      <c r="B3" s="2">
        <v>14808</v>
      </c>
      <c r="C3" t="s">
        <v>8</v>
      </c>
      <c r="D3" s="3">
        <v>42374</v>
      </c>
    </row>
    <row r="4" spans="1:4" hidden="1" x14ac:dyDescent="0.25">
      <c r="A4" t="s">
        <v>10</v>
      </c>
      <c r="B4" s="2">
        <v>10644</v>
      </c>
      <c r="C4" t="s">
        <v>5</v>
      </c>
      <c r="D4" s="3">
        <v>42107</v>
      </c>
    </row>
    <row r="5" spans="1:4" hidden="1" x14ac:dyDescent="0.25">
      <c r="A5" t="s">
        <v>13</v>
      </c>
      <c r="B5" s="2">
        <v>1390</v>
      </c>
      <c r="C5" t="s">
        <v>8</v>
      </c>
      <c r="D5" s="3">
        <v>42618</v>
      </c>
    </row>
    <row r="6" spans="1:4" hidden="1" x14ac:dyDescent="0.25">
      <c r="A6" t="s">
        <v>14</v>
      </c>
      <c r="B6" s="2">
        <v>4865</v>
      </c>
      <c r="C6" t="s">
        <v>8</v>
      </c>
      <c r="D6" s="3">
        <v>41295</v>
      </c>
    </row>
    <row r="7" spans="1:4" hidden="1" x14ac:dyDescent="0.25">
      <c r="A7" t="s">
        <v>10</v>
      </c>
      <c r="B7" s="2">
        <v>12438</v>
      </c>
      <c r="C7" t="s">
        <v>5</v>
      </c>
      <c r="D7" s="3">
        <v>41370</v>
      </c>
    </row>
    <row r="8" spans="1:4" hidden="1" x14ac:dyDescent="0.25">
      <c r="A8" t="s">
        <v>7</v>
      </c>
      <c r="B8" s="2">
        <v>9339</v>
      </c>
      <c r="C8" t="s">
        <v>5</v>
      </c>
      <c r="D8" s="3">
        <v>42688</v>
      </c>
    </row>
    <row r="9" spans="1:4" hidden="1" x14ac:dyDescent="0.25">
      <c r="A9" t="s">
        <v>4</v>
      </c>
      <c r="B9" s="2">
        <v>18919</v>
      </c>
      <c r="C9" t="s">
        <v>8</v>
      </c>
      <c r="D9" s="3">
        <v>41836</v>
      </c>
    </row>
    <row r="10" spans="1:4" x14ac:dyDescent="0.25">
      <c r="A10" t="s">
        <v>13</v>
      </c>
      <c r="B10" s="2">
        <v>9213</v>
      </c>
      <c r="C10" t="s">
        <v>8</v>
      </c>
      <c r="D10" s="3">
        <v>42030</v>
      </c>
    </row>
    <row r="11" spans="1:4" hidden="1" x14ac:dyDescent="0.25">
      <c r="A11" t="s">
        <v>13</v>
      </c>
      <c r="B11" s="2">
        <v>7433</v>
      </c>
      <c r="C11" t="s">
        <v>5</v>
      </c>
      <c r="D11" s="3">
        <v>41579</v>
      </c>
    </row>
    <row r="12" spans="1:4" hidden="1" x14ac:dyDescent="0.25">
      <c r="A12" t="s">
        <v>14</v>
      </c>
      <c r="B12" s="2">
        <v>3255</v>
      </c>
      <c r="C12" t="s">
        <v>8</v>
      </c>
      <c r="D12" s="3">
        <v>42142</v>
      </c>
    </row>
    <row r="13" spans="1:4" x14ac:dyDescent="0.25">
      <c r="A13" t="s">
        <v>10</v>
      </c>
      <c r="B13" s="2">
        <v>14867</v>
      </c>
      <c r="C13" t="s">
        <v>8</v>
      </c>
      <c r="D13" s="3">
        <v>42009</v>
      </c>
    </row>
    <row r="14" spans="1:4" hidden="1" x14ac:dyDescent="0.25">
      <c r="A14" t="s">
        <v>10</v>
      </c>
      <c r="B14" s="2">
        <v>19302</v>
      </c>
      <c r="C14" t="s">
        <v>5</v>
      </c>
      <c r="D14" s="3">
        <v>42605</v>
      </c>
    </row>
    <row r="15" spans="1:4" hidden="1" x14ac:dyDescent="0.25">
      <c r="A15" t="s">
        <v>4</v>
      </c>
      <c r="B15" s="2">
        <v>9698</v>
      </c>
      <c r="C15" t="s">
        <v>8</v>
      </c>
      <c r="D15" s="3">
        <v>42386</v>
      </c>
    </row>
    <row r="18" spans="1:4" x14ac:dyDescent="0.25">
      <c r="A18" s="1"/>
      <c r="B18" s="1"/>
      <c r="C18" s="1"/>
      <c r="D18" s="1"/>
    </row>
    <row r="19" spans="1:4" x14ac:dyDescent="0.25">
      <c r="B19" s="2"/>
      <c r="D19" s="3"/>
    </row>
    <row r="20" spans="1:4" x14ac:dyDescent="0.25">
      <c r="B20" s="2"/>
      <c r="D20" s="3"/>
    </row>
    <row r="21" spans="1:4" x14ac:dyDescent="0.25">
      <c r="B21" s="2"/>
      <c r="D21" s="3"/>
    </row>
    <row r="22" spans="1:4" x14ac:dyDescent="0.25">
      <c r="B22" s="2"/>
      <c r="D22" s="3"/>
    </row>
    <row r="23" spans="1:4" x14ac:dyDescent="0.25">
      <c r="B23" s="2"/>
      <c r="D23" s="3"/>
    </row>
    <row r="24" spans="1:4" x14ac:dyDescent="0.25">
      <c r="B24" s="2"/>
      <c r="D24" s="3"/>
    </row>
    <row r="25" spans="1:4" x14ac:dyDescent="0.25">
      <c r="B25" s="2"/>
      <c r="D25" s="3"/>
    </row>
    <row r="26" spans="1:4" x14ac:dyDescent="0.25">
      <c r="B26" s="2"/>
      <c r="D26" s="3"/>
    </row>
    <row r="27" spans="1:4" x14ac:dyDescent="0.25">
      <c r="B27" s="2"/>
      <c r="D27" s="3"/>
    </row>
    <row r="28" spans="1:4" x14ac:dyDescent="0.25">
      <c r="B28" s="2"/>
      <c r="D28" s="3"/>
    </row>
    <row r="29" spans="1:4" x14ac:dyDescent="0.25">
      <c r="B29" s="2"/>
      <c r="D29" s="3"/>
    </row>
    <row r="30" spans="1:4" x14ac:dyDescent="0.25">
      <c r="B30" s="2"/>
      <c r="D30" s="3"/>
    </row>
    <row r="31" spans="1:4" x14ac:dyDescent="0.25">
      <c r="B31" s="2"/>
      <c r="D31" s="3"/>
    </row>
    <row r="32" spans="1:4" x14ac:dyDescent="0.25">
      <c r="B32" s="2"/>
      <c r="D32" s="3"/>
    </row>
  </sheetData>
  <autoFilter ref="A1:D15" xr:uid="{66FC2250-111C-461B-8F2F-100D916045C4}">
    <filterColumn colId="3">
      <filters>
        <dateGroupItem year="2015" month="1" dateTimeGrouping="mont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7B66-6507-45C8-86EA-175820320110}">
  <sheetPr filterMode="1">
    <tabColor rgb="FFC00000"/>
  </sheetPr>
  <dimension ref="A1:D19"/>
  <sheetViews>
    <sheetView zoomScale="120" zoomScaleNormal="120" workbookViewId="0">
      <selection activeCell="G26" sqref="G26"/>
    </sheetView>
  </sheetViews>
  <sheetFormatPr defaultRowHeight="15" x14ac:dyDescent="0.25"/>
  <cols>
    <col min="1" max="1" width="10.5703125" bestFit="1" customWidth="1"/>
    <col min="2" max="2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C2" t="s">
        <v>8</v>
      </c>
      <c r="D2" t="s">
        <v>9</v>
      </c>
    </row>
    <row r="3" spans="1:4" x14ac:dyDescent="0.25">
      <c r="C3" t="s">
        <v>5</v>
      </c>
      <c r="D3" t="s">
        <v>11</v>
      </c>
    </row>
    <row r="5" spans="1:4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hidden="1" x14ac:dyDescent="0.25">
      <c r="A6" t="s">
        <v>4</v>
      </c>
      <c r="B6" s="2">
        <v>16753</v>
      </c>
      <c r="C6" t="s">
        <v>5</v>
      </c>
      <c r="D6" t="s">
        <v>6</v>
      </c>
    </row>
    <row r="7" spans="1:4" x14ac:dyDescent="0.25">
      <c r="A7" t="s">
        <v>7</v>
      </c>
      <c r="B7" s="2">
        <v>14808</v>
      </c>
      <c r="C7" t="s">
        <v>8</v>
      </c>
      <c r="D7" t="s">
        <v>9</v>
      </c>
    </row>
    <row r="8" spans="1:4" x14ac:dyDescent="0.25">
      <c r="A8" t="s">
        <v>10</v>
      </c>
      <c r="B8" s="2">
        <v>10644</v>
      </c>
      <c r="C8" t="s">
        <v>5</v>
      </c>
      <c r="D8" t="s">
        <v>11</v>
      </c>
    </row>
    <row r="9" spans="1:4" hidden="1" x14ac:dyDescent="0.25">
      <c r="A9" t="s">
        <v>13</v>
      </c>
      <c r="B9" s="2">
        <v>1390</v>
      </c>
      <c r="C9" t="s">
        <v>8</v>
      </c>
      <c r="D9" t="s">
        <v>6</v>
      </c>
    </row>
    <row r="10" spans="1:4" x14ac:dyDescent="0.25">
      <c r="A10" t="s">
        <v>14</v>
      </c>
      <c r="B10" s="2">
        <v>4865</v>
      </c>
      <c r="C10" t="s">
        <v>8</v>
      </c>
      <c r="D10" t="s">
        <v>9</v>
      </c>
    </row>
    <row r="11" spans="1:4" hidden="1" x14ac:dyDescent="0.25">
      <c r="A11" t="s">
        <v>10</v>
      </c>
      <c r="B11" s="2">
        <v>12438</v>
      </c>
      <c r="C11" t="s">
        <v>5</v>
      </c>
      <c r="D11" t="s">
        <v>12</v>
      </c>
    </row>
    <row r="12" spans="1:4" x14ac:dyDescent="0.25">
      <c r="A12" t="s">
        <v>7</v>
      </c>
      <c r="B12" s="2">
        <v>9339</v>
      </c>
      <c r="C12" t="s">
        <v>5</v>
      </c>
      <c r="D12" t="s">
        <v>11</v>
      </c>
    </row>
    <row r="13" spans="1:4" hidden="1" x14ac:dyDescent="0.25">
      <c r="A13" t="s">
        <v>4</v>
      </c>
      <c r="B13" s="2">
        <v>18919</v>
      </c>
      <c r="C13" t="s">
        <v>8</v>
      </c>
      <c r="D13" t="s">
        <v>6</v>
      </c>
    </row>
    <row r="14" spans="1:4" x14ac:dyDescent="0.25">
      <c r="A14" t="s">
        <v>13</v>
      </c>
      <c r="B14" s="2">
        <v>9213</v>
      </c>
      <c r="C14" t="s">
        <v>8</v>
      </c>
      <c r="D14" t="s">
        <v>9</v>
      </c>
    </row>
    <row r="15" spans="1:4" hidden="1" x14ac:dyDescent="0.25">
      <c r="A15" t="s">
        <v>13</v>
      </c>
      <c r="B15" s="2">
        <v>7433</v>
      </c>
      <c r="C15" t="s">
        <v>5</v>
      </c>
      <c r="D15" t="s">
        <v>12</v>
      </c>
    </row>
    <row r="16" spans="1:4" hidden="1" x14ac:dyDescent="0.25">
      <c r="A16" t="s">
        <v>14</v>
      </c>
      <c r="B16" s="2">
        <v>3255</v>
      </c>
      <c r="C16" t="s">
        <v>8</v>
      </c>
      <c r="D16" t="s">
        <v>11</v>
      </c>
    </row>
    <row r="17" spans="1:4" hidden="1" x14ac:dyDescent="0.25">
      <c r="A17" t="s">
        <v>10</v>
      </c>
      <c r="B17" s="2">
        <v>14867</v>
      </c>
      <c r="C17" t="s">
        <v>8</v>
      </c>
      <c r="D17" t="s">
        <v>6</v>
      </c>
    </row>
    <row r="18" spans="1:4" hidden="1" x14ac:dyDescent="0.25">
      <c r="A18" t="s">
        <v>10</v>
      </c>
      <c r="B18" s="2">
        <v>19302</v>
      </c>
      <c r="C18" t="s">
        <v>5</v>
      </c>
      <c r="D18" t="s">
        <v>9</v>
      </c>
    </row>
    <row r="19" spans="1:4" hidden="1" x14ac:dyDescent="0.25">
      <c r="A19" t="s">
        <v>4</v>
      </c>
      <c r="B19" s="2">
        <v>9698</v>
      </c>
      <c r="C19" t="s">
        <v>8</v>
      </c>
      <c r="D1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C606-2337-42B8-8A97-48BE19166DA2}">
  <sheetPr>
    <tabColor rgb="FFFFC000"/>
  </sheetPr>
  <dimension ref="A1:L15"/>
  <sheetViews>
    <sheetView zoomScale="120" zoomScaleNormal="120" workbookViewId="0">
      <selection activeCell="D12" sqref="A1:L15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3.140625" bestFit="1" customWidth="1"/>
    <col min="4" max="4" width="21.140625" bestFit="1" customWidth="1"/>
    <col min="5" max="5" width="14.85546875" bestFit="1" customWidth="1"/>
    <col min="6" max="6" width="11.7109375" bestFit="1" customWidth="1"/>
    <col min="7" max="7" width="23.28515625" bestFit="1" customWidth="1"/>
    <col min="8" max="8" width="12.85546875" bestFit="1" customWidth="1"/>
    <col min="9" max="9" width="9" bestFit="1" customWidth="1"/>
    <col min="10" max="10" width="8" bestFit="1" customWidth="1"/>
    <col min="11" max="11" width="10.85546875" bestFit="1" customWidth="1"/>
    <col min="12" max="12" width="17.7109375" bestFit="1" customWidth="1"/>
  </cols>
  <sheetData>
    <row r="1" spans="1:12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</v>
      </c>
      <c r="H1" s="1" t="s">
        <v>23</v>
      </c>
      <c r="I1" s="1" t="s">
        <v>24</v>
      </c>
      <c r="J1" s="1" t="s">
        <v>3</v>
      </c>
      <c r="K1" s="1" t="s">
        <v>25</v>
      </c>
      <c r="L1" s="1" t="s">
        <v>26</v>
      </c>
    </row>
    <row r="2" spans="1:12" x14ac:dyDescent="0.25">
      <c r="A2" t="s">
        <v>4</v>
      </c>
      <c r="B2" s="4">
        <v>1675</v>
      </c>
      <c r="C2" t="s">
        <v>27</v>
      </c>
      <c r="D2" s="2" t="s">
        <v>28</v>
      </c>
      <c r="E2" s="2" t="s">
        <v>29</v>
      </c>
      <c r="F2" s="5" t="s">
        <v>30</v>
      </c>
      <c r="G2" t="s">
        <v>31</v>
      </c>
      <c r="H2" t="s">
        <v>32</v>
      </c>
      <c r="I2" s="4" t="s">
        <v>33</v>
      </c>
      <c r="J2" s="6">
        <v>3</v>
      </c>
      <c r="K2" t="s">
        <v>34</v>
      </c>
      <c r="L2" t="s">
        <v>35</v>
      </c>
    </row>
    <row r="3" spans="1:12" x14ac:dyDescent="0.25">
      <c r="A3" t="s">
        <v>7</v>
      </c>
      <c r="B3" s="4">
        <v>1480</v>
      </c>
      <c r="C3" t="s">
        <v>36</v>
      </c>
      <c r="D3" s="2" t="s">
        <v>28</v>
      </c>
      <c r="E3" s="2" t="s">
        <v>37</v>
      </c>
      <c r="F3" s="5" t="s">
        <v>38</v>
      </c>
      <c r="G3" t="s">
        <v>39</v>
      </c>
      <c r="H3" t="s">
        <v>40</v>
      </c>
      <c r="I3" s="4" t="s">
        <v>41</v>
      </c>
      <c r="J3" s="6">
        <v>4</v>
      </c>
      <c r="K3" t="s">
        <v>42</v>
      </c>
      <c r="L3" t="s">
        <v>43</v>
      </c>
    </row>
    <row r="4" spans="1:12" x14ac:dyDescent="0.25">
      <c r="A4" t="s">
        <v>10</v>
      </c>
      <c r="B4" s="4">
        <v>1064</v>
      </c>
      <c r="C4" t="s">
        <v>44</v>
      </c>
      <c r="D4" s="2" t="s">
        <v>45</v>
      </c>
      <c r="E4" s="2" t="s">
        <v>46</v>
      </c>
      <c r="F4" s="5" t="s">
        <v>47</v>
      </c>
      <c r="G4" t="s">
        <v>31</v>
      </c>
      <c r="H4" t="s">
        <v>48</v>
      </c>
      <c r="I4" s="4" t="s">
        <v>33</v>
      </c>
      <c r="J4" s="6">
        <v>2</v>
      </c>
      <c r="K4" t="s">
        <v>49</v>
      </c>
      <c r="L4" t="s">
        <v>50</v>
      </c>
    </row>
    <row r="5" spans="1:12" x14ac:dyDescent="0.25">
      <c r="A5" t="s">
        <v>13</v>
      </c>
      <c r="B5" s="4">
        <v>1390</v>
      </c>
      <c r="C5" t="s">
        <v>51</v>
      </c>
      <c r="D5" s="2" t="s">
        <v>52</v>
      </c>
      <c r="E5" s="2" t="s">
        <v>53</v>
      </c>
      <c r="F5" s="5" t="s">
        <v>54</v>
      </c>
      <c r="G5" t="s">
        <v>39</v>
      </c>
      <c r="H5" t="s">
        <v>55</v>
      </c>
      <c r="I5" s="4" t="s">
        <v>41</v>
      </c>
      <c r="J5" s="6">
        <v>3</v>
      </c>
      <c r="K5" t="s">
        <v>56</v>
      </c>
      <c r="L5" t="s">
        <v>43</v>
      </c>
    </row>
    <row r="6" spans="1:12" x14ac:dyDescent="0.25">
      <c r="A6" t="s">
        <v>14</v>
      </c>
      <c r="B6" s="4">
        <v>4865</v>
      </c>
      <c r="C6" t="s">
        <v>57</v>
      </c>
      <c r="D6" s="2" t="s">
        <v>45</v>
      </c>
      <c r="E6" s="2" t="s">
        <v>58</v>
      </c>
      <c r="F6" s="5" t="s">
        <v>59</v>
      </c>
      <c r="G6" t="s">
        <v>39</v>
      </c>
      <c r="H6" t="s">
        <v>40</v>
      </c>
      <c r="I6" s="4" t="s">
        <v>41</v>
      </c>
      <c r="J6" s="6">
        <v>4</v>
      </c>
      <c r="K6" t="s">
        <v>60</v>
      </c>
      <c r="L6" t="s">
        <v>35</v>
      </c>
    </row>
    <row r="7" spans="1:12" x14ac:dyDescent="0.25">
      <c r="A7" t="s">
        <v>10</v>
      </c>
      <c r="B7" s="4">
        <v>1243</v>
      </c>
      <c r="C7" t="s">
        <v>61</v>
      </c>
      <c r="D7" s="2" t="s">
        <v>52</v>
      </c>
      <c r="E7" s="2" t="s">
        <v>62</v>
      </c>
      <c r="F7" s="5" t="s">
        <v>63</v>
      </c>
      <c r="G7" t="s">
        <v>31</v>
      </c>
      <c r="H7" t="s">
        <v>32</v>
      </c>
      <c r="I7" s="4" t="s">
        <v>41</v>
      </c>
      <c r="J7" s="6">
        <v>1</v>
      </c>
      <c r="K7" t="s">
        <v>64</v>
      </c>
      <c r="L7" t="s">
        <v>43</v>
      </c>
    </row>
    <row r="8" spans="1:12" x14ac:dyDescent="0.25">
      <c r="A8" t="s">
        <v>7</v>
      </c>
      <c r="B8" s="4">
        <v>9339</v>
      </c>
      <c r="C8" t="s">
        <v>36</v>
      </c>
      <c r="D8" s="2" t="s">
        <v>52</v>
      </c>
      <c r="E8" s="2" t="s">
        <v>65</v>
      </c>
      <c r="F8" s="5" t="s">
        <v>66</v>
      </c>
      <c r="G8" t="s">
        <v>31</v>
      </c>
      <c r="H8" t="s">
        <v>67</v>
      </c>
      <c r="I8" s="4" t="s">
        <v>41</v>
      </c>
      <c r="J8" s="6">
        <v>2</v>
      </c>
      <c r="K8" t="s">
        <v>49</v>
      </c>
      <c r="L8" t="s">
        <v>50</v>
      </c>
    </row>
    <row r="9" spans="1:12" x14ac:dyDescent="0.25">
      <c r="A9" t="s">
        <v>4</v>
      </c>
      <c r="B9" s="4">
        <v>1891</v>
      </c>
      <c r="C9" t="s">
        <v>27</v>
      </c>
      <c r="D9" s="2" t="s">
        <v>28</v>
      </c>
      <c r="E9" s="2" t="s">
        <v>68</v>
      </c>
      <c r="F9" s="5" t="s">
        <v>69</v>
      </c>
      <c r="G9" t="s">
        <v>39</v>
      </c>
      <c r="H9" t="s">
        <v>70</v>
      </c>
      <c r="I9" s="4" t="s">
        <v>33</v>
      </c>
      <c r="J9" s="6">
        <v>3</v>
      </c>
      <c r="K9" t="s">
        <v>71</v>
      </c>
      <c r="L9" t="s">
        <v>43</v>
      </c>
    </row>
    <row r="10" spans="1:12" x14ac:dyDescent="0.25">
      <c r="A10" t="s">
        <v>13</v>
      </c>
      <c r="B10" s="4">
        <v>9213</v>
      </c>
      <c r="C10" t="s">
        <v>72</v>
      </c>
      <c r="D10" s="2" t="s">
        <v>28</v>
      </c>
      <c r="E10" s="2" t="s">
        <v>73</v>
      </c>
      <c r="F10" s="5" t="s">
        <v>74</v>
      </c>
      <c r="G10" t="s">
        <v>39</v>
      </c>
      <c r="H10" t="s">
        <v>75</v>
      </c>
      <c r="I10" s="4" t="s">
        <v>33</v>
      </c>
      <c r="J10" s="6">
        <v>4</v>
      </c>
      <c r="K10" t="s">
        <v>76</v>
      </c>
      <c r="L10" t="s">
        <v>43</v>
      </c>
    </row>
    <row r="11" spans="1:12" x14ac:dyDescent="0.25">
      <c r="A11" t="s">
        <v>13</v>
      </c>
      <c r="B11" s="4">
        <v>7433</v>
      </c>
      <c r="C11" t="s">
        <v>77</v>
      </c>
      <c r="D11" s="2" t="s">
        <v>52</v>
      </c>
      <c r="E11" s="2" t="s">
        <v>78</v>
      </c>
      <c r="F11" s="5" t="s">
        <v>79</v>
      </c>
      <c r="G11" t="s">
        <v>31</v>
      </c>
      <c r="H11" t="s">
        <v>80</v>
      </c>
      <c r="I11" s="4" t="s">
        <v>41</v>
      </c>
      <c r="J11" s="6">
        <v>1</v>
      </c>
      <c r="K11" t="s">
        <v>81</v>
      </c>
      <c r="L11" t="s">
        <v>43</v>
      </c>
    </row>
    <row r="12" spans="1:12" x14ac:dyDescent="0.25">
      <c r="A12" t="s">
        <v>14</v>
      </c>
      <c r="B12" s="4">
        <v>3255</v>
      </c>
      <c r="C12" t="s">
        <v>61</v>
      </c>
      <c r="D12" s="2" t="s">
        <v>82</v>
      </c>
      <c r="E12" s="2" t="s">
        <v>83</v>
      </c>
      <c r="F12" s="5" t="s">
        <v>84</v>
      </c>
      <c r="G12" t="s">
        <v>39</v>
      </c>
      <c r="H12" t="s">
        <v>75</v>
      </c>
      <c r="I12" s="4" t="s">
        <v>41</v>
      </c>
      <c r="J12" s="6">
        <v>2</v>
      </c>
      <c r="K12" t="s">
        <v>85</v>
      </c>
      <c r="L12" t="s">
        <v>86</v>
      </c>
    </row>
    <row r="13" spans="1:12" x14ac:dyDescent="0.25">
      <c r="A13" t="s">
        <v>10</v>
      </c>
      <c r="B13" s="4">
        <v>1486</v>
      </c>
      <c r="C13" t="s">
        <v>87</v>
      </c>
      <c r="D13" s="2" t="s">
        <v>28</v>
      </c>
      <c r="E13" s="2" t="s">
        <v>88</v>
      </c>
      <c r="F13" s="5" t="s">
        <v>89</v>
      </c>
      <c r="G13" t="s">
        <v>39</v>
      </c>
      <c r="H13" t="s">
        <v>90</v>
      </c>
      <c r="I13" s="4" t="s">
        <v>41</v>
      </c>
      <c r="J13" s="6">
        <v>3</v>
      </c>
      <c r="K13" t="s">
        <v>71</v>
      </c>
      <c r="L13" t="s">
        <v>35</v>
      </c>
    </row>
    <row r="14" spans="1:12" x14ac:dyDescent="0.25">
      <c r="A14" t="s">
        <v>10</v>
      </c>
      <c r="B14" s="4">
        <v>1930</v>
      </c>
      <c r="C14" t="s">
        <v>87</v>
      </c>
      <c r="D14" s="2" t="s">
        <v>82</v>
      </c>
      <c r="E14" s="2" t="s">
        <v>91</v>
      </c>
      <c r="F14" s="5" t="s">
        <v>92</v>
      </c>
      <c r="G14" t="s">
        <v>31</v>
      </c>
      <c r="H14" t="s">
        <v>32</v>
      </c>
      <c r="I14" s="4" t="s">
        <v>33</v>
      </c>
      <c r="J14" s="6">
        <v>4</v>
      </c>
      <c r="K14" t="s">
        <v>76</v>
      </c>
      <c r="L14" t="s">
        <v>50</v>
      </c>
    </row>
    <row r="15" spans="1:12" x14ac:dyDescent="0.25">
      <c r="A15" t="s">
        <v>4</v>
      </c>
      <c r="B15" s="4">
        <v>9698</v>
      </c>
      <c r="C15" t="s">
        <v>93</v>
      </c>
      <c r="D15" s="2" t="s">
        <v>45</v>
      </c>
      <c r="E15" s="2" t="s">
        <v>94</v>
      </c>
      <c r="F15" s="5" t="s">
        <v>95</v>
      </c>
      <c r="G15" t="s">
        <v>31</v>
      </c>
      <c r="H15" t="s">
        <v>70</v>
      </c>
      <c r="I15" s="4" t="s">
        <v>41</v>
      </c>
      <c r="J15" s="6">
        <v>1</v>
      </c>
      <c r="K15" t="s">
        <v>96</v>
      </c>
      <c r="L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65B8-2D24-4E27-9C7E-B033371D9C78}">
  <sheetPr>
    <tabColor rgb="FFFF0000"/>
  </sheetPr>
  <dimension ref="A1:N28"/>
  <sheetViews>
    <sheetView topLeftCell="A10" zoomScale="120" zoomScaleNormal="120" workbookViewId="0">
      <selection activeCell="B24" sqref="B24"/>
    </sheetView>
  </sheetViews>
  <sheetFormatPr defaultRowHeight="15" x14ac:dyDescent="0.25"/>
  <cols>
    <col min="1" max="1" width="10.5703125" bestFit="1" customWidth="1"/>
    <col min="2" max="2" width="15" customWidth="1"/>
    <col min="3" max="3" width="10" customWidth="1"/>
    <col min="4" max="4" width="11.140625" customWidth="1"/>
    <col min="6" max="6" width="10.5703125" bestFit="1" customWidth="1"/>
    <col min="7" max="7" width="10.7109375" bestFit="1" customWidth="1"/>
    <col min="12" max="12" width="10.7109375" bestFit="1" customWidth="1"/>
  </cols>
  <sheetData>
    <row r="1" spans="1:14" x14ac:dyDescent="0.25">
      <c r="A1" s="13" t="s">
        <v>15</v>
      </c>
      <c r="B1" s="13"/>
      <c r="C1" s="13"/>
      <c r="D1" s="13"/>
      <c r="F1" s="14" t="s">
        <v>107</v>
      </c>
      <c r="G1" s="14"/>
      <c r="H1" s="14"/>
      <c r="I1" s="14"/>
      <c r="K1" s="15" t="s">
        <v>108</v>
      </c>
      <c r="L1" s="15"/>
      <c r="M1" s="15"/>
      <c r="N1" s="15"/>
    </row>
    <row r="2" spans="1:14" x14ac:dyDescent="0.25">
      <c r="A2" s="13"/>
      <c r="B2" s="13"/>
      <c r="C2" s="13"/>
      <c r="D2" s="13"/>
      <c r="F2" s="14"/>
      <c r="G2" s="14"/>
      <c r="H2" s="14"/>
      <c r="I2" s="14"/>
      <c r="K2" s="15"/>
      <c r="L2" s="15"/>
      <c r="M2" s="15"/>
      <c r="N2" s="15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F4" s="1" t="s">
        <v>0</v>
      </c>
      <c r="G4" s="1" t="s">
        <v>1</v>
      </c>
      <c r="H4" s="1" t="s">
        <v>2</v>
      </c>
      <c r="I4" s="1" t="s">
        <v>3</v>
      </c>
      <c r="K4" s="1" t="s">
        <v>0</v>
      </c>
      <c r="L4" s="1" t="s">
        <v>1</v>
      </c>
      <c r="M4" s="1" t="s">
        <v>2</v>
      </c>
      <c r="N4" s="1" t="s">
        <v>3</v>
      </c>
    </row>
    <row r="5" spans="1:14" x14ac:dyDescent="0.25">
      <c r="A5" t="s">
        <v>4</v>
      </c>
      <c r="B5" s="2">
        <v>16753</v>
      </c>
      <c r="C5" t="s">
        <v>5</v>
      </c>
      <c r="D5" t="s">
        <v>6</v>
      </c>
      <c r="F5" t="s">
        <v>4</v>
      </c>
      <c r="G5" s="2">
        <v>16753</v>
      </c>
      <c r="H5" t="s">
        <v>5</v>
      </c>
      <c r="I5" t="s">
        <v>6</v>
      </c>
      <c r="K5" t="s">
        <v>4</v>
      </c>
      <c r="L5" s="2">
        <v>16753</v>
      </c>
      <c r="M5" t="s">
        <v>5</v>
      </c>
      <c r="N5" t="s">
        <v>6</v>
      </c>
    </row>
    <row r="6" spans="1:14" x14ac:dyDescent="0.25">
      <c r="A6" t="s">
        <v>7</v>
      </c>
      <c r="B6" s="2">
        <v>14808</v>
      </c>
      <c r="C6" t="s">
        <v>8</v>
      </c>
      <c r="D6" t="s">
        <v>9</v>
      </c>
      <c r="F6" t="s">
        <v>7</v>
      </c>
      <c r="G6" s="2">
        <v>14808</v>
      </c>
      <c r="H6" t="s">
        <v>8</v>
      </c>
      <c r="I6" t="s">
        <v>9</v>
      </c>
      <c r="K6" t="s">
        <v>7</v>
      </c>
      <c r="L6" s="2">
        <v>14808</v>
      </c>
      <c r="M6" t="s">
        <v>8</v>
      </c>
      <c r="N6" t="s">
        <v>9</v>
      </c>
    </row>
    <row r="7" spans="1:14" x14ac:dyDescent="0.25">
      <c r="A7" t="s">
        <v>10</v>
      </c>
      <c r="B7" s="2">
        <v>10644</v>
      </c>
      <c r="C7" t="s">
        <v>5</v>
      </c>
      <c r="D7" t="s">
        <v>11</v>
      </c>
      <c r="F7" t="s">
        <v>10</v>
      </c>
      <c r="G7" s="2">
        <v>10644</v>
      </c>
      <c r="H7" t="s">
        <v>5</v>
      </c>
      <c r="I7" t="s">
        <v>11</v>
      </c>
      <c r="K7" t="s">
        <v>10</v>
      </c>
      <c r="L7" s="2">
        <v>10644</v>
      </c>
      <c r="M7" t="s">
        <v>5</v>
      </c>
      <c r="N7" t="s">
        <v>11</v>
      </c>
    </row>
    <row r="8" spans="1:14" x14ac:dyDescent="0.25">
      <c r="A8" t="s">
        <v>13</v>
      </c>
      <c r="B8" s="2">
        <v>1390</v>
      </c>
      <c r="C8" t="s">
        <v>8</v>
      </c>
      <c r="D8" t="s">
        <v>6</v>
      </c>
      <c r="F8" t="s">
        <v>13</v>
      </c>
      <c r="G8" s="2">
        <v>1390</v>
      </c>
      <c r="H8" t="s">
        <v>8</v>
      </c>
      <c r="I8" t="s">
        <v>6</v>
      </c>
      <c r="K8" t="s">
        <v>13</v>
      </c>
      <c r="L8" s="2">
        <v>1390</v>
      </c>
      <c r="M8" t="s">
        <v>8</v>
      </c>
      <c r="N8" t="s">
        <v>6</v>
      </c>
    </row>
    <row r="9" spans="1:14" x14ac:dyDescent="0.25">
      <c r="A9" t="s">
        <v>14</v>
      </c>
      <c r="B9" s="2">
        <v>4865</v>
      </c>
      <c r="C9" t="s">
        <v>8</v>
      </c>
      <c r="D9" t="s">
        <v>9</v>
      </c>
      <c r="F9" t="s">
        <v>14</v>
      </c>
      <c r="G9" s="2">
        <v>4865</v>
      </c>
      <c r="H9" t="s">
        <v>8</v>
      </c>
      <c r="I9" t="s">
        <v>9</v>
      </c>
      <c r="K9" t="s">
        <v>14</v>
      </c>
      <c r="L9" s="2">
        <v>4865</v>
      </c>
      <c r="M9" t="s">
        <v>8</v>
      </c>
      <c r="N9" t="s">
        <v>9</v>
      </c>
    </row>
    <row r="10" spans="1:14" x14ac:dyDescent="0.25">
      <c r="A10" t="s">
        <v>4</v>
      </c>
      <c r="B10" s="2">
        <v>16753</v>
      </c>
      <c r="C10" t="s">
        <v>5</v>
      </c>
      <c r="D10" t="s">
        <v>6</v>
      </c>
      <c r="F10" t="s">
        <v>4</v>
      </c>
      <c r="G10" s="2">
        <v>16753</v>
      </c>
      <c r="H10" t="s">
        <v>5</v>
      </c>
      <c r="I10" t="s">
        <v>6</v>
      </c>
      <c r="K10" t="s">
        <v>7</v>
      </c>
      <c r="L10" s="2">
        <v>9339</v>
      </c>
      <c r="M10" t="s">
        <v>5</v>
      </c>
      <c r="N10" t="s">
        <v>11</v>
      </c>
    </row>
    <row r="11" spans="1:14" x14ac:dyDescent="0.25">
      <c r="A11" t="s">
        <v>10</v>
      </c>
      <c r="B11" s="2">
        <v>12438</v>
      </c>
      <c r="C11" t="s">
        <v>5</v>
      </c>
      <c r="D11" t="s">
        <v>12</v>
      </c>
      <c r="F11" t="s">
        <v>10</v>
      </c>
      <c r="G11" s="2">
        <v>12438</v>
      </c>
      <c r="H11" t="s">
        <v>5</v>
      </c>
      <c r="I11" t="s">
        <v>12</v>
      </c>
      <c r="K11" t="s">
        <v>4</v>
      </c>
      <c r="L11" s="2">
        <v>18919</v>
      </c>
      <c r="M11" t="s">
        <v>8</v>
      </c>
      <c r="N11" t="s">
        <v>6</v>
      </c>
    </row>
    <row r="12" spans="1:14" x14ac:dyDescent="0.25">
      <c r="A12" t="s">
        <v>7</v>
      </c>
      <c r="B12" s="2">
        <v>9339</v>
      </c>
      <c r="C12" t="s">
        <v>5</v>
      </c>
      <c r="D12" t="s">
        <v>11</v>
      </c>
      <c r="F12" t="s">
        <v>7</v>
      </c>
      <c r="G12" s="2">
        <v>9339</v>
      </c>
      <c r="H12" t="s">
        <v>5</v>
      </c>
      <c r="I12" t="s">
        <v>11</v>
      </c>
      <c r="K12" t="s">
        <v>13</v>
      </c>
      <c r="L12" s="2">
        <v>7433</v>
      </c>
      <c r="M12" t="s">
        <v>5</v>
      </c>
      <c r="N12" t="s">
        <v>12</v>
      </c>
    </row>
    <row r="13" spans="1:14" x14ac:dyDescent="0.25">
      <c r="A13" t="s">
        <v>4</v>
      </c>
      <c r="B13" s="2">
        <v>18919</v>
      </c>
      <c r="C13" t="s">
        <v>8</v>
      </c>
      <c r="D13" t="s">
        <v>6</v>
      </c>
      <c r="F13" t="s">
        <v>4</v>
      </c>
      <c r="G13" s="2">
        <v>18919</v>
      </c>
      <c r="H13" t="s">
        <v>8</v>
      </c>
      <c r="I13" t="s">
        <v>6</v>
      </c>
      <c r="K13" t="s">
        <v>10</v>
      </c>
      <c r="L13" s="2">
        <v>14867</v>
      </c>
      <c r="M13" t="s">
        <v>8</v>
      </c>
      <c r="N13" t="s">
        <v>6</v>
      </c>
    </row>
    <row r="14" spans="1:14" x14ac:dyDescent="0.25">
      <c r="A14" t="s">
        <v>13</v>
      </c>
      <c r="B14" s="2">
        <v>9213</v>
      </c>
      <c r="C14" t="s">
        <v>8</v>
      </c>
      <c r="D14" t="s">
        <v>9</v>
      </c>
      <c r="F14" t="s">
        <v>13</v>
      </c>
      <c r="G14" s="2">
        <v>9213</v>
      </c>
      <c r="H14" t="s">
        <v>8</v>
      </c>
      <c r="I14" t="s">
        <v>9</v>
      </c>
    </row>
    <row r="15" spans="1:14" x14ac:dyDescent="0.25">
      <c r="A15" t="s">
        <v>13</v>
      </c>
      <c r="B15" s="2">
        <v>7433</v>
      </c>
      <c r="C15" t="s">
        <v>5</v>
      </c>
      <c r="D15" t="s">
        <v>12</v>
      </c>
      <c r="F15" t="s">
        <v>13</v>
      </c>
      <c r="G15" s="2">
        <v>7433</v>
      </c>
      <c r="H15" t="s">
        <v>5</v>
      </c>
      <c r="I15" t="s">
        <v>12</v>
      </c>
    </row>
    <row r="16" spans="1:14" x14ac:dyDescent="0.25">
      <c r="A16" t="s">
        <v>4</v>
      </c>
      <c r="B16" s="2">
        <v>16753</v>
      </c>
      <c r="C16" t="s">
        <v>5</v>
      </c>
      <c r="D16" t="s">
        <v>6</v>
      </c>
      <c r="F16" t="s">
        <v>4</v>
      </c>
      <c r="G16" s="2">
        <v>16753</v>
      </c>
      <c r="H16" t="s">
        <v>5</v>
      </c>
      <c r="I16" t="s">
        <v>6</v>
      </c>
    </row>
    <row r="17" spans="1:9" x14ac:dyDescent="0.25">
      <c r="A17" t="s">
        <v>14</v>
      </c>
      <c r="B17" s="2">
        <v>3255</v>
      </c>
      <c r="C17" t="s">
        <v>8</v>
      </c>
      <c r="D17" t="s">
        <v>11</v>
      </c>
      <c r="F17" t="s">
        <v>14</v>
      </c>
      <c r="G17" s="2">
        <v>3255</v>
      </c>
      <c r="H17" t="s">
        <v>8</v>
      </c>
      <c r="I17" t="s">
        <v>11</v>
      </c>
    </row>
    <row r="18" spans="1:9" x14ac:dyDescent="0.25">
      <c r="A18" t="s">
        <v>10</v>
      </c>
      <c r="B18" s="2">
        <v>14867</v>
      </c>
      <c r="C18" t="s">
        <v>8</v>
      </c>
      <c r="D18" t="s">
        <v>6</v>
      </c>
      <c r="F18" t="s">
        <v>10</v>
      </c>
      <c r="G18" s="2">
        <v>14867</v>
      </c>
      <c r="H18" t="s">
        <v>8</v>
      </c>
      <c r="I18" t="s">
        <v>6</v>
      </c>
    </row>
    <row r="19" spans="1:9" x14ac:dyDescent="0.25">
      <c r="A19" t="s">
        <v>10</v>
      </c>
      <c r="B19" s="2">
        <v>19302</v>
      </c>
      <c r="C19" t="s">
        <v>5</v>
      </c>
      <c r="D19" t="s">
        <v>9</v>
      </c>
      <c r="F19" t="s">
        <v>10</v>
      </c>
      <c r="G19" s="2">
        <v>19302</v>
      </c>
      <c r="H19" t="s">
        <v>5</v>
      </c>
      <c r="I19" t="s">
        <v>9</v>
      </c>
    </row>
    <row r="20" spans="1:9" x14ac:dyDescent="0.25">
      <c r="A20" t="s">
        <v>4</v>
      </c>
      <c r="B20" s="2">
        <v>9698</v>
      </c>
      <c r="C20" t="s">
        <v>8</v>
      </c>
      <c r="D20" t="s">
        <v>12</v>
      </c>
      <c r="F20" t="s">
        <v>4</v>
      </c>
      <c r="G20" s="2">
        <v>9698</v>
      </c>
      <c r="H20" t="s">
        <v>8</v>
      </c>
      <c r="I20" t="s">
        <v>12</v>
      </c>
    </row>
    <row r="22" spans="1:9" x14ac:dyDescent="0.25">
      <c r="A22" s="7" t="s">
        <v>109</v>
      </c>
    </row>
    <row r="23" spans="1:9" x14ac:dyDescent="0.25">
      <c r="A23" t="s">
        <v>4</v>
      </c>
    </row>
    <row r="24" spans="1:9" x14ac:dyDescent="0.25">
      <c r="A24" t="s">
        <v>7</v>
      </c>
    </row>
    <row r="25" spans="1:9" x14ac:dyDescent="0.25">
      <c r="A25" t="s">
        <v>10</v>
      </c>
    </row>
    <row r="26" spans="1:9" x14ac:dyDescent="0.25">
      <c r="A26" t="s">
        <v>13</v>
      </c>
    </row>
    <row r="27" spans="1:9" x14ac:dyDescent="0.25">
      <c r="A27" t="s">
        <v>14</v>
      </c>
    </row>
    <row r="28" spans="1:9" x14ac:dyDescent="0.25">
      <c r="A28" t="s">
        <v>4</v>
      </c>
    </row>
  </sheetData>
  <mergeCells count="3">
    <mergeCell ref="A1:D2"/>
    <mergeCell ref="F1:I2"/>
    <mergeCell ref="K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963F-28C5-4EA9-BCC0-25DD5999408A}">
  <sheetPr>
    <tabColor rgb="FFFFFF00"/>
  </sheetPr>
  <dimension ref="A1:D20"/>
  <sheetViews>
    <sheetView zoomScale="110" zoomScaleNormal="110" workbookViewId="0">
      <selection activeCell="D2" sqref="D2"/>
    </sheetView>
  </sheetViews>
  <sheetFormatPr defaultRowHeight="15" outlineLevelRow="3" x14ac:dyDescent="0.25"/>
  <cols>
    <col min="2" max="2" width="9.7109375" bestFit="1" customWidth="1"/>
    <col min="3" max="3" width="13.140625" bestFit="1" customWidth="1"/>
    <col min="4" max="4" width="21.140625" bestFit="1" customWidth="1"/>
    <col min="19" max="19" width="13.7109375" customWidth="1"/>
    <col min="20" max="20" width="11.42578125" customWidth="1"/>
    <col min="21" max="21" width="15.85546875" customWidth="1"/>
    <col min="22" max="22" width="22.42578125" customWidth="1"/>
  </cols>
  <sheetData>
    <row r="1" spans="1:4" x14ac:dyDescent="0.25">
      <c r="A1" s="1" t="s">
        <v>0</v>
      </c>
      <c r="B1" s="1" t="s">
        <v>1</v>
      </c>
      <c r="C1" s="1" t="s">
        <v>19</v>
      </c>
      <c r="D1" s="1" t="s">
        <v>20</v>
      </c>
    </row>
    <row r="2" spans="1:4" outlineLevel="3" x14ac:dyDescent="0.25">
      <c r="A2" t="s">
        <v>13</v>
      </c>
      <c r="B2" s="4">
        <v>1390</v>
      </c>
      <c r="C2" t="s">
        <v>51</v>
      </c>
      <c r="D2" s="2" t="s">
        <v>52</v>
      </c>
    </row>
    <row r="3" spans="1:4" outlineLevel="2" x14ac:dyDescent="0.25">
      <c r="A3" t="s">
        <v>10</v>
      </c>
      <c r="B3" s="4">
        <v>1243</v>
      </c>
      <c r="C3" t="s">
        <v>61</v>
      </c>
      <c r="D3" s="2" t="s">
        <v>52</v>
      </c>
    </row>
    <row r="4" spans="1:4" outlineLevel="2" x14ac:dyDescent="0.25">
      <c r="A4" t="s">
        <v>7</v>
      </c>
      <c r="B4" s="4">
        <v>9339</v>
      </c>
      <c r="C4" t="s">
        <v>36</v>
      </c>
      <c r="D4" s="2" t="s">
        <v>52</v>
      </c>
    </row>
    <row r="5" spans="1:4" outlineLevel="2" x14ac:dyDescent="0.25">
      <c r="A5" t="s">
        <v>13</v>
      </c>
      <c r="B5" s="4">
        <v>7433</v>
      </c>
      <c r="C5" t="s">
        <v>77</v>
      </c>
      <c r="D5" s="2" t="s">
        <v>52</v>
      </c>
    </row>
    <row r="6" spans="1:4" outlineLevel="1" x14ac:dyDescent="0.25">
      <c r="B6" s="4"/>
      <c r="C6" s="8" t="s">
        <v>111</v>
      </c>
      <c r="D6">
        <f>SUBTOTAL(3,D2:D5)</f>
        <v>4</v>
      </c>
    </row>
    <row r="7" spans="1:4" outlineLevel="2" x14ac:dyDescent="0.25">
      <c r="A7" t="s">
        <v>14</v>
      </c>
      <c r="B7" s="4">
        <v>3255</v>
      </c>
      <c r="C7" t="s">
        <v>61</v>
      </c>
      <c r="D7" s="2" t="s">
        <v>82</v>
      </c>
    </row>
    <row r="8" spans="1:4" outlineLevel="2" x14ac:dyDescent="0.25">
      <c r="A8" t="s">
        <v>10</v>
      </c>
      <c r="B8" s="4">
        <v>1930</v>
      </c>
      <c r="C8" t="s">
        <v>87</v>
      </c>
      <c r="D8" s="2" t="s">
        <v>82</v>
      </c>
    </row>
    <row r="9" spans="1:4" outlineLevel="1" x14ac:dyDescent="0.25">
      <c r="B9" s="4"/>
      <c r="C9" s="1" t="s">
        <v>112</v>
      </c>
      <c r="D9">
        <f>SUBTOTAL(3,D7:D8)</f>
        <v>2</v>
      </c>
    </row>
    <row r="10" spans="1:4" outlineLevel="2" x14ac:dyDescent="0.25">
      <c r="A10" t="s">
        <v>10</v>
      </c>
      <c r="B10" s="4">
        <v>1064</v>
      </c>
      <c r="C10" t="s">
        <v>44</v>
      </c>
      <c r="D10" s="2" t="s">
        <v>45</v>
      </c>
    </row>
    <row r="11" spans="1:4" outlineLevel="2" x14ac:dyDescent="0.25">
      <c r="A11" t="s">
        <v>14</v>
      </c>
      <c r="B11" s="4">
        <v>4865</v>
      </c>
      <c r="C11" t="s">
        <v>57</v>
      </c>
      <c r="D11" s="2" t="s">
        <v>45</v>
      </c>
    </row>
    <row r="12" spans="1:4" outlineLevel="2" x14ac:dyDescent="0.25">
      <c r="A12" t="s">
        <v>4</v>
      </c>
      <c r="B12" s="4">
        <v>9698</v>
      </c>
      <c r="C12" t="s">
        <v>93</v>
      </c>
      <c r="D12" s="2" t="s">
        <v>45</v>
      </c>
    </row>
    <row r="13" spans="1:4" outlineLevel="1" x14ac:dyDescent="0.25">
      <c r="B13" s="4"/>
      <c r="C13" s="1" t="s">
        <v>113</v>
      </c>
      <c r="D13">
        <f>SUBTOTAL(3,D10:D12)</f>
        <v>3</v>
      </c>
    </row>
    <row r="14" spans="1:4" outlineLevel="2" x14ac:dyDescent="0.25">
      <c r="A14" t="s">
        <v>4</v>
      </c>
      <c r="B14" s="4">
        <v>1675</v>
      </c>
      <c r="C14" t="s">
        <v>27</v>
      </c>
      <c r="D14" s="2" t="s">
        <v>28</v>
      </c>
    </row>
    <row r="15" spans="1:4" outlineLevel="2" x14ac:dyDescent="0.25">
      <c r="A15" t="s">
        <v>7</v>
      </c>
      <c r="B15" s="4">
        <v>1480</v>
      </c>
      <c r="C15" t="s">
        <v>36</v>
      </c>
      <c r="D15" s="2" t="s">
        <v>28</v>
      </c>
    </row>
    <row r="16" spans="1:4" outlineLevel="2" x14ac:dyDescent="0.25">
      <c r="A16" t="s">
        <v>4</v>
      </c>
      <c r="B16" s="4">
        <v>1891</v>
      </c>
      <c r="C16" t="s">
        <v>27</v>
      </c>
      <c r="D16" s="2" t="s">
        <v>28</v>
      </c>
    </row>
    <row r="17" spans="1:4" outlineLevel="2" x14ac:dyDescent="0.25">
      <c r="A17" t="s">
        <v>13</v>
      </c>
      <c r="B17" s="4">
        <v>9213</v>
      </c>
      <c r="C17" t="s">
        <v>72</v>
      </c>
      <c r="D17" s="2" t="s">
        <v>28</v>
      </c>
    </row>
    <row r="18" spans="1:4" outlineLevel="2" x14ac:dyDescent="0.25">
      <c r="A18" t="s">
        <v>10</v>
      </c>
      <c r="B18" s="4">
        <v>1486</v>
      </c>
      <c r="C18" t="s">
        <v>87</v>
      </c>
      <c r="D18" s="2" t="s">
        <v>28</v>
      </c>
    </row>
    <row r="19" spans="1:4" outlineLevel="1" x14ac:dyDescent="0.25">
      <c r="B19" s="4"/>
      <c r="C19" s="1" t="s">
        <v>114</v>
      </c>
      <c r="D19">
        <f>SUBTOTAL(3,D14:D18)</f>
        <v>5</v>
      </c>
    </row>
    <row r="20" spans="1:4" x14ac:dyDescent="0.25">
      <c r="B20" s="4"/>
      <c r="C20" s="1" t="s">
        <v>110</v>
      </c>
      <c r="D20">
        <f>SUBTOTAL(3,D2:D18)</f>
        <v>14</v>
      </c>
    </row>
  </sheetData>
  <sortState xmlns:xlrd2="http://schemas.microsoft.com/office/spreadsheetml/2017/richdata2" ref="A2:D18">
    <sortCondition ref="D2:D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2A2A-9EE6-489E-89B7-606751B7A910}">
  <sheetPr>
    <tabColor rgb="FF92D050"/>
  </sheetPr>
  <dimension ref="A1:D18"/>
  <sheetViews>
    <sheetView zoomScale="120" zoomScaleNormal="120" workbookViewId="0">
      <selection activeCell="B18" sqref="B18"/>
    </sheetView>
  </sheetViews>
  <sheetFormatPr defaultRowHeight="15" x14ac:dyDescent="0.25"/>
  <cols>
    <col min="1" max="1" width="10.140625" bestFit="1" customWidth="1"/>
    <col min="2" max="2" width="12.5703125" customWidth="1"/>
    <col min="3" max="3" width="10.5703125" customWidth="1"/>
    <col min="4" max="4" width="1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x14ac:dyDescent="0.25">
      <c r="A4" t="s">
        <v>10</v>
      </c>
      <c r="B4" s="2">
        <v>10644</v>
      </c>
      <c r="C4" t="s">
        <v>5</v>
      </c>
      <c r="D4" t="s">
        <v>11</v>
      </c>
    </row>
    <row r="5" spans="1:4" x14ac:dyDescent="0.25">
      <c r="A5" t="s">
        <v>13</v>
      </c>
      <c r="B5" s="2">
        <v>1390</v>
      </c>
      <c r="C5" t="s">
        <v>8</v>
      </c>
      <c r="D5" t="s">
        <v>6</v>
      </c>
    </row>
    <row r="6" spans="1:4" x14ac:dyDescent="0.25">
      <c r="A6" t="s">
        <v>14</v>
      </c>
      <c r="B6" s="2">
        <v>4865</v>
      </c>
      <c r="C6" t="s">
        <v>8</v>
      </c>
      <c r="D6" t="s">
        <v>9</v>
      </c>
    </row>
    <row r="7" spans="1:4" x14ac:dyDescent="0.25">
      <c r="A7" t="s">
        <v>10</v>
      </c>
      <c r="B7" s="2">
        <v>12438</v>
      </c>
      <c r="C7" t="s">
        <v>5</v>
      </c>
      <c r="D7" t="s">
        <v>12</v>
      </c>
    </row>
    <row r="8" spans="1:4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x14ac:dyDescent="0.25">
      <c r="A10" t="s">
        <v>13</v>
      </c>
      <c r="B10" s="2">
        <v>9213</v>
      </c>
      <c r="C10" t="s">
        <v>8</v>
      </c>
      <c r="D10" t="s">
        <v>9</v>
      </c>
    </row>
    <row r="11" spans="1:4" x14ac:dyDescent="0.25">
      <c r="A11" t="s">
        <v>13</v>
      </c>
      <c r="B11" s="2">
        <v>7433</v>
      </c>
      <c r="C11" t="s">
        <v>5</v>
      </c>
      <c r="D11" t="s">
        <v>12</v>
      </c>
    </row>
    <row r="12" spans="1:4" x14ac:dyDescent="0.25">
      <c r="A12" t="s">
        <v>14</v>
      </c>
      <c r="B12" s="2">
        <v>3255</v>
      </c>
      <c r="C12" t="s">
        <v>8</v>
      </c>
      <c r="D12" t="s">
        <v>11</v>
      </c>
    </row>
    <row r="13" spans="1:4" x14ac:dyDescent="0.25">
      <c r="A13" t="s">
        <v>10</v>
      </c>
      <c r="B13" s="2">
        <v>14867</v>
      </c>
      <c r="C13" t="s">
        <v>8</v>
      </c>
      <c r="D13" t="s">
        <v>6</v>
      </c>
    </row>
    <row r="14" spans="1:4" x14ac:dyDescent="0.25">
      <c r="A14" t="s">
        <v>10</v>
      </c>
      <c r="B14" s="2">
        <v>19302</v>
      </c>
      <c r="C14" t="s">
        <v>5</v>
      </c>
      <c r="D14" t="s">
        <v>9</v>
      </c>
    </row>
    <row r="15" spans="1:4" x14ac:dyDescent="0.25">
      <c r="A15" t="s">
        <v>4</v>
      </c>
      <c r="B15" s="2">
        <v>9698</v>
      </c>
      <c r="C15" t="s">
        <v>8</v>
      </c>
      <c r="D15" t="s">
        <v>12</v>
      </c>
    </row>
    <row r="17" spans="1:4" x14ac:dyDescent="0.25">
      <c r="A17" t="s">
        <v>97</v>
      </c>
      <c r="B17" s="2">
        <f>SUM(B2:B15)</f>
        <v>152924</v>
      </c>
      <c r="D17" s="9"/>
    </row>
    <row r="18" spans="1:4" x14ac:dyDescent="0.25">
      <c r="A18" t="s">
        <v>98</v>
      </c>
      <c r="B18" s="2">
        <f>SUBTOTAL(109,B2:B15)</f>
        <v>152924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9ACF-6BAF-4564-8FB9-5713DDECF19D}">
  <sheetPr>
    <tabColor rgb="FF0070C0"/>
  </sheetPr>
  <dimension ref="A1:G10"/>
  <sheetViews>
    <sheetView zoomScale="120" zoomScaleNormal="120" workbookViewId="0">
      <selection activeCell="G1" sqref="G1"/>
    </sheetView>
  </sheetViews>
  <sheetFormatPr defaultRowHeight="15" x14ac:dyDescent="0.25"/>
  <cols>
    <col min="1" max="1" width="10.5703125" customWidth="1"/>
    <col min="3" max="4" width="13.42578125" bestFit="1" customWidth="1"/>
    <col min="5" max="5" width="8.42578125" bestFit="1" customWidth="1"/>
    <col min="7" max="7" width="18.28515625" bestFit="1" customWidth="1"/>
  </cols>
  <sheetData>
    <row r="1" spans="1:7" x14ac:dyDescent="0.25">
      <c r="A1" s="1" t="s">
        <v>99</v>
      </c>
      <c r="D1" s="1" t="s">
        <v>115</v>
      </c>
      <c r="G1" t="s">
        <v>107</v>
      </c>
    </row>
    <row r="2" spans="1:7" x14ac:dyDescent="0.25">
      <c r="A2" t="s">
        <v>100</v>
      </c>
      <c r="D2" t="s">
        <v>100</v>
      </c>
      <c r="G2" t="s">
        <v>102</v>
      </c>
    </row>
    <row r="3" spans="1:7" x14ac:dyDescent="0.25">
      <c r="A3" t="s">
        <v>101</v>
      </c>
      <c r="D3" t="s">
        <v>101</v>
      </c>
      <c r="G3" t="s">
        <v>101</v>
      </c>
    </row>
    <row r="4" spans="1:7" x14ac:dyDescent="0.25">
      <c r="A4" t="s">
        <v>102</v>
      </c>
      <c r="D4" t="s">
        <v>102</v>
      </c>
      <c r="G4" t="s">
        <v>102</v>
      </c>
    </row>
    <row r="5" spans="1:7" x14ac:dyDescent="0.25">
      <c r="A5" t="s">
        <v>103</v>
      </c>
      <c r="D5" t="s">
        <v>103</v>
      </c>
      <c r="G5" t="s">
        <v>103</v>
      </c>
    </row>
    <row r="6" spans="1:7" x14ac:dyDescent="0.25">
      <c r="A6" t="s">
        <v>104</v>
      </c>
      <c r="D6" t="s">
        <v>104</v>
      </c>
      <c r="G6" t="s">
        <v>104</v>
      </c>
    </row>
    <row r="7" spans="1:7" x14ac:dyDescent="0.25">
      <c r="A7" t="s">
        <v>100</v>
      </c>
      <c r="D7" t="s">
        <v>105</v>
      </c>
      <c r="G7" t="s">
        <v>105</v>
      </c>
    </row>
    <row r="8" spans="1:7" x14ac:dyDescent="0.25">
      <c r="A8" t="s">
        <v>105</v>
      </c>
      <c r="D8" t="s">
        <v>106</v>
      </c>
      <c r="G8" t="s">
        <v>106</v>
      </c>
    </row>
    <row r="9" spans="1:7" x14ac:dyDescent="0.25">
      <c r="A9" t="s">
        <v>101</v>
      </c>
    </row>
    <row r="10" spans="1:7" x14ac:dyDescent="0.25">
      <c r="A10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F10F-9806-4CCA-B606-2A0AA950500D}">
  <sheetPr>
    <tabColor rgb="FF002060"/>
  </sheetPr>
  <dimension ref="A1:N15"/>
  <sheetViews>
    <sheetView tabSelected="1" zoomScale="120" zoomScaleNormal="120" workbookViewId="0">
      <selection activeCell="H12" sqref="H12"/>
    </sheetView>
  </sheetViews>
  <sheetFormatPr defaultRowHeight="15" x14ac:dyDescent="0.25"/>
  <cols>
    <col min="1" max="1" width="10.28515625" customWidth="1"/>
    <col min="2" max="2" width="11.42578125" customWidth="1"/>
    <col min="6" max="6" width="10.5703125" bestFit="1" customWidth="1"/>
    <col min="7" max="7" width="12.85546875" customWidth="1"/>
    <col min="8" max="8" width="11.42578125" customWidth="1"/>
    <col min="9" max="9" width="11" customWidth="1"/>
    <col min="10" max="10" width="10.140625" customWidth="1"/>
    <col min="11" max="11" width="10.5703125" bestFit="1" customWidth="1"/>
    <col min="12" max="12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x14ac:dyDescent="0.25">
      <c r="A2" t="s">
        <v>4</v>
      </c>
      <c r="B2" s="2">
        <v>16753</v>
      </c>
      <c r="C2" t="s">
        <v>5</v>
      </c>
      <c r="D2" t="s">
        <v>6</v>
      </c>
      <c r="F2" t="s">
        <v>7</v>
      </c>
      <c r="G2" s="2">
        <v>14808</v>
      </c>
      <c r="H2" t="s">
        <v>8</v>
      </c>
      <c r="I2" t="s">
        <v>9</v>
      </c>
      <c r="K2" t="s">
        <v>4</v>
      </c>
      <c r="L2" s="2">
        <v>16753</v>
      </c>
      <c r="M2" t="s">
        <v>5</v>
      </c>
      <c r="N2" t="s">
        <v>6</v>
      </c>
    </row>
    <row r="3" spans="1:14" x14ac:dyDescent="0.25">
      <c r="A3" t="s">
        <v>7</v>
      </c>
      <c r="B3" s="2">
        <v>14808</v>
      </c>
      <c r="C3" t="s">
        <v>8</v>
      </c>
      <c r="D3" t="s">
        <v>9</v>
      </c>
      <c r="F3" t="s">
        <v>13</v>
      </c>
      <c r="G3" s="2">
        <v>1390</v>
      </c>
      <c r="H3" t="s">
        <v>8</v>
      </c>
      <c r="I3" t="s">
        <v>6</v>
      </c>
      <c r="K3" t="s">
        <v>10</v>
      </c>
      <c r="L3" s="2">
        <v>10644</v>
      </c>
      <c r="M3" t="s">
        <v>5</v>
      </c>
      <c r="N3" t="s">
        <v>11</v>
      </c>
    </row>
    <row r="4" spans="1:14" x14ac:dyDescent="0.25">
      <c r="A4" t="s">
        <v>10</v>
      </c>
      <c r="B4" s="2">
        <v>10644</v>
      </c>
      <c r="C4" t="s">
        <v>5</v>
      </c>
      <c r="D4" t="s">
        <v>11</v>
      </c>
      <c r="F4" t="s">
        <v>14</v>
      </c>
      <c r="G4" s="2">
        <v>4865</v>
      </c>
      <c r="H4" t="s">
        <v>8</v>
      </c>
      <c r="I4" t="s">
        <v>9</v>
      </c>
      <c r="K4" t="s">
        <v>10</v>
      </c>
      <c r="L4" s="2">
        <v>12438</v>
      </c>
      <c r="M4" t="s">
        <v>5</v>
      </c>
      <c r="N4" t="s">
        <v>12</v>
      </c>
    </row>
    <row r="5" spans="1:14" x14ac:dyDescent="0.25">
      <c r="A5" t="s">
        <v>13</v>
      </c>
      <c r="B5" s="2">
        <v>1390</v>
      </c>
      <c r="C5" t="s">
        <v>8</v>
      </c>
      <c r="D5" t="s">
        <v>6</v>
      </c>
      <c r="F5" t="s">
        <v>4</v>
      </c>
      <c r="G5" s="2">
        <v>18919</v>
      </c>
      <c r="H5" t="s">
        <v>8</v>
      </c>
      <c r="I5" t="s">
        <v>6</v>
      </c>
      <c r="K5" t="s">
        <v>7</v>
      </c>
      <c r="L5" s="2">
        <v>9339</v>
      </c>
      <c r="M5" t="s">
        <v>5</v>
      </c>
      <c r="N5" t="s">
        <v>11</v>
      </c>
    </row>
    <row r="6" spans="1:14" x14ac:dyDescent="0.25">
      <c r="A6" t="s">
        <v>14</v>
      </c>
      <c r="B6" s="2">
        <v>4865</v>
      </c>
      <c r="C6" t="s">
        <v>8</v>
      </c>
      <c r="D6" t="s">
        <v>9</v>
      </c>
      <c r="F6" t="s">
        <v>13</v>
      </c>
      <c r="G6" s="2">
        <v>9213</v>
      </c>
      <c r="H6" t="s">
        <v>8</v>
      </c>
      <c r="I6" t="s">
        <v>9</v>
      </c>
      <c r="K6" t="s">
        <v>13</v>
      </c>
      <c r="L6" s="2">
        <v>7433</v>
      </c>
      <c r="M6" t="s">
        <v>5</v>
      </c>
      <c r="N6" t="s">
        <v>12</v>
      </c>
    </row>
    <row r="7" spans="1:14" x14ac:dyDescent="0.25">
      <c r="A7" t="s">
        <v>10</v>
      </c>
      <c r="B7" s="2">
        <v>12438</v>
      </c>
      <c r="C7" t="s">
        <v>5</v>
      </c>
      <c r="D7" t="s">
        <v>12</v>
      </c>
      <c r="F7" t="s">
        <v>14</v>
      </c>
      <c r="G7" s="2">
        <v>3255</v>
      </c>
      <c r="H7" t="s">
        <v>8</v>
      </c>
      <c r="I7" t="s">
        <v>11</v>
      </c>
      <c r="K7" t="s">
        <v>10</v>
      </c>
      <c r="L7" s="2">
        <v>19302</v>
      </c>
      <c r="M7" t="s">
        <v>5</v>
      </c>
      <c r="N7" t="s">
        <v>9</v>
      </c>
    </row>
    <row r="8" spans="1:14" x14ac:dyDescent="0.25">
      <c r="A8" t="s">
        <v>7</v>
      </c>
      <c r="B8" s="2">
        <v>9339</v>
      </c>
      <c r="C8" t="s">
        <v>5</v>
      </c>
      <c r="D8" t="s">
        <v>11</v>
      </c>
      <c r="F8" t="s">
        <v>10</v>
      </c>
      <c r="G8" s="2">
        <v>14867</v>
      </c>
      <c r="H8" t="s">
        <v>8</v>
      </c>
      <c r="I8" t="s">
        <v>6</v>
      </c>
    </row>
    <row r="9" spans="1:14" x14ac:dyDescent="0.25">
      <c r="A9" t="s">
        <v>4</v>
      </c>
      <c r="B9" s="2">
        <v>18919</v>
      </c>
      <c r="C9" t="s">
        <v>8</v>
      </c>
      <c r="D9" t="s">
        <v>6</v>
      </c>
      <c r="F9" t="s">
        <v>4</v>
      </c>
      <c r="G9" s="2">
        <v>9698</v>
      </c>
      <c r="H9" t="s">
        <v>8</v>
      </c>
      <c r="I9" t="s">
        <v>12</v>
      </c>
    </row>
    <row r="10" spans="1:14" x14ac:dyDescent="0.25">
      <c r="A10" t="s">
        <v>13</v>
      </c>
      <c r="B10" s="2">
        <v>9213</v>
      </c>
      <c r="C10" t="s">
        <v>8</v>
      </c>
      <c r="D10" t="s">
        <v>9</v>
      </c>
    </row>
    <row r="11" spans="1:14" x14ac:dyDescent="0.25">
      <c r="A11" t="s">
        <v>13</v>
      </c>
      <c r="B11" s="2">
        <v>7433</v>
      </c>
      <c r="C11" t="s">
        <v>5</v>
      </c>
      <c r="D11" t="s">
        <v>12</v>
      </c>
    </row>
    <row r="12" spans="1:14" x14ac:dyDescent="0.25">
      <c r="A12" t="s">
        <v>14</v>
      </c>
      <c r="B12" s="2">
        <v>3255</v>
      </c>
      <c r="C12" t="s">
        <v>8</v>
      </c>
      <c r="D12" t="s">
        <v>11</v>
      </c>
    </row>
    <row r="13" spans="1:14" x14ac:dyDescent="0.25">
      <c r="A13" t="s">
        <v>10</v>
      </c>
      <c r="B13" s="2">
        <v>14867</v>
      </c>
      <c r="C13" t="s">
        <v>8</v>
      </c>
      <c r="D13" t="s">
        <v>6</v>
      </c>
    </row>
    <row r="14" spans="1:14" x14ac:dyDescent="0.25">
      <c r="A14" t="s">
        <v>10</v>
      </c>
      <c r="B14" s="2">
        <v>19302</v>
      </c>
      <c r="C14" t="s">
        <v>5</v>
      </c>
      <c r="D14" t="s">
        <v>9</v>
      </c>
    </row>
    <row r="15" spans="1:14" x14ac:dyDescent="0.25">
      <c r="A15" t="s">
        <v>4</v>
      </c>
      <c r="B15" s="2">
        <v>9698</v>
      </c>
      <c r="C15" t="s">
        <v>8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Number and Text Filters</vt:lpstr>
      <vt:lpstr>Date Filters</vt:lpstr>
      <vt:lpstr>Advanced Filter</vt:lpstr>
      <vt:lpstr>Data Form</vt:lpstr>
      <vt:lpstr>Remove Duplicates</vt:lpstr>
      <vt:lpstr>Outlining Data</vt:lpstr>
      <vt:lpstr>Subtotal</vt:lpstr>
      <vt:lpstr>Unique Values</vt:lpstr>
      <vt:lpstr>FILTER function</vt:lpstr>
      <vt:lpstr>'Advanced Filter'!Criteria</vt:lpstr>
      <vt:lpstr>'Remove Duplicates'!Extract</vt:lpstr>
      <vt:lpstr>'Unique Values'!Extract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ANAS ALI</dc:creator>
  <cp:lastModifiedBy>MD ANAS ALI</cp:lastModifiedBy>
  <dcterms:created xsi:type="dcterms:W3CDTF">2015-06-05T18:17:20Z</dcterms:created>
  <dcterms:modified xsi:type="dcterms:W3CDTF">2022-09-26T04:33:06Z</dcterms:modified>
</cp:coreProperties>
</file>