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D:\03.GitHub\01. Excel for Data Science\Project - 02\"/>
    </mc:Choice>
  </mc:AlternateContent>
  <xr:revisionPtr revIDLastSave="0" documentId="13_ncr:1_{28CCAA42-4155-475E-A173-CDDE97B5BEDB}" xr6:coauthVersionLast="47" xr6:coauthVersionMax="47" xr10:uidLastSave="{00000000-0000-0000-0000-000000000000}"/>
  <bookViews>
    <workbookView xWindow="-120" yWindow="-120" windowWidth="20730" windowHeight="11760"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ried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<sst xmlns="http://schemas.openxmlformats.org/spreadsheetml/2006/main" count="16483" uniqueCount="53">
  <si>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</si>
  <si>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</si>
  <si>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</si>
  <si>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</si>
  <si>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</si>
  <si>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</si>
  <si>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</si>
  <si>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</si>
  <si>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</si>
  <si>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</si>
  <si>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</si>
  <si>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</si>
  <si>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</si>
  <si>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</si>
  <si>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</si>
  <si>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</si>
  <si>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</si>
  <si>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</si>
  <si>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</si>
  <si>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</si>
  <si>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</si>
  <si>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</si>
  <si>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</si>
  <si>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</si>
  <si>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</si>
  <si>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</si>
  <si>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</si>
  <si>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</si>
  <si>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</si>
  <si>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</si>
  <si>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</si>
  <si>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</si>
  <si>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</si>
  <si>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</si>
  <si>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</si>
  <si>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</si>
  <si>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</si>
  <si>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</si>
  <si>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</si>
  <si>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</si>
  <si>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Brakets</t>
  </si>
  <si>
    <t>Married status</t>
  </si>
  <si>
    <t>Row Labels</t>
  </si>
  <si>
    <t>Grand Total</t>
  </si>
  <si>
    <t>Average of Income</t>
  </si>
  <si>
    <t>Column Labels</t>
  </si>
  <si>
    <t>Count of Purchased Bike</t>
  </si>
  <si>
    <t>10 Miles +</t>
  </si>
  <si>
    <t>Adolescent</t>
  </si>
  <si>
    <t>Middle Age</t>
  </si>
  <si>
    <t>Old</t>
  </si>
  <si>
    <t>This is messy compare to other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</si>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</sst>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Times New Roman"/>
      <family val="1"/>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
      <patternFill patternType="solid">
        <fgColor rgb="FFFFFF00"/>
        <bgColor indexed="64"/>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33" borderId="0" xfId="0" applyFill="1"/>
    <xf numFmtId="165" fontId="0" fillId="33" borderId="0" xfId="0" applyNumberFormat="1" applyFill="1"/>
    <xf numFmtId="0" fontId="0" fillId="0" borderId="0" xfId="0" pivotButton="1"/>
    <xf numFmtId="0" fontId="0" fillId="0" borderId="0" xfId="0" applyAlignment="1">
      <alignment horizontal="left"/>
    </xf>
    <xf numFmtId="1" fontId="0" fillId="0" borderId="0" xfId="0" applyNumberFormat="1"/>
    <xf numFmtId="0" fontId="19" fillId="0" borderId="0" xfId="0" applyFont="1" applyAlignment="1">
      <alignment vertical="center"/>
    </xf>
    <xf numFmtId="0" fontId="0" fillId="34" borderId="0" xfId="0" applyFill="1" applyAlignment="1">
      <alignment horizontal="center"/>
    </xf>
    <xf numFmtId="0" fontId="19" fillId="35"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[06. 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85000</c:v>
                </c:pt>
                <c:pt idx="1">
                  <c:v>78181.818181818177</c:v>
                </c:pt>
              </c:numCache>
            </c:numRef>
          </c:val>
          <c:extLst>
            <c:ext xmlns:c16="http://schemas.microsoft.com/office/drawing/2014/chart" uri="{C3380CC4-5D6E-409C-BE32-E72D297353CC}">
              <c16:uniqueId val="{00000000-43F5-44C9-B9D7-332187D6611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68750</c:v>
                </c:pt>
                <c:pt idx="1">
                  <c:v>72727.272727272721</c:v>
                </c:pt>
              </c:numCache>
            </c:numRef>
          </c:val>
          <c:extLst>
            <c:ext xmlns:c16="http://schemas.microsoft.com/office/drawing/2014/chart" uri="{C3380CC4-5D6E-409C-BE32-E72D297353CC}">
              <c16:uniqueId val="{00000001-43F5-44C9-B9D7-332187D66115}"/>
            </c:ext>
          </c:extLst>
        </c:ser>
        <c:dLbls>
          <c:showLegendKey val="0"/>
          <c:showVal val="0"/>
          <c:showCatName val="0"/>
          <c:showSerName val="0"/>
          <c:showPercent val="0"/>
          <c:showBubbleSize val="0"/>
        </c:dLbls>
        <c:gapWidth val="219"/>
        <c:overlap val="-27"/>
        <c:axId val="1445582448"/>
        <c:axId val="1445587024"/>
      </c:barChart>
      <c:catAx>
        <c:axId val="1445582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587024"/>
        <c:crosses val="autoZero"/>
        <c:auto val="1"/>
        <c:lblAlgn val="ctr"/>
        <c:lblOffset val="100"/>
        <c:noMultiLvlLbl val="0"/>
      </c:catAx>
      <c:valAx>
        <c:axId val="1445587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582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[06. 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9411-4413-AC64-FB50B4B80AE8}"/>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9411-4413-AC64-FB50B4B80AE8}"/>
            </c:ext>
          </c:extLst>
        </c:ser>
        <c:dLbls>
          <c:showLegendKey val="0"/>
          <c:showVal val="0"/>
          <c:showCatName val="0"/>
          <c:showSerName val="0"/>
          <c:showPercent val="0"/>
          <c:showBubbleSize val="0"/>
        </c:dLbls>
        <c:smooth val="0"/>
        <c:axId val="836845551"/>
        <c:axId val="836845135"/>
      </c:lineChart>
      <c:catAx>
        <c:axId val="836845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845135"/>
        <c:crosses val="autoZero"/>
        <c:auto val="1"/>
        <c:lblAlgn val="ctr"/>
        <c:lblOffset val="100"/>
        <c:noMultiLvlLbl val="0"/>
      </c:catAx>
      <c:valAx>
        <c:axId val="836845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84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[06. 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Brakest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3</c:v>
                </c:pt>
                <c:pt idx="1">
                  <c:v>10</c:v>
                </c:pt>
                <c:pt idx="2">
                  <c:v>2</c:v>
                </c:pt>
              </c:numCache>
            </c:numRef>
          </c:val>
          <c:smooth val="0"/>
          <c:extLst>
            <c:ext xmlns:c16="http://schemas.microsoft.com/office/drawing/2014/chart" uri="{C3380CC4-5D6E-409C-BE32-E72D297353CC}">
              <c16:uniqueId val="{00000000-0940-48C8-B82B-D4DD31F79922}"/>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1">
                  <c:v>17</c:v>
                </c:pt>
                <c:pt idx="2">
                  <c:v>2</c:v>
                </c:pt>
              </c:numCache>
            </c:numRef>
          </c:val>
          <c:smooth val="0"/>
          <c:extLst>
            <c:ext xmlns:c16="http://schemas.microsoft.com/office/drawing/2014/chart" uri="{C3380CC4-5D6E-409C-BE32-E72D297353CC}">
              <c16:uniqueId val="{00000001-0940-48C8-B82B-D4DD31F79922}"/>
            </c:ext>
          </c:extLst>
        </c:ser>
        <c:dLbls>
          <c:showLegendKey val="0"/>
          <c:showVal val="0"/>
          <c:showCatName val="0"/>
          <c:showSerName val="0"/>
          <c:showPercent val="0"/>
          <c:showBubbleSize val="0"/>
        </c:dLbls>
        <c:marker val="1"/>
        <c:smooth val="0"/>
        <c:axId val="836824751"/>
        <c:axId val="836839311"/>
      </c:lineChart>
      <c:catAx>
        <c:axId val="836824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839311"/>
        <c:crosses val="autoZero"/>
        <c:auto val="1"/>
        <c:lblAlgn val="ctr"/>
        <c:lblOffset val="100"/>
        <c:noMultiLvlLbl val="0"/>
      </c:catAx>
      <c:valAx>
        <c:axId val="836839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824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[06. 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Table'!$A$56:$A$74</c:f>
              <c:strCache>
                <c:ptCount val="18"/>
                <c:pt idx="0">
                  <c:v>26</c:v>
                </c:pt>
                <c:pt idx="1">
                  <c:v>27</c:v>
                </c:pt>
                <c:pt idx="2">
                  <c:v>29</c:v>
                </c:pt>
                <c:pt idx="3">
                  <c:v>30</c:v>
                </c:pt>
                <c:pt idx="4">
                  <c:v>32</c:v>
                </c:pt>
                <c:pt idx="5">
                  <c:v>36</c:v>
                </c:pt>
                <c:pt idx="6">
                  <c:v>37</c:v>
                </c:pt>
                <c:pt idx="7">
                  <c:v>38</c:v>
                </c:pt>
                <c:pt idx="8">
                  <c:v>40</c:v>
                </c:pt>
                <c:pt idx="9">
                  <c:v>41</c:v>
                </c:pt>
                <c:pt idx="10">
                  <c:v>43</c:v>
                </c:pt>
                <c:pt idx="11">
                  <c:v>46</c:v>
                </c:pt>
                <c:pt idx="12">
                  <c:v>47</c:v>
                </c:pt>
                <c:pt idx="13">
                  <c:v>48</c:v>
                </c:pt>
                <c:pt idx="14">
                  <c:v>52</c:v>
                </c:pt>
                <c:pt idx="15">
                  <c:v>65</c:v>
                </c:pt>
                <c:pt idx="16">
                  <c:v>66</c:v>
                </c:pt>
                <c:pt idx="17">
                  <c:v>67</c:v>
                </c:pt>
              </c:strCache>
            </c:strRef>
          </c:cat>
          <c:val>
            <c:numRef>
              <c:f>'Pivot Table'!$B$56:$B$74</c:f>
              <c:numCache>
                <c:formatCode>General</c:formatCode>
                <c:ptCount val="18"/>
                <c:pt idx="3">
                  <c:v>1</c:v>
                </c:pt>
                <c:pt idx="4">
                  <c:v>1</c:v>
                </c:pt>
                <c:pt idx="6">
                  <c:v>1</c:v>
                </c:pt>
                <c:pt idx="8">
                  <c:v>2</c:v>
                </c:pt>
                <c:pt idx="9">
                  <c:v>1</c:v>
                </c:pt>
                <c:pt idx="10">
                  <c:v>1</c:v>
                </c:pt>
                <c:pt idx="11">
                  <c:v>2</c:v>
                </c:pt>
                <c:pt idx="12">
                  <c:v>3</c:v>
                </c:pt>
                <c:pt idx="13">
                  <c:v>1</c:v>
                </c:pt>
                <c:pt idx="15">
                  <c:v>1</c:v>
                </c:pt>
                <c:pt idx="17">
                  <c:v>1</c:v>
                </c:pt>
              </c:numCache>
            </c:numRef>
          </c:val>
          <c:smooth val="0"/>
          <c:extLst>
            <c:ext xmlns:c16="http://schemas.microsoft.com/office/drawing/2014/chart" uri="{C3380CC4-5D6E-409C-BE32-E72D297353CC}">
              <c16:uniqueId val="{00000000-9483-4294-B413-484C63951592}"/>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Table'!$A$56:$A$74</c:f>
              <c:strCache>
                <c:ptCount val="18"/>
                <c:pt idx="0">
                  <c:v>26</c:v>
                </c:pt>
                <c:pt idx="1">
                  <c:v>27</c:v>
                </c:pt>
                <c:pt idx="2">
                  <c:v>29</c:v>
                </c:pt>
                <c:pt idx="3">
                  <c:v>30</c:v>
                </c:pt>
                <c:pt idx="4">
                  <c:v>32</c:v>
                </c:pt>
                <c:pt idx="5">
                  <c:v>36</c:v>
                </c:pt>
                <c:pt idx="6">
                  <c:v>37</c:v>
                </c:pt>
                <c:pt idx="7">
                  <c:v>38</c:v>
                </c:pt>
                <c:pt idx="8">
                  <c:v>40</c:v>
                </c:pt>
                <c:pt idx="9">
                  <c:v>41</c:v>
                </c:pt>
                <c:pt idx="10">
                  <c:v>43</c:v>
                </c:pt>
                <c:pt idx="11">
                  <c:v>46</c:v>
                </c:pt>
                <c:pt idx="12">
                  <c:v>47</c:v>
                </c:pt>
                <c:pt idx="13">
                  <c:v>48</c:v>
                </c:pt>
                <c:pt idx="14">
                  <c:v>52</c:v>
                </c:pt>
                <c:pt idx="15">
                  <c:v>65</c:v>
                </c:pt>
                <c:pt idx="16">
                  <c:v>66</c:v>
                </c:pt>
                <c:pt idx="17">
                  <c:v>67</c:v>
                </c:pt>
              </c:strCache>
            </c:strRef>
          </c:cat>
          <c:val>
            <c:numRef>
              <c:f>'Pivot Table'!$C$56:$C$74</c:f>
              <c:numCache>
                <c:formatCode>General</c:formatCode>
                <c:ptCount val="18"/>
                <c:pt idx="0">
                  <c:v>2</c:v>
                </c:pt>
                <c:pt idx="1">
                  <c:v>1</c:v>
                </c:pt>
                <c:pt idx="2">
                  <c:v>1</c:v>
                </c:pt>
                <c:pt idx="4">
                  <c:v>1</c:v>
                </c:pt>
                <c:pt idx="5">
                  <c:v>1</c:v>
                </c:pt>
                <c:pt idx="6">
                  <c:v>1</c:v>
                </c:pt>
                <c:pt idx="7">
                  <c:v>2</c:v>
                </c:pt>
                <c:pt idx="8">
                  <c:v>1</c:v>
                </c:pt>
                <c:pt idx="9">
                  <c:v>1</c:v>
                </c:pt>
                <c:pt idx="10">
                  <c:v>1</c:v>
                </c:pt>
                <c:pt idx="11">
                  <c:v>1</c:v>
                </c:pt>
                <c:pt idx="12">
                  <c:v>2</c:v>
                </c:pt>
                <c:pt idx="13">
                  <c:v>1</c:v>
                </c:pt>
                <c:pt idx="14">
                  <c:v>1</c:v>
                </c:pt>
                <c:pt idx="16">
                  <c:v>2</c:v>
                </c:pt>
              </c:numCache>
            </c:numRef>
          </c:val>
          <c:smooth val="0"/>
          <c:extLst>
            <c:ext xmlns:c16="http://schemas.microsoft.com/office/drawing/2014/chart" uri="{C3380CC4-5D6E-409C-BE32-E72D297353CC}">
              <c16:uniqueId val="{00000001-9483-4294-B413-484C63951592}"/>
            </c:ext>
          </c:extLst>
        </c:ser>
        <c:dLbls>
          <c:showLegendKey val="0"/>
          <c:showVal val="0"/>
          <c:showCatName val="0"/>
          <c:showSerName val="0"/>
          <c:showPercent val="0"/>
          <c:showBubbleSize val="0"/>
        </c:dLbls>
        <c:marker val="1"/>
        <c:smooth val="0"/>
        <c:axId val="884363263"/>
        <c:axId val="884363679"/>
      </c:lineChart>
      <c:catAx>
        <c:axId val="884363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363679"/>
        <c:crosses val="autoZero"/>
        <c:auto val="1"/>
        <c:lblAlgn val="ctr"/>
        <c:lblOffset val="100"/>
        <c:noMultiLvlLbl val="0"/>
      </c:catAx>
      <c:valAx>
        <c:axId val="884363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363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[06. Excel Project Dataset.xlsx]Pivot Table!PivotTable1</c:name>
    <c:fmtId val="7"/>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85000</c:v>
                </c:pt>
                <c:pt idx="1">
                  <c:v>78181.818181818177</c:v>
                </c:pt>
              </c:numCache>
            </c:numRef>
          </c:val>
          <c:extLst>
            <c:ext xmlns:c16="http://schemas.microsoft.com/office/drawing/2014/chart" uri="{C3380CC4-5D6E-409C-BE32-E72D297353CC}">
              <c16:uniqueId val="{00000000-1619-4E9D-9B2F-61CF577AB4F2}"/>
            </c:ext>
          </c:extLst>
        </c:ser>
        <c:ser>
          <c:idx val="1"/>
          <c:order val="1"/>
          <c:tx>
            <c:strRef>
              <c:f>'Pivot Table'!$C$3:$C$4</c:f>
              <c:strCache>
                <c:ptCount val="1"/>
                <c:pt idx="0">
                  <c:v>Yes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68750</c:v>
                </c:pt>
                <c:pt idx="1">
                  <c:v>72727.272727272721</c:v>
                </c:pt>
              </c:numCache>
            </c:numRef>
          </c:val>
          <c:extLst>
            <c:ext xmlns:c16="http://schemas.microsoft.com/office/drawing/2014/chart" uri="{C3380CC4-5D6E-409C-BE32-E72D297353CC}">
              <c16:uniqueId val="{00000001-1619-4E9D-9B2F-61CF577AB4F2}"/>
            </c:ext>
          </c:extLst>
        </c:ser>
        <c:dLbls>
          <c:showLegendKey val="0"/>
          <c:showVal val="0"/>
          <c:showCatName val="0"/>
          <c:showSerName val="0"/>
          <c:showPercent val="0"/>
          <c:showBubbleSize val="0"/>
        </c:dLbls>
        <c:gapWidth val="355"/>
        <c:overlap val="-70"/>
        <c:axId val="1445582448"/>
        <c:axId val="1445587024"/>
      </c:barChart>
      <c:catAx>
        <c:axId val="144558244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587024"/>
        <c:crosses val="autoZero"/>
        <c:auto val="1"/>
        <c:lblAlgn val="ctr"/>
        <c:lblOffset val="100"/>
        <c:noMultiLvlLbl val="0"/>
      </c:catAx>
      <c:valAx>
        <c:axId val="1445587024"/>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58244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[06. Excel Project Dataset.xlsx]Pivot Table!PivotTable2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Customers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1EC6-4E57-9189-AA3D98A2CA08}"/>
            </c:ext>
          </c:extLst>
        </c:ser>
        <c:ser>
          <c:idx val="1"/>
          <c:order val="1"/>
          <c:tx>
            <c:strRef>
              <c:f>'Pivot Table'!$C$19:$C$20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1EC6-4E57-9189-AA3D98A2CA08}"/>
            </c:ext>
          </c:extLst>
        </c:ser>
        <c:dLbls>
          <c:showLegendKey val="0"/>
          <c:showVal val="0"/>
          <c:showCatName val="0"/>
          <c:showSerName val="0"/>
          <c:showPercent val="0"/>
          <c:showBubbleSize val="0"/>
        </c:dLbls>
        <c:marker val="1"/>
        <c:smooth val="0"/>
        <c:axId val="836845551"/>
        <c:axId val="836845135"/>
      </c:lineChart>
      <c:catAx>
        <c:axId val="83684555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36845135"/>
        <c:crosses val="autoZero"/>
        <c:auto val="1"/>
        <c:lblAlgn val="ctr"/>
        <c:lblOffset val="100"/>
        <c:noMultiLvlLbl val="0"/>
      </c:catAx>
      <c:valAx>
        <c:axId val="83684513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3684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[06. 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Brakest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3</c:v>
                </c:pt>
                <c:pt idx="1">
                  <c:v>10</c:v>
                </c:pt>
                <c:pt idx="2">
                  <c:v>2</c:v>
                </c:pt>
              </c:numCache>
            </c:numRef>
          </c:val>
          <c:smooth val="0"/>
          <c:extLst>
            <c:ext xmlns:c16="http://schemas.microsoft.com/office/drawing/2014/chart" uri="{C3380CC4-5D6E-409C-BE32-E72D297353CC}">
              <c16:uniqueId val="{00000000-F2D8-4F36-8E67-6600A26BF96B}"/>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1">
                  <c:v>17</c:v>
                </c:pt>
                <c:pt idx="2">
                  <c:v>2</c:v>
                </c:pt>
              </c:numCache>
            </c:numRef>
          </c:val>
          <c:smooth val="0"/>
          <c:extLst>
            <c:ext xmlns:c16="http://schemas.microsoft.com/office/drawing/2014/chart" uri="{C3380CC4-5D6E-409C-BE32-E72D297353CC}">
              <c16:uniqueId val="{00000001-F2D8-4F36-8E67-6600A26BF96B}"/>
            </c:ext>
          </c:extLst>
        </c:ser>
        <c:dLbls>
          <c:showLegendKey val="0"/>
          <c:showVal val="0"/>
          <c:showCatName val="0"/>
          <c:showSerName val="0"/>
          <c:showPercent val="0"/>
          <c:showBubbleSize val="0"/>
        </c:dLbls>
        <c:marker val="1"/>
        <c:smooth val="0"/>
        <c:axId val="836824751"/>
        <c:axId val="836839311"/>
      </c:lineChart>
      <c:catAx>
        <c:axId val="836824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839311"/>
        <c:crosses val="autoZero"/>
        <c:auto val="1"/>
        <c:lblAlgn val="ctr"/>
        <c:lblOffset val="100"/>
        <c:noMultiLvlLbl val="0"/>
      </c:catAx>
      <c:valAx>
        <c:axId val="836839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824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285750</xdr:colOff>
      <xdr:row>1</xdr:row>
      <xdr:rowOff>9525</xdr:rowOff>
    </xdr:from>
    <xdr:to>
      <xdr:col>11</xdr:col>
      <xdr:colOff>590550</xdr:colOff>
      <xdr:row>15</xdr:row>
      <xdr:rowOff>85725</xdr:rowOff>
    </xdr:to>
    <xdr:graphicFrame macro="">
      <xdr:nvGraphicFramePr>
        <xdr:cNvPr id="2" name="Chart 1">
          <a:extLst>
            <a:ext uri="{FF2B5EF4-FFF2-40B4-BE49-F238E27FC236}">
              <a16:creationId xmlns:a16="http://schemas.microsoft.com/office/drawing/2014/main" id="{2A0A9D0F-5643-47DF-38DF-BBB26BE6FE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17</xdr:row>
      <xdr:rowOff>161925</xdr:rowOff>
    </xdr:from>
    <xdr:to>
      <xdr:col>12</xdr:col>
      <xdr:colOff>295275</xdr:colOff>
      <xdr:row>32</xdr:row>
      <xdr:rowOff>47625</xdr:rowOff>
    </xdr:to>
    <xdr:graphicFrame macro="">
      <xdr:nvGraphicFramePr>
        <xdr:cNvPr id="3" name="Chart 2">
          <a:extLst>
            <a:ext uri="{FF2B5EF4-FFF2-40B4-BE49-F238E27FC236}">
              <a16:creationId xmlns:a16="http://schemas.microsoft.com/office/drawing/2014/main" id="{4CA40835-AC69-51D4-C612-B800D37BEB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35</xdr:row>
      <xdr:rowOff>0</xdr:rowOff>
    </xdr:from>
    <xdr:to>
      <xdr:col>12</xdr:col>
      <xdr:colOff>314325</xdr:colOff>
      <xdr:row>49</xdr:row>
      <xdr:rowOff>76200</xdr:rowOff>
    </xdr:to>
    <xdr:graphicFrame macro="">
      <xdr:nvGraphicFramePr>
        <xdr:cNvPr id="4" name="Chart 3">
          <a:extLst>
            <a:ext uri="{FF2B5EF4-FFF2-40B4-BE49-F238E27FC236}">
              <a16:creationId xmlns:a16="http://schemas.microsoft.com/office/drawing/2014/main" id="{A68C595D-72C0-EA19-F022-C7A03D0F9E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581025</xdr:colOff>
      <xdr:row>52</xdr:row>
      <xdr:rowOff>180975</xdr:rowOff>
    </xdr:from>
    <xdr:to>
      <xdr:col>12</xdr:col>
      <xdr:colOff>276225</xdr:colOff>
      <xdr:row>67</xdr:row>
      <xdr:rowOff>66675</xdr:rowOff>
    </xdr:to>
    <xdr:graphicFrame macro="">
      <xdr:nvGraphicFramePr>
        <xdr:cNvPr id="5" name="Chart 4">
          <a:extLst>
            <a:ext uri="{FF2B5EF4-FFF2-40B4-BE49-F238E27FC236}">
              <a16:creationId xmlns:a16="http://schemas.microsoft.com/office/drawing/2014/main" id="{665C9947-1FB0-2B23-0E72-BDC64DD40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285750</xdr:colOff>
      <xdr:row>4</xdr:row>
      <xdr:rowOff>2380</xdr:rowOff>
    </xdr:from>
    <xdr:to>
      <xdr:col>10</xdr:col>
      <xdr:colOff>309562</xdr:colOff>
      <xdr:row>16</xdr:row>
      <xdr:rowOff>9525</xdr:rowOff>
    </xdr:to>
    <xdr:graphicFrame macro="">
      <xdr:nvGraphicFramePr>
        <xdr:cNvPr id="2" name="Chart 1">
          <a:extLst>
            <a:ext uri="{FF2B5EF4-FFF2-40B4-BE49-F238E27FC236}">
              <a16:creationId xmlns:a16="http://schemas.microsoft.com/office/drawing/2014/main" id="{DF6F857B-4664-42D5-A6BC-6B8AABD53A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280987</xdr:colOff>
      <xdr:row>15</xdr:row>
      <xdr:rowOff>183356</xdr:rowOff>
    </xdr:from>
    <xdr:to>
      <xdr:col>16</xdr:col>
      <xdr:colOff>400050</xdr:colOff>
      <xdr:row>29</xdr:row>
      <xdr:rowOff>171450</xdr:rowOff>
    </xdr:to>
    <xdr:graphicFrame macro="">
      <xdr:nvGraphicFramePr>
        <xdr:cNvPr id="3" name="Chart 2">
          <a:extLst>
            <a:ext uri="{FF2B5EF4-FFF2-40B4-BE49-F238E27FC236}">
              <a16:creationId xmlns:a16="http://schemas.microsoft.com/office/drawing/2014/main" id="{F9B82157-715F-4FAE-B79C-0C2B263A95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297656</xdr:colOff>
      <xdr:row>4</xdr:row>
      <xdr:rowOff>1</xdr:rowOff>
    </xdr:from>
    <xdr:to>
      <xdr:col>16</xdr:col>
      <xdr:colOff>345280</xdr:colOff>
      <xdr:row>16</xdr:row>
      <xdr:rowOff>19050</xdr:rowOff>
    </xdr:to>
    <xdr:graphicFrame macro="">
      <xdr:nvGraphicFramePr>
        <xdr:cNvPr id="4" name="Chart 3">
          <a:extLst>
            <a:ext uri="{FF2B5EF4-FFF2-40B4-BE49-F238E27FC236}">
              <a16:creationId xmlns:a16="http://schemas.microsoft.com/office/drawing/2014/main" id="{DF36643A-8C9B-4D95-AD02-636C1855C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597694</xdr:colOff>
      <xdr:row>5</xdr:row>
      <xdr:rowOff>7144</xdr:rowOff>
    </xdr:from>
    <xdr:to>
      <xdr:col>3</xdr:col>
      <xdr:colOff>604838</xdr:colOff>
      <xdr:row>9</xdr:row>
      <xdr:rowOff>178594</xdr:rowOff>
    </xdr:to>
    <mc:AlternateContent xmlns:mc="http://schemas.openxmlformats.org/markup-compatibility/2006" xmlns:a14="http://schemas.microsoft.com/office/drawing/2010/main">
      <mc:Choice Requires="a14">
        <xdr:graphicFrame macro="">
          <xdr:nvGraphicFramePr>
            <xdr:cNvPr id="5" name="Married status">
              <a:extLst>
                <a:ext uri="{FF2B5EF4-FFF2-40B4-BE49-F238E27FC236}">
                  <a16:creationId xmlns:a16="http://schemas.microsoft.com/office/drawing/2014/main" id="{150BBD21-3D1E-4443-6B9E-D580355D291B}"/>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mlns="">
        <xdr:sp macro="" textlink="">
          <xdr:nvSpPr>
            <xdr:cNvPr id="0" name=""/>
            <xdr:cNvSpPr>
              <a:spLocks noTextEdit="1"/>
            </xdr:cNvSpPr>
          </xdr:nvSpPr>
          <xdr:spPr>
            <a:xfrm>
              <a:off x="597694" y="959644"/>
              <a:ext cx="1828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14286</xdr:colOff>
      <xdr:row>15</xdr:row>
      <xdr:rowOff>173833</xdr:rowOff>
    </xdr:from>
    <xdr:to>
      <xdr:col>4</xdr:col>
      <xdr:colOff>21430</xdr:colOff>
      <xdr:row>24</xdr:row>
      <xdr:rowOff>83345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AC82AF11-89FE-9BB2-832D-126BD72DAEE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21505" y="3031333"/>
              <a:ext cx="1828800" cy="16240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597694</xdr:colOff>
      <xdr:row>10</xdr:row>
      <xdr:rowOff>7144</xdr:rowOff>
    </xdr:from>
    <xdr:to>
      <xdr:col>3</xdr:col>
      <xdr:colOff>604838</xdr:colOff>
      <xdr:row>15</xdr:row>
      <xdr:rowOff>154782</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5E33519-D815-0E28-3D86-533F75AB82A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97694" y="1912144"/>
              <a:ext cx="1828800" cy="11001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D ANAS ALI" refreshedDate="44810.481896759258" createdVersion="8" refreshedVersion="8" minRefreshableVersion="3" recordCount="1026" xr:uid="{C6E53518-956B-4671-BF0D-009904F81576}">
  <cacheSource type="worksheet">
    <worksheetSource ref="A1:N1027"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183116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0"/>
    <x v="1"/>
  </r>
  <r>
    <n v="18283"/>
    <x v="1"/>
    <x v="0"/>
    <n v="100000"/>
    <n v="0"/>
    <x v="0"/>
    <s v="Professional"/>
    <s v="No"/>
    <n v="1"/>
    <x v="2"/>
    <x v="1"/>
    <x v="8"/>
    <x v="0"/>
    <x v="0"/>
  </r>
  <r>
    <n v="18299"/>
    <x v="0"/>
    <x v="1"/>
    <n v="70000"/>
    <n v="5"/>
    <x v="1"/>
    <s v="Skilled Manual"/>
    <s v="Yes"/>
    <n v="2"/>
    <x v="2"/>
    <x v="1"/>
    <x v="20"/>
    <x v="2"/>
    <x v="0"/>
  </r>
  <r>
    <n v="16466"/>
    <x v="1"/>
    <x v="0"/>
    <n v="20000"/>
    <n v="0"/>
    <x v="3"/>
    <s v="Manual"/>
    <s v="No"/>
    <n v="2"/>
    <x v="0"/>
    <x v="0"/>
    <x v="21"/>
    <x v="0"/>
    <x v="1"/>
  </r>
  <r>
    <n v="19273"/>
    <x v="0"/>
    <x v="0"/>
    <n v="20000"/>
    <n v="2"/>
    <x v="1"/>
    <s v="Manual"/>
    <s v="Yes"/>
    <n v="0"/>
    <x v="0"/>
    <x v="0"/>
    <x v="18"/>
    <x v="1"/>
    <x v="0"/>
  </r>
  <r>
    <n v="22400"/>
    <x v="0"/>
    <x v="1"/>
    <n v="10000"/>
    <n v="0"/>
    <x v="1"/>
    <s v="Manual"/>
    <s v="No"/>
    <n v="1"/>
    <x v="0"/>
    <x v="1"/>
    <x v="22"/>
    <x v="0"/>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2"/>
    <x v="0"/>
  </r>
  <r>
    <n v="17891"/>
    <x v="0"/>
    <x v="0"/>
    <n v="10000"/>
    <n v="2"/>
    <x v="1"/>
    <s v="Manual"/>
    <s v="Yes"/>
    <n v="1"/>
    <x v="0"/>
    <x v="0"/>
    <x v="5"/>
    <x v="0"/>
    <x v="1"/>
  </r>
  <r>
    <n v="27832"/>
    <x v="1"/>
    <x v="0"/>
    <n v="30000"/>
    <n v="0"/>
    <x v="1"/>
    <s v="Clerical"/>
    <s v="No"/>
    <n v="1"/>
    <x v="1"/>
    <x v="0"/>
    <x v="25"/>
    <x v="0"/>
    <x v="0"/>
  </r>
  <r>
    <n v="26863"/>
    <x v="1"/>
    <x v="1"/>
    <n v="20000"/>
    <n v="0"/>
    <x v="2"/>
    <s v="Manual"/>
    <s v="No"/>
    <n v="1"/>
    <x v="1"/>
    <x v="0"/>
    <x v="26"/>
    <x v="0"/>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2"/>
    <x v="1"/>
  </r>
  <r>
    <n v="19487"/>
    <x v="0"/>
    <x v="1"/>
    <n v="30000"/>
    <n v="2"/>
    <x v="1"/>
    <s v="Clerical"/>
    <s v="No"/>
    <n v="2"/>
    <x v="0"/>
    <x v="0"/>
    <x v="0"/>
    <x v="0"/>
    <x v="0"/>
  </r>
  <r>
    <n v="14939"/>
    <x v="1"/>
    <x v="1"/>
    <n v="40000"/>
    <n v="0"/>
    <x v="0"/>
    <s v="Clerical"/>
    <s v="Yes"/>
    <n v="0"/>
    <x v="0"/>
    <x v="0"/>
    <x v="32"/>
    <x v="0"/>
    <x v="1"/>
  </r>
  <r>
    <n v="13826"/>
    <x v="1"/>
    <x v="0"/>
    <n v="30000"/>
    <n v="0"/>
    <x v="1"/>
    <s v="Clerical"/>
    <s v="No"/>
    <n v="1"/>
    <x v="0"/>
    <x v="0"/>
    <x v="26"/>
    <x v="0"/>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2"/>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2"/>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0"/>
    <x v="0"/>
  </r>
  <r>
    <n v="27969"/>
    <x v="0"/>
    <x v="1"/>
    <n v="80000"/>
    <n v="0"/>
    <x v="0"/>
    <s v="Professional"/>
    <s v="Yes"/>
    <n v="2"/>
    <x v="4"/>
    <x v="1"/>
    <x v="19"/>
    <x v="0"/>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2"/>
    <x v="1"/>
  </r>
  <r>
    <n v="19461"/>
    <x v="1"/>
    <x v="0"/>
    <n v="10000"/>
    <n v="4"/>
    <x v="3"/>
    <s v="Manual"/>
    <s v="Yes"/>
    <n v="2"/>
    <x v="0"/>
    <x v="0"/>
    <x v="8"/>
    <x v="0"/>
    <x v="0"/>
  </r>
  <r>
    <n v="26941"/>
    <x v="0"/>
    <x v="1"/>
    <n v="30000"/>
    <n v="0"/>
    <x v="0"/>
    <s v="Clerical"/>
    <s v="Yes"/>
    <n v="0"/>
    <x v="0"/>
    <x v="0"/>
    <x v="15"/>
    <x v="2"/>
    <x v="1"/>
  </r>
  <r>
    <n v="28412"/>
    <x v="1"/>
    <x v="1"/>
    <n v="20000"/>
    <n v="0"/>
    <x v="2"/>
    <s v="Manual"/>
    <s v="No"/>
    <n v="1"/>
    <x v="1"/>
    <x v="0"/>
    <x v="19"/>
    <x v="0"/>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2"/>
    <x v="0"/>
  </r>
  <r>
    <n v="24119"/>
    <x v="1"/>
    <x v="1"/>
    <n v="30000"/>
    <n v="0"/>
    <x v="1"/>
    <s v="Clerical"/>
    <s v="No"/>
    <n v="1"/>
    <x v="1"/>
    <x v="0"/>
    <x v="19"/>
    <x v="2"/>
    <x v="0"/>
  </r>
  <r>
    <n v="25458"/>
    <x v="0"/>
    <x v="1"/>
    <n v="20000"/>
    <n v="1"/>
    <x v="2"/>
    <s v="Manual"/>
    <s v="No"/>
    <n v="1"/>
    <x v="3"/>
    <x v="0"/>
    <x v="8"/>
    <x v="0"/>
    <x v="1"/>
  </r>
  <r>
    <n v="26886"/>
    <x v="1"/>
    <x v="0"/>
    <n v="30000"/>
    <n v="0"/>
    <x v="1"/>
    <s v="Clerical"/>
    <s v="No"/>
    <n v="1"/>
    <x v="0"/>
    <x v="0"/>
    <x v="19"/>
    <x v="0"/>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0"/>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2"/>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0"/>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2"/>
    <x v="0"/>
  </r>
  <r>
    <n v="17650"/>
    <x v="1"/>
    <x v="0"/>
    <n v="40000"/>
    <n v="2"/>
    <x v="1"/>
    <s v="Clerical"/>
    <s v="Yes"/>
    <n v="2"/>
    <x v="3"/>
    <x v="0"/>
    <x v="11"/>
    <x v="2"/>
    <x v="0"/>
  </r>
  <r>
    <n v="29191"/>
    <x v="1"/>
    <x v="0"/>
    <n v="130000"/>
    <n v="1"/>
    <x v="4"/>
    <s v="Management"/>
    <s v="No"/>
    <n v="1"/>
    <x v="0"/>
    <x v="1"/>
    <x v="4"/>
    <x v="0"/>
    <x v="1"/>
  </r>
  <r>
    <n v="15030"/>
    <x v="0"/>
    <x v="1"/>
    <n v="20000"/>
    <n v="0"/>
    <x v="0"/>
    <s v="Clerical"/>
    <s v="Yes"/>
    <n v="0"/>
    <x v="0"/>
    <x v="1"/>
    <x v="22"/>
    <x v="0"/>
    <x v="1"/>
  </r>
  <r>
    <n v="24140"/>
    <x v="1"/>
    <x v="1"/>
    <n v="10000"/>
    <n v="0"/>
    <x v="4"/>
    <s v="Manual"/>
    <s v="No"/>
    <n v="0"/>
    <x v="0"/>
    <x v="0"/>
    <x v="25"/>
    <x v="0"/>
    <x v="1"/>
  </r>
  <r>
    <n v="22496"/>
    <x v="0"/>
    <x v="0"/>
    <n v="30000"/>
    <n v="1"/>
    <x v="0"/>
    <s v="Skilled Manual"/>
    <s v="Yes"/>
    <n v="2"/>
    <x v="0"/>
    <x v="0"/>
    <x v="0"/>
    <x v="2"/>
    <x v="0"/>
  </r>
  <r>
    <n v="24065"/>
    <x v="1"/>
    <x v="0"/>
    <n v="20000"/>
    <n v="0"/>
    <x v="2"/>
    <s v="Manual"/>
    <s v="Yes"/>
    <n v="0"/>
    <x v="0"/>
    <x v="0"/>
    <x v="8"/>
    <x v="0"/>
    <x v="1"/>
  </r>
  <r>
    <n v="19914"/>
    <x v="0"/>
    <x v="1"/>
    <n v="80000"/>
    <n v="5"/>
    <x v="0"/>
    <s v="Management"/>
    <s v="Yes"/>
    <n v="2"/>
    <x v="1"/>
    <x v="0"/>
    <x v="24"/>
    <x v="1"/>
    <x v="0"/>
  </r>
  <r>
    <n v="12871"/>
    <x v="1"/>
    <x v="0"/>
    <n v="30000"/>
    <n v="0"/>
    <x v="1"/>
    <s v="Clerical"/>
    <s v="No"/>
    <n v="1"/>
    <x v="1"/>
    <x v="0"/>
    <x v="19"/>
    <x v="0"/>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0"/>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2"/>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0"/>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2"/>
    <x v="1"/>
  </r>
  <r>
    <n v="29181"/>
    <x v="1"/>
    <x v="0"/>
    <n v="60000"/>
    <n v="2"/>
    <x v="0"/>
    <s v="Professional"/>
    <s v="No"/>
    <n v="1"/>
    <x v="0"/>
    <x v="1"/>
    <x v="13"/>
    <x v="2"/>
    <x v="1"/>
  </r>
  <r>
    <n v="24279"/>
    <x v="1"/>
    <x v="1"/>
    <n v="40000"/>
    <n v="2"/>
    <x v="1"/>
    <s v="Skilled Manual"/>
    <s v="No"/>
    <n v="2"/>
    <x v="3"/>
    <x v="1"/>
    <x v="31"/>
    <x v="0"/>
    <x v="0"/>
  </r>
  <r>
    <n v="22402"/>
    <x v="0"/>
    <x v="1"/>
    <n v="10000"/>
    <n v="0"/>
    <x v="1"/>
    <s v="Manual"/>
    <s v="Yes"/>
    <n v="1"/>
    <x v="1"/>
    <x v="1"/>
    <x v="37"/>
    <x v="0"/>
    <x v="1"/>
  </r>
  <r>
    <n v="15465"/>
    <x v="0"/>
    <x v="0"/>
    <n v="10000"/>
    <n v="0"/>
    <x v="1"/>
    <s v="Manual"/>
    <s v="No"/>
    <n v="1"/>
    <x v="0"/>
    <x v="1"/>
    <x v="37"/>
    <x v="0"/>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0"/>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0"/>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2"/>
    <x v="1"/>
  </r>
  <r>
    <n v="11453"/>
    <x v="1"/>
    <x v="1"/>
    <n v="80000"/>
    <n v="0"/>
    <x v="0"/>
    <s v="Professional"/>
    <s v="No"/>
    <n v="3"/>
    <x v="4"/>
    <x v="1"/>
    <x v="6"/>
    <x v="0"/>
    <x v="1"/>
  </r>
  <r>
    <n v="24584"/>
    <x v="1"/>
    <x v="1"/>
    <n v="60000"/>
    <n v="0"/>
    <x v="0"/>
    <s v="Professional"/>
    <s v="No"/>
    <n v="3"/>
    <x v="1"/>
    <x v="1"/>
    <x v="23"/>
    <x v="0"/>
    <x v="0"/>
  </r>
  <r>
    <n v="12585"/>
    <x v="0"/>
    <x v="1"/>
    <n v="10000"/>
    <n v="1"/>
    <x v="2"/>
    <s v="Manual"/>
    <s v="Yes"/>
    <n v="0"/>
    <x v="1"/>
    <x v="1"/>
    <x v="40"/>
    <x v="0"/>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2"/>
    <x v="0"/>
  </r>
  <r>
    <n v="15657"/>
    <x v="0"/>
    <x v="1"/>
    <n v="30000"/>
    <n v="3"/>
    <x v="4"/>
    <s v="Clerical"/>
    <s v="Yes"/>
    <n v="0"/>
    <x v="0"/>
    <x v="0"/>
    <x v="30"/>
    <x v="0"/>
    <x v="1"/>
  </r>
  <r>
    <n v="11415"/>
    <x v="1"/>
    <x v="1"/>
    <n v="90000"/>
    <n v="5"/>
    <x v="1"/>
    <s v="Professional"/>
    <s v="No"/>
    <n v="2"/>
    <x v="4"/>
    <x v="0"/>
    <x v="24"/>
    <x v="1"/>
    <x v="0"/>
  </r>
  <r>
    <n v="28729"/>
    <x v="1"/>
    <x v="0"/>
    <n v="20000"/>
    <n v="0"/>
    <x v="3"/>
    <s v="Manual"/>
    <s v="Yes"/>
    <n v="2"/>
    <x v="3"/>
    <x v="0"/>
    <x v="22"/>
    <x v="0"/>
    <x v="1"/>
  </r>
  <r>
    <n v="22633"/>
    <x v="1"/>
    <x v="0"/>
    <n v="40000"/>
    <n v="0"/>
    <x v="4"/>
    <s v="Clerical"/>
    <s v="Yes"/>
    <n v="0"/>
    <x v="0"/>
    <x v="0"/>
    <x v="34"/>
    <x v="0"/>
    <x v="1"/>
  </r>
  <r>
    <n v="25649"/>
    <x v="1"/>
    <x v="0"/>
    <n v="30000"/>
    <n v="3"/>
    <x v="1"/>
    <s v="Clerical"/>
    <s v="Yes"/>
    <n v="0"/>
    <x v="0"/>
    <x v="0"/>
    <x v="0"/>
    <x v="2"/>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2"/>
    <x v="0"/>
  </r>
  <r>
    <n v="13673"/>
    <x v="1"/>
    <x v="0"/>
    <n v="20000"/>
    <n v="0"/>
    <x v="3"/>
    <s v="Manual"/>
    <s v="No"/>
    <n v="2"/>
    <x v="0"/>
    <x v="0"/>
    <x v="37"/>
    <x v="0"/>
    <x v="0"/>
  </r>
  <r>
    <n v="16043"/>
    <x v="1"/>
    <x v="1"/>
    <n v="10000"/>
    <n v="1"/>
    <x v="0"/>
    <s v="Manual"/>
    <s v="Yes"/>
    <n v="0"/>
    <x v="0"/>
    <x v="0"/>
    <x v="28"/>
    <x v="0"/>
    <x v="0"/>
  </r>
  <r>
    <n v="22399"/>
    <x v="1"/>
    <x v="1"/>
    <n v="10000"/>
    <n v="0"/>
    <x v="1"/>
    <s v="Manual"/>
    <s v="Yes"/>
    <n v="1"/>
    <x v="3"/>
    <x v="1"/>
    <x v="22"/>
    <x v="0"/>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0"/>
    <x v="1"/>
  </r>
  <r>
    <n v="24611"/>
    <x v="1"/>
    <x v="1"/>
    <n v="90000"/>
    <n v="0"/>
    <x v="0"/>
    <s v="Professional"/>
    <s v="No"/>
    <n v="4"/>
    <x v="4"/>
    <x v="1"/>
    <x v="11"/>
    <x v="2"/>
    <x v="1"/>
  </r>
  <r>
    <n v="11340"/>
    <x v="0"/>
    <x v="0"/>
    <n v="10000"/>
    <n v="1"/>
    <x v="4"/>
    <s v="Clerical"/>
    <s v="Yes"/>
    <n v="0"/>
    <x v="0"/>
    <x v="0"/>
    <x v="43"/>
    <x v="1"/>
    <x v="1"/>
  </r>
  <r>
    <n v="25693"/>
    <x v="1"/>
    <x v="0"/>
    <n v="30000"/>
    <n v="5"/>
    <x v="4"/>
    <s v="Clerical"/>
    <s v="Yes"/>
    <n v="0"/>
    <x v="0"/>
    <x v="0"/>
    <x v="20"/>
    <x v="0"/>
    <x v="1"/>
  </r>
  <r>
    <n v="25555"/>
    <x v="0"/>
    <x v="0"/>
    <n v="10000"/>
    <n v="0"/>
    <x v="1"/>
    <s v="Manual"/>
    <s v="No"/>
    <n v="1"/>
    <x v="0"/>
    <x v="1"/>
    <x v="22"/>
    <x v="0"/>
    <x v="1"/>
  </r>
  <r>
    <n v="22006"/>
    <x v="0"/>
    <x v="1"/>
    <n v="70000"/>
    <n v="5"/>
    <x v="1"/>
    <s v="Skilled Manual"/>
    <s v="Yes"/>
    <n v="3"/>
    <x v="2"/>
    <x v="1"/>
    <x v="30"/>
    <x v="2"/>
    <x v="0"/>
  </r>
  <r>
    <n v="20060"/>
    <x v="1"/>
    <x v="0"/>
    <n v="30000"/>
    <n v="0"/>
    <x v="2"/>
    <s v="Manual"/>
    <s v="No"/>
    <n v="1"/>
    <x v="1"/>
    <x v="0"/>
    <x v="17"/>
    <x v="0"/>
    <x v="1"/>
  </r>
  <r>
    <n v="17702"/>
    <x v="0"/>
    <x v="1"/>
    <n v="10000"/>
    <n v="1"/>
    <x v="4"/>
    <s v="Manual"/>
    <s v="Yes"/>
    <n v="0"/>
    <x v="0"/>
    <x v="0"/>
    <x v="34"/>
    <x v="2"/>
    <x v="0"/>
  </r>
  <r>
    <n v="12503"/>
    <x v="1"/>
    <x v="0"/>
    <n v="30000"/>
    <n v="3"/>
    <x v="1"/>
    <s v="Clerical"/>
    <s v="Yes"/>
    <n v="2"/>
    <x v="0"/>
    <x v="0"/>
    <x v="40"/>
    <x v="0"/>
    <x v="0"/>
  </r>
  <r>
    <n v="23908"/>
    <x v="1"/>
    <x v="1"/>
    <n v="30000"/>
    <n v="1"/>
    <x v="0"/>
    <s v="Clerical"/>
    <s v="No"/>
    <n v="1"/>
    <x v="0"/>
    <x v="0"/>
    <x v="32"/>
    <x v="0"/>
    <x v="1"/>
  </r>
  <r>
    <n v="22527"/>
    <x v="1"/>
    <x v="0"/>
    <n v="20000"/>
    <n v="0"/>
    <x v="2"/>
    <s v="Manual"/>
    <s v="No"/>
    <n v="1"/>
    <x v="1"/>
    <x v="0"/>
    <x v="19"/>
    <x v="0"/>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2"/>
    <x v="0"/>
  </r>
  <r>
    <n v="17964"/>
    <x v="0"/>
    <x v="1"/>
    <n v="40000"/>
    <n v="0"/>
    <x v="4"/>
    <s v="Clerical"/>
    <s v="Yes"/>
    <n v="0"/>
    <x v="0"/>
    <x v="0"/>
    <x v="34"/>
    <x v="0"/>
    <x v="1"/>
  </r>
  <r>
    <n v="20919"/>
    <x v="1"/>
    <x v="0"/>
    <n v="30000"/>
    <n v="2"/>
    <x v="1"/>
    <s v="Clerical"/>
    <s v="Yes"/>
    <n v="2"/>
    <x v="0"/>
    <x v="0"/>
    <x v="0"/>
    <x v="0"/>
    <x v="0"/>
  </r>
  <r>
    <n v="20927"/>
    <x v="1"/>
    <x v="0"/>
    <n v="20000"/>
    <n v="5"/>
    <x v="2"/>
    <s v="Manual"/>
    <s v="Yes"/>
    <n v="2"/>
    <x v="0"/>
    <x v="0"/>
    <x v="40"/>
    <x v="0"/>
    <x v="0"/>
  </r>
  <r>
    <n v="13133"/>
    <x v="1"/>
    <x v="1"/>
    <n v="100000"/>
    <n v="5"/>
    <x v="0"/>
    <s v="Professional"/>
    <s v="Yes"/>
    <n v="1"/>
    <x v="2"/>
    <x v="1"/>
    <x v="15"/>
    <x v="0"/>
    <x v="1"/>
  </r>
  <r>
    <n v="19626"/>
    <x v="0"/>
    <x v="1"/>
    <n v="70000"/>
    <n v="5"/>
    <x v="1"/>
    <s v="Skilled Manual"/>
    <s v="Yes"/>
    <n v="3"/>
    <x v="2"/>
    <x v="1"/>
    <x v="12"/>
    <x v="2"/>
    <x v="0"/>
  </r>
  <r>
    <n v="21039"/>
    <x v="1"/>
    <x v="0"/>
    <n v="50000"/>
    <n v="0"/>
    <x v="4"/>
    <s v="Skilled Manual"/>
    <s v="No"/>
    <n v="0"/>
    <x v="0"/>
    <x v="0"/>
    <x v="34"/>
    <x v="0"/>
    <x v="1"/>
  </r>
  <r>
    <n v="12231"/>
    <x v="1"/>
    <x v="0"/>
    <n v="10000"/>
    <n v="2"/>
    <x v="1"/>
    <s v="Manual"/>
    <s v="Yes"/>
    <n v="0"/>
    <x v="0"/>
    <x v="0"/>
    <x v="36"/>
    <x v="2"/>
    <x v="1"/>
  </r>
  <r>
    <n v="25665"/>
    <x v="1"/>
    <x v="0"/>
    <n v="20000"/>
    <n v="0"/>
    <x v="2"/>
    <s v="Manual"/>
    <s v="No"/>
    <n v="1"/>
    <x v="3"/>
    <x v="0"/>
    <x v="26"/>
    <x v="0"/>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2"/>
    <x v="1"/>
  </r>
  <r>
    <n v="13136"/>
    <x v="0"/>
    <x v="0"/>
    <n v="30000"/>
    <n v="2"/>
    <x v="1"/>
    <s v="Clerical"/>
    <s v="No"/>
    <n v="2"/>
    <x v="2"/>
    <x v="1"/>
    <x v="45"/>
    <x v="1"/>
    <x v="0"/>
  </r>
  <r>
    <n v="25906"/>
    <x v="1"/>
    <x v="0"/>
    <n v="10000"/>
    <n v="5"/>
    <x v="2"/>
    <s v="Skilled Manual"/>
    <s v="No"/>
    <n v="2"/>
    <x v="3"/>
    <x v="1"/>
    <x v="24"/>
    <x v="1"/>
    <x v="0"/>
  </r>
  <r>
    <n v="17926"/>
    <x v="1"/>
    <x v="0"/>
    <n v="40000"/>
    <n v="0"/>
    <x v="0"/>
    <s v="Clerical"/>
    <s v="No"/>
    <n v="0"/>
    <x v="0"/>
    <x v="1"/>
    <x v="26"/>
    <x v="0"/>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2"/>
    <x v="1"/>
  </r>
  <r>
    <n v="22930"/>
    <x v="0"/>
    <x v="1"/>
    <n v="90000"/>
    <n v="4"/>
    <x v="0"/>
    <s v="Professional"/>
    <s v="Yes"/>
    <n v="0"/>
    <x v="3"/>
    <x v="1"/>
    <x v="13"/>
    <x v="0"/>
    <x v="1"/>
  </r>
  <r>
    <n v="23780"/>
    <x v="1"/>
    <x v="1"/>
    <n v="40000"/>
    <n v="2"/>
    <x v="1"/>
    <s v="Clerical"/>
    <s v="No"/>
    <n v="2"/>
    <x v="0"/>
    <x v="0"/>
    <x v="4"/>
    <x v="0"/>
    <x v="1"/>
  </r>
  <r>
    <n v="20994"/>
    <x v="0"/>
    <x v="0"/>
    <n v="20000"/>
    <n v="0"/>
    <x v="0"/>
    <s v="Clerical"/>
    <s v="No"/>
    <n v="0"/>
    <x v="0"/>
    <x v="1"/>
    <x v="22"/>
    <x v="0"/>
    <x v="1"/>
  </r>
  <r>
    <n v="28379"/>
    <x v="0"/>
    <x v="1"/>
    <n v="30000"/>
    <n v="1"/>
    <x v="0"/>
    <s v="Skilled Manual"/>
    <s v="Yes"/>
    <n v="2"/>
    <x v="0"/>
    <x v="0"/>
    <x v="8"/>
    <x v="0"/>
    <x v="0"/>
  </r>
  <r>
    <n v="14865"/>
    <x v="1"/>
    <x v="1"/>
    <n v="40000"/>
    <n v="2"/>
    <x v="1"/>
    <s v="Clerical"/>
    <s v="Yes"/>
    <n v="2"/>
    <x v="3"/>
    <x v="0"/>
    <x v="4"/>
    <x v="2"/>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2"/>
    <x v="0"/>
  </r>
  <r>
    <n v="15926"/>
    <x v="1"/>
    <x v="0"/>
    <n v="120000"/>
    <n v="3"/>
    <x v="2"/>
    <s v="Professional"/>
    <s v="Yes"/>
    <n v="4"/>
    <x v="2"/>
    <x v="0"/>
    <x v="5"/>
    <x v="0"/>
    <x v="1"/>
  </r>
  <r>
    <n v="14554"/>
    <x v="0"/>
    <x v="1"/>
    <n v="20000"/>
    <n v="1"/>
    <x v="0"/>
    <s v="Clerical"/>
    <s v="Yes"/>
    <n v="0"/>
    <x v="0"/>
    <x v="0"/>
    <x v="29"/>
    <x v="1"/>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2"/>
    <x v="1"/>
  </r>
  <r>
    <n v="22936"/>
    <x v="1"/>
    <x v="0"/>
    <n v="60000"/>
    <n v="1"/>
    <x v="1"/>
    <s v="Skilled Manual"/>
    <s v="No"/>
    <n v="1"/>
    <x v="0"/>
    <x v="1"/>
    <x v="12"/>
    <x v="2"/>
    <x v="1"/>
  </r>
  <r>
    <n v="23915"/>
    <x v="0"/>
    <x v="1"/>
    <n v="20000"/>
    <n v="2"/>
    <x v="2"/>
    <s v="Manual"/>
    <s v="Yes"/>
    <n v="2"/>
    <x v="0"/>
    <x v="0"/>
    <x v="0"/>
    <x v="0"/>
    <x v="0"/>
  </r>
  <r>
    <n v="24121"/>
    <x v="1"/>
    <x v="0"/>
    <n v="30000"/>
    <n v="0"/>
    <x v="1"/>
    <s v="Clerical"/>
    <s v="No"/>
    <n v="1"/>
    <x v="0"/>
    <x v="0"/>
    <x v="19"/>
    <x v="0"/>
    <x v="1"/>
  </r>
  <r>
    <n v="27878"/>
    <x v="1"/>
    <x v="1"/>
    <n v="20000"/>
    <n v="0"/>
    <x v="1"/>
    <s v="Manual"/>
    <s v="No"/>
    <n v="0"/>
    <x v="0"/>
    <x v="1"/>
    <x v="26"/>
    <x v="0"/>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2"/>
    <x v="1"/>
  </r>
  <r>
    <n v="22538"/>
    <x v="1"/>
    <x v="0"/>
    <n v="10000"/>
    <n v="0"/>
    <x v="3"/>
    <s v="Manual"/>
    <s v="Yes"/>
    <n v="2"/>
    <x v="3"/>
    <x v="0"/>
    <x v="6"/>
    <x v="0"/>
    <x v="0"/>
  </r>
  <r>
    <n v="12332"/>
    <x v="0"/>
    <x v="1"/>
    <n v="90000"/>
    <n v="4"/>
    <x v="2"/>
    <s v="Management"/>
    <s v="Yes"/>
    <n v="3"/>
    <x v="2"/>
    <x v="0"/>
    <x v="7"/>
    <x v="1"/>
    <x v="1"/>
  </r>
  <r>
    <n v="17230"/>
    <x v="0"/>
    <x v="1"/>
    <n v="80000"/>
    <n v="0"/>
    <x v="0"/>
    <s v="Professional"/>
    <s v="Yes"/>
    <n v="3"/>
    <x v="4"/>
    <x v="1"/>
    <x v="25"/>
    <x v="0"/>
    <x v="0"/>
  </r>
  <r>
    <n v="13082"/>
    <x v="1"/>
    <x v="1"/>
    <n v="130000"/>
    <n v="0"/>
    <x v="4"/>
    <s v="Management"/>
    <s v="Yes"/>
    <n v="0"/>
    <x v="1"/>
    <x v="1"/>
    <x v="28"/>
    <x v="0"/>
    <x v="1"/>
  </r>
  <r>
    <n v="22518"/>
    <x v="1"/>
    <x v="0"/>
    <n v="30000"/>
    <n v="3"/>
    <x v="1"/>
    <s v="Clerical"/>
    <s v="No"/>
    <n v="2"/>
    <x v="0"/>
    <x v="0"/>
    <x v="40"/>
    <x v="0"/>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2"/>
    <x v="0"/>
  </r>
  <r>
    <n v="22918"/>
    <x v="1"/>
    <x v="1"/>
    <n v="80000"/>
    <n v="5"/>
    <x v="4"/>
    <s v="Management"/>
    <s v="Yes"/>
    <n v="3"/>
    <x v="0"/>
    <x v="1"/>
    <x v="5"/>
    <x v="0"/>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2"/>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0"/>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2"/>
    <x v="1"/>
  </r>
  <r>
    <n v="14805"/>
    <x v="1"/>
    <x v="0"/>
    <n v="10000"/>
    <n v="3"/>
    <x v="3"/>
    <s v="Manual"/>
    <s v="Yes"/>
    <n v="2"/>
    <x v="0"/>
    <x v="0"/>
    <x v="1"/>
    <x v="0"/>
    <x v="0"/>
  </r>
  <r>
    <n v="15822"/>
    <x v="0"/>
    <x v="1"/>
    <n v="40000"/>
    <n v="2"/>
    <x v="0"/>
    <s v="Management"/>
    <s v="Yes"/>
    <n v="2"/>
    <x v="0"/>
    <x v="1"/>
    <x v="41"/>
    <x v="1"/>
    <x v="0"/>
  </r>
  <r>
    <n v="19389"/>
    <x v="1"/>
    <x v="1"/>
    <n v="30000"/>
    <n v="0"/>
    <x v="1"/>
    <s v="Clerical"/>
    <s v="No"/>
    <n v="1"/>
    <x v="1"/>
    <x v="0"/>
    <x v="26"/>
    <x v="0"/>
    <x v="0"/>
  </r>
  <r>
    <n v="17048"/>
    <x v="1"/>
    <x v="0"/>
    <n v="90000"/>
    <n v="1"/>
    <x v="4"/>
    <s v="Management"/>
    <s v="Yes"/>
    <n v="0"/>
    <x v="0"/>
    <x v="1"/>
    <x v="4"/>
    <x v="0"/>
    <x v="1"/>
  </r>
  <r>
    <n v="22204"/>
    <x v="0"/>
    <x v="1"/>
    <n v="110000"/>
    <n v="4"/>
    <x v="0"/>
    <s v="Management"/>
    <s v="Yes"/>
    <n v="3"/>
    <x v="1"/>
    <x v="1"/>
    <x v="28"/>
    <x v="2"/>
    <x v="0"/>
  </r>
  <r>
    <n v="12718"/>
    <x v="1"/>
    <x v="0"/>
    <n v="30000"/>
    <n v="0"/>
    <x v="1"/>
    <s v="Clerical"/>
    <s v="Yes"/>
    <n v="1"/>
    <x v="1"/>
    <x v="0"/>
    <x v="23"/>
    <x v="0"/>
    <x v="0"/>
  </r>
  <r>
    <n v="15019"/>
    <x v="1"/>
    <x v="0"/>
    <n v="30000"/>
    <n v="3"/>
    <x v="2"/>
    <s v="Skilled Manual"/>
    <s v="Yes"/>
    <n v="2"/>
    <x v="2"/>
    <x v="1"/>
    <x v="10"/>
    <x v="1"/>
    <x v="0"/>
  </r>
  <r>
    <n v="28488"/>
    <x v="1"/>
    <x v="1"/>
    <n v="20000"/>
    <n v="0"/>
    <x v="1"/>
    <s v="Manual"/>
    <s v="Yes"/>
    <n v="0"/>
    <x v="0"/>
    <x v="1"/>
    <x v="26"/>
    <x v="0"/>
    <x v="1"/>
  </r>
  <r>
    <n v="21891"/>
    <x v="0"/>
    <x v="0"/>
    <n v="110000"/>
    <n v="0"/>
    <x v="2"/>
    <s v="Management"/>
    <s v="Yes"/>
    <n v="3"/>
    <x v="4"/>
    <x v="1"/>
    <x v="17"/>
    <x v="0"/>
    <x v="1"/>
  </r>
  <r>
    <n v="27814"/>
    <x v="1"/>
    <x v="0"/>
    <n v="30000"/>
    <n v="3"/>
    <x v="1"/>
    <s v="Clerical"/>
    <s v="No"/>
    <n v="1"/>
    <x v="0"/>
    <x v="0"/>
    <x v="22"/>
    <x v="0"/>
    <x v="0"/>
  </r>
  <r>
    <n v="22175"/>
    <x v="0"/>
    <x v="0"/>
    <n v="30000"/>
    <n v="3"/>
    <x v="2"/>
    <s v="Skilled Manual"/>
    <s v="Yes"/>
    <n v="2"/>
    <x v="2"/>
    <x v="1"/>
    <x v="39"/>
    <x v="2"/>
    <x v="1"/>
  </r>
  <r>
    <n v="29447"/>
    <x v="1"/>
    <x v="0"/>
    <n v="10000"/>
    <n v="2"/>
    <x v="0"/>
    <s v="Clerical"/>
    <s v="No"/>
    <n v="1"/>
    <x v="1"/>
    <x v="0"/>
    <x v="35"/>
    <x v="1"/>
    <x v="0"/>
  </r>
  <r>
    <n v="19784"/>
    <x v="0"/>
    <x v="0"/>
    <n v="80000"/>
    <n v="2"/>
    <x v="2"/>
    <s v="Skilled Manual"/>
    <s v="Yes"/>
    <n v="2"/>
    <x v="2"/>
    <x v="1"/>
    <x v="5"/>
    <x v="0"/>
    <x v="1"/>
  </r>
  <r>
    <n v="27824"/>
    <x v="1"/>
    <x v="0"/>
    <n v="30000"/>
    <n v="3"/>
    <x v="1"/>
    <s v="Clerical"/>
    <s v="Yes"/>
    <n v="2"/>
    <x v="0"/>
    <x v="0"/>
    <x v="26"/>
    <x v="0"/>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2"/>
    <x v="1"/>
  </r>
  <r>
    <n v="18253"/>
    <x v="0"/>
    <x v="0"/>
    <n v="80000"/>
    <n v="5"/>
    <x v="4"/>
    <s v="Management"/>
    <s v="Yes"/>
    <n v="3"/>
    <x v="0"/>
    <x v="1"/>
    <x v="8"/>
    <x v="0"/>
    <x v="0"/>
  </r>
  <r>
    <n v="20147"/>
    <x v="0"/>
    <x v="0"/>
    <n v="30000"/>
    <n v="1"/>
    <x v="0"/>
    <s v="Clerical"/>
    <s v="Yes"/>
    <n v="0"/>
    <x v="0"/>
    <x v="0"/>
    <x v="27"/>
    <x v="1"/>
    <x v="0"/>
  </r>
  <r>
    <n v="15612"/>
    <x v="1"/>
    <x v="1"/>
    <n v="30000"/>
    <n v="0"/>
    <x v="2"/>
    <s v="Manual"/>
    <s v="No"/>
    <n v="1"/>
    <x v="3"/>
    <x v="0"/>
    <x v="26"/>
    <x v="0"/>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2"/>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0"/>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2"/>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0"/>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2"/>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0"/>
    <x v="1"/>
  </r>
  <r>
    <n v="14092"/>
    <x v="1"/>
    <x v="1"/>
    <n v="30000"/>
    <n v="0"/>
    <x v="3"/>
    <s v="Clerical"/>
    <s v="Yes"/>
    <n v="2"/>
    <x v="2"/>
    <x v="2"/>
    <x v="26"/>
    <x v="0"/>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2"/>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0"/>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2"/>
    <x v="0"/>
  </r>
  <r>
    <n v="27218"/>
    <x v="0"/>
    <x v="0"/>
    <n v="20000"/>
    <n v="2"/>
    <x v="3"/>
    <s v="Clerical"/>
    <s v="No"/>
    <n v="0"/>
    <x v="0"/>
    <x v="2"/>
    <x v="28"/>
    <x v="2"/>
    <x v="0"/>
  </r>
  <r>
    <n v="18560"/>
    <x v="0"/>
    <x v="0"/>
    <n v="70000"/>
    <n v="2"/>
    <x v="4"/>
    <s v="Professional"/>
    <s v="Yes"/>
    <n v="0"/>
    <x v="1"/>
    <x v="2"/>
    <x v="17"/>
    <x v="0"/>
    <x v="1"/>
  </r>
  <r>
    <n v="25006"/>
    <x v="1"/>
    <x v="0"/>
    <n v="30000"/>
    <n v="0"/>
    <x v="1"/>
    <s v="Skilled Manual"/>
    <s v="Yes"/>
    <n v="1"/>
    <x v="2"/>
    <x v="2"/>
    <x v="26"/>
    <x v="0"/>
    <x v="0"/>
  </r>
  <r>
    <n v="17369"/>
    <x v="1"/>
    <x v="1"/>
    <n v="30000"/>
    <n v="0"/>
    <x v="1"/>
    <s v="Skilled Manual"/>
    <s v="Yes"/>
    <n v="1"/>
    <x v="2"/>
    <x v="2"/>
    <x v="40"/>
    <x v="0"/>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0"/>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2"/>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0"/>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2"/>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0"/>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2"/>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0"/>
    <x v="1"/>
  </r>
  <r>
    <n v="22127"/>
    <x v="0"/>
    <x v="1"/>
    <n v="60000"/>
    <n v="3"/>
    <x v="4"/>
    <s v="Management"/>
    <s v="Yes"/>
    <n v="2"/>
    <x v="3"/>
    <x v="2"/>
    <x v="41"/>
    <x v="1"/>
    <x v="0"/>
  </r>
  <r>
    <n v="20414"/>
    <x v="0"/>
    <x v="0"/>
    <n v="60000"/>
    <n v="0"/>
    <x v="1"/>
    <s v="Skilled Manual"/>
    <s v="Yes"/>
    <n v="2"/>
    <x v="2"/>
    <x v="2"/>
    <x v="19"/>
    <x v="0"/>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2"/>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0"/>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2"/>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2"/>
    <x v="0"/>
  </r>
  <r>
    <n v="27673"/>
    <x v="1"/>
    <x v="0"/>
    <n v="60000"/>
    <n v="3"/>
    <x v="4"/>
    <s v="Management"/>
    <s v="Yes"/>
    <n v="2"/>
    <x v="2"/>
    <x v="2"/>
    <x v="39"/>
    <x v="2"/>
    <x v="1"/>
  </r>
  <r>
    <n v="12774"/>
    <x v="0"/>
    <x v="0"/>
    <n v="40000"/>
    <n v="1"/>
    <x v="1"/>
    <s v="Clerical"/>
    <s v="Yes"/>
    <n v="1"/>
    <x v="3"/>
    <x v="2"/>
    <x v="36"/>
    <x v="2"/>
    <x v="1"/>
  </r>
  <r>
    <n v="18910"/>
    <x v="1"/>
    <x v="1"/>
    <n v="30000"/>
    <n v="0"/>
    <x v="1"/>
    <s v="Skilled Manual"/>
    <s v="Yes"/>
    <n v="2"/>
    <x v="2"/>
    <x v="2"/>
    <x v="25"/>
    <x v="0"/>
    <x v="0"/>
  </r>
  <r>
    <n v="11699"/>
    <x v="1"/>
    <x v="1"/>
    <n v="60000"/>
    <n v="0"/>
    <x v="0"/>
    <s v="Skilled Manual"/>
    <s v="No"/>
    <n v="2"/>
    <x v="0"/>
    <x v="2"/>
    <x v="25"/>
    <x v="0"/>
    <x v="0"/>
  </r>
  <r>
    <n v="16725"/>
    <x v="0"/>
    <x v="1"/>
    <n v="30000"/>
    <n v="0"/>
    <x v="2"/>
    <s v="Skilled Manual"/>
    <s v="Yes"/>
    <n v="2"/>
    <x v="2"/>
    <x v="2"/>
    <x v="22"/>
    <x v="0"/>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2"/>
    <x v="1"/>
  </r>
  <r>
    <n v="28068"/>
    <x v="1"/>
    <x v="0"/>
    <n v="80000"/>
    <n v="3"/>
    <x v="4"/>
    <s v="Professional"/>
    <s v="No"/>
    <n v="0"/>
    <x v="0"/>
    <x v="2"/>
    <x v="4"/>
    <x v="2"/>
    <x v="1"/>
  </r>
  <r>
    <n v="18390"/>
    <x v="0"/>
    <x v="1"/>
    <n v="80000"/>
    <n v="5"/>
    <x v="1"/>
    <s v="Professional"/>
    <s v="Yes"/>
    <n v="2"/>
    <x v="0"/>
    <x v="2"/>
    <x v="20"/>
    <x v="0"/>
    <x v="0"/>
  </r>
  <r>
    <n v="29112"/>
    <x v="1"/>
    <x v="1"/>
    <n v="60000"/>
    <n v="0"/>
    <x v="1"/>
    <s v="Professional"/>
    <s v="No"/>
    <n v="2"/>
    <x v="3"/>
    <x v="2"/>
    <x v="25"/>
    <x v="0"/>
    <x v="0"/>
  </r>
  <r>
    <n v="14090"/>
    <x v="0"/>
    <x v="0"/>
    <n v="30000"/>
    <n v="0"/>
    <x v="3"/>
    <s v="Clerical"/>
    <s v="No"/>
    <n v="2"/>
    <x v="0"/>
    <x v="2"/>
    <x v="26"/>
    <x v="0"/>
    <x v="0"/>
  </r>
  <r>
    <n v="27040"/>
    <x v="0"/>
    <x v="1"/>
    <n v="20000"/>
    <n v="2"/>
    <x v="3"/>
    <s v="Clerical"/>
    <s v="Yes"/>
    <n v="2"/>
    <x v="3"/>
    <x v="2"/>
    <x v="38"/>
    <x v="2"/>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0"/>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0"/>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2"/>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0"/>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2"/>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0"/>
    <x v="0"/>
  </r>
  <r>
    <n v="19634"/>
    <x v="0"/>
    <x v="1"/>
    <n v="40000"/>
    <n v="0"/>
    <x v="2"/>
    <s v="Skilled Manual"/>
    <s v="Yes"/>
    <n v="1"/>
    <x v="2"/>
    <x v="2"/>
    <x v="23"/>
    <x v="0"/>
    <x v="0"/>
  </r>
  <r>
    <n v="18504"/>
    <x v="0"/>
    <x v="1"/>
    <n v="70000"/>
    <n v="2"/>
    <x v="3"/>
    <s v="Skilled Manual"/>
    <s v="No"/>
    <n v="2"/>
    <x v="3"/>
    <x v="2"/>
    <x v="38"/>
    <x v="2"/>
    <x v="0"/>
  </r>
  <r>
    <n v="28799"/>
    <x v="1"/>
    <x v="0"/>
    <n v="40000"/>
    <n v="2"/>
    <x v="1"/>
    <s v="Clerical"/>
    <s v="No"/>
    <n v="1"/>
    <x v="3"/>
    <x v="2"/>
    <x v="15"/>
    <x v="0"/>
    <x v="1"/>
  </r>
  <r>
    <n v="11225"/>
    <x v="0"/>
    <x v="0"/>
    <n v="60000"/>
    <n v="2"/>
    <x v="1"/>
    <s v="Professional"/>
    <s v="Yes"/>
    <n v="1"/>
    <x v="4"/>
    <x v="2"/>
    <x v="10"/>
    <x v="1"/>
    <x v="0"/>
  </r>
  <r>
    <n v="17657"/>
    <x v="0"/>
    <x v="1"/>
    <n v="40000"/>
    <n v="4"/>
    <x v="1"/>
    <s v="Clerical"/>
    <s v="No"/>
    <n v="0"/>
    <x v="0"/>
    <x v="2"/>
    <x v="25"/>
    <x v="0"/>
    <x v="0"/>
  </r>
  <r>
    <n v="14913"/>
    <x v="0"/>
    <x v="0"/>
    <n v="40000"/>
    <n v="1"/>
    <x v="1"/>
    <s v="Clerical"/>
    <s v="Yes"/>
    <n v="1"/>
    <x v="3"/>
    <x v="2"/>
    <x v="28"/>
    <x v="0"/>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2"/>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0"/>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0"/>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2"/>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0"/>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2"/>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0"/>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2"/>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0"/>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2"/>
    <x v="0"/>
  </r>
  <r>
    <n v="13382"/>
    <x v="0"/>
    <x v="1"/>
    <n v="70000"/>
    <n v="5"/>
    <x v="1"/>
    <s v="Professional"/>
    <s v="Yes"/>
    <n v="2"/>
    <x v="3"/>
    <x v="2"/>
    <x v="42"/>
    <x v="1"/>
    <x v="1"/>
  </r>
  <r>
    <n v="20310"/>
    <x v="1"/>
    <x v="1"/>
    <n v="60000"/>
    <n v="0"/>
    <x v="1"/>
    <s v="Skilled Manual"/>
    <s v="Yes"/>
    <n v="1"/>
    <x v="2"/>
    <x v="2"/>
    <x v="40"/>
    <x v="0"/>
    <x v="1"/>
  </r>
  <r>
    <n v="22971"/>
    <x v="1"/>
    <x v="0"/>
    <n v="30000"/>
    <n v="0"/>
    <x v="2"/>
    <s v="Skilled Manual"/>
    <s v="No"/>
    <n v="2"/>
    <x v="0"/>
    <x v="2"/>
    <x v="37"/>
    <x v="0"/>
    <x v="1"/>
  </r>
  <r>
    <n v="15287"/>
    <x v="1"/>
    <x v="0"/>
    <n v="50000"/>
    <n v="1"/>
    <x v="4"/>
    <s v="Skilled Manual"/>
    <s v="Yes"/>
    <n v="0"/>
    <x v="3"/>
    <x v="2"/>
    <x v="6"/>
    <x v="2"/>
    <x v="1"/>
  </r>
  <r>
    <n v="15532"/>
    <x v="1"/>
    <x v="1"/>
    <n v="60000"/>
    <n v="4"/>
    <x v="0"/>
    <s v="Professional"/>
    <s v="Yes"/>
    <n v="2"/>
    <x v="1"/>
    <x v="2"/>
    <x v="1"/>
    <x v="2"/>
    <x v="1"/>
  </r>
  <r>
    <n v="11255"/>
    <x v="0"/>
    <x v="1"/>
    <n v="70000"/>
    <n v="4"/>
    <x v="4"/>
    <s v="Management"/>
    <s v="Yes"/>
    <n v="2"/>
    <x v="2"/>
    <x v="2"/>
    <x v="49"/>
    <x v="1"/>
    <x v="0"/>
  </r>
  <r>
    <n v="28090"/>
    <x v="0"/>
    <x v="1"/>
    <n v="40000"/>
    <n v="0"/>
    <x v="1"/>
    <s v="Skilled Manual"/>
    <s v="Yes"/>
    <n v="1"/>
    <x v="2"/>
    <x v="2"/>
    <x v="40"/>
    <x v="0"/>
    <x v="0"/>
  </r>
  <r>
    <n v="15255"/>
    <x v="0"/>
    <x v="1"/>
    <n v="40000"/>
    <n v="0"/>
    <x v="2"/>
    <s v="Skilled Manual"/>
    <s v="Yes"/>
    <n v="2"/>
    <x v="2"/>
    <x v="2"/>
    <x v="26"/>
    <x v="0"/>
    <x v="1"/>
  </r>
  <r>
    <n v="13154"/>
    <x v="0"/>
    <x v="1"/>
    <n v="40000"/>
    <n v="0"/>
    <x v="2"/>
    <s v="Skilled Manual"/>
    <s v="No"/>
    <n v="2"/>
    <x v="0"/>
    <x v="2"/>
    <x v="40"/>
    <x v="0"/>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2"/>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2"/>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0"/>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2"/>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0"/>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0"/>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2"/>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0"/>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2"/>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0"/>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2"/>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0"/>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2"/>
    <x v="0"/>
  </r>
  <r>
    <n v="19543"/>
    <x v="0"/>
    <x v="1"/>
    <n v="70000"/>
    <n v="5"/>
    <x v="4"/>
    <s v="Professional"/>
    <s v="No"/>
    <n v="3"/>
    <x v="4"/>
    <x v="2"/>
    <x v="15"/>
    <x v="2"/>
    <x v="0"/>
  </r>
  <r>
    <n v="14914"/>
    <x v="0"/>
    <x v="0"/>
    <n v="40000"/>
    <n v="1"/>
    <x v="1"/>
    <s v="Clerical"/>
    <s v="Yes"/>
    <n v="1"/>
    <x v="3"/>
    <x v="2"/>
    <x v="38"/>
    <x v="0"/>
    <x v="1"/>
  </r>
  <r>
    <n v="12033"/>
    <x v="1"/>
    <x v="0"/>
    <n v="40000"/>
    <n v="0"/>
    <x v="2"/>
    <s v="Skilled Manual"/>
    <s v="No"/>
    <n v="2"/>
    <x v="0"/>
    <x v="2"/>
    <x v="40"/>
    <x v="0"/>
    <x v="1"/>
  </r>
  <r>
    <n v="11941"/>
    <x v="1"/>
    <x v="1"/>
    <n v="60000"/>
    <n v="0"/>
    <x v="1"/>
    <s v="Skilled Manual"/>
    <s v="Yes"/>
    <n v="0"/>
    <x v="2"/>
    <x v="2"/>
    <x v="19"/>
    <x v="0"/>
    <x v="0"/>
  </r>
  <r>
    <n v="14389"/>
    <x v="0"/>
    <x v="1"/>
    <n v="60000"/>
    <n v="2"/>
    <x v="0"/>
    <s v="Management"/>
    <s v="Yes"/>
    <n v="0"/>
    <x v="1"/>
    <x v="2"/>
    <x v="14"/>
    <x v="1"/>
    <x v="0"/>
  </r>
  <r>
    <n v="18050"/>
    <x v="0"/>
    <x v="0"/>
    <n v="60000"/>
    <n v="1"/>
    <x v="1"/>
    <s v="Skilled Manual"/>
    <s v="Yes"/>
    <n v="1"/>
    <x v="0"/>
    <x v="2"/>
    <x v="12"/>
    <x v="2"/>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0"/>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2"/>
    <x v="0"/>
  </r>
  <r>
    <n v="22296"/>
    <x v="0"/>
    <x v="1"/>
    <n v="70000"/>
    <n v="0"/>
    <x v="0"/>
    <s v="Professional"/>
    <s v="No"/>
    <n v="1"/>
    <x v="0"/>
    <x v="2"/>
    <x v="13"/>
    <x v="0"/>
    <x v="0"/>
  </r>
  <r>
    <n v="15319"/>
    <x v="0"/>
    <x v="0"/>
    <n v="70000"/>
    <n v="4"/>
    <x v="0"/>
    <s v="Management"/>
    <s v="No"/>
    <n v="1"/>
    <x v="3"/>
    <x v="2"/>
    <x v="14"/>
    <x v="1"/>
    <x v="0"/>
  </r>
  <r>
    <n v="17654"/>
    <x v="1"/>
    <x v="0"/>
    <n v="40000"/>
    <n v="3"/>
    <x v="1"/>
    <s v="Clerical"/>
    <s v="Yes"/>
    <n v="1"/>
    <x v="3"/>
    <x v="2"/>
    <x v="25"/>
    <x v="0"/>
    <x v="1"/>
  </r>
  <r>
    <n v="14662"/>
    <x v="0"/>
    <x v="1"/>
    <n v="60000"/>
    <n v="1"/>
    <x v="0"/>
    <s v="Professional"/>
    <s v="Yes"/>
    <n v="1"/>
    <x v="0"/>
    <x v="2"/>
    <x v="28"/>
    <x v="2"/>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2"/>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0"/>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0"/>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0"/>
    <x v="1"/>
  </r>
  <r>
    <n v="18283"/>
    <x v="1"/>
    <x v="0"/>
    <n v="100000"/>
    <n v="0"/>
    <x v="0"/>
    <s v="Professional"/>
    <s v="No"/>
    <n v="1"/>
    <x v="2"/>
    <x v="1"/>
    <x v="8"/>
    <x v="0"/>
    <x v="0"/>
  </r>
  <r>
    <n v="18299"/>
    <x v="0"/>
    <x v="1"/>
    <n v="70000"/>
    <n v="5"/>
    <x v="1"/>
    <s v="Skilled Manual"/>
    <s v="Yes"/>
    <n v="2"/>
    <x v="2"/>
    <x v="1"/>
    <x v="20"/>
    <x v="2"/>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2"/>
    <x v="0"/>
  </r>
  <r>
    <n v="18484"/>
    <x v="1"/>
    <x v="1"/>
    <n v="80000"/>
    <n v="2"/>
    <x v="2"/>
    <s v="Skilled Manual"/>
    <s v="No"/>
    <n v="2"/>
    <x v="3"/>
    <x v="1"/>
    <x v="5"/>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EB7082-BF1C-4BF3-BB8E-4D5655F984B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9CCEF7-F424-4AE9-BF6A-34F46209D5F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0C0275-BC1E-4F39-B402-67489594F21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4:D74"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9">
    <i>
      <x v="1"/>
    </i>
    <i>
      <x v="2"/>
    </i>
    <i>
      <x v="4"/>
    </i>
    <i>
      <x v="5"/>
    </i>
    <i>
      <x v="7"/>
    </i>
    <i>
      <x v="11"/>
    </i>
    <i>
      <x v="12"/>
    </i>
    <i>
      <x v="13"/>
    </i>
    <i>
      <x v="15"/>
    </i>
    <i>
      <x v="16"/>
    </i>
    <i>
      <x v="18"/>
    </i>
    <i>
      <x v="21"/>
    </i>
    <i>
      <x v="22"/>
    </i>
    <i>
      <x v="23"/>
    </i>
    <i>
      <x v="27"/>
    </i>
    <i>
      <x v="40"/>
    </i>
    <i>
      <x v="41"/>
    </i>
    <i>
      <x v="4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36BB63-18D5-49AD-A59C-B167D35B74D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1"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03B6AD90-B0AB-4923-A16D-401D3B09D22B}" sourceName="Married status">
  <pivotTables>
    <pivotTable tabId="3" name="PivotTable1"/>
    <pivotTable tabId="3" name="PivotTable2"/>
    <pivotTable tabId="3" name="PivotTable3"/>
    <pivotTable tabId="3" name="PivotTable4"/>
  </pivotTables>
  <data>
    <tabular pivotCacheId="181831166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B0E3005-A7A0-4D6B-8D26-7CFCE2844A64}" sourceName="Education">
  <pivotTables>
    <pivotTable tabId="3" name="PivotTable1"/>
    <pivotTable tabId="3" name="PivotTable2"/>
    <pivotTable tabId="3" name="PivotTable3"/>
    <pivotTable tabId="3" name="PivotTable4"/>
  </pivotTables>
  <data>
    <tabular pivotCacheId="1818311669">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C59A00C-6EA7-430A-AD8C-8FE557F1078A}" sourceName="Region">
  <pivotTables>
    <pivotTable tabId="3" name="PivotTable1"/>
    <pivotTable tabId="3" name="PivotTable2"/>
    <pivotTable tabId="3" name="PivotTable3"/>
    <pivotTable tabId="3" name="PivotTable4"/>
  </pivotTables>
  <data>
    <tabular pivotCacheId="1818311669">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FD81B1A3-BAB7-4F19-A2CD-AA909A3A5BE4}" cache="Slicer_Married_status" caption="Married status" rowHeight="241300"/>
  <slicer name="Education" xr10:uid="{62105479-576F-4BAC-8151-6770217974BC}" cache="Slicer_Education" caption="Education" rowHeight="241300"/>
  <slicer name="Region" xr10:uid="{F8883267-C581-4707-A44A-47EDF4CBF80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H1" sqref="H1:H1048576"/>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3A2AC-46E0-4EB5-BAB6-D31A94DA001C}">
  <dimension ref="A1:N1027"/>
  <sheetViews>
    <sheetView zoomScaleNormal="100" workbookViewId="0">
      <selection activeCell="J13" sqref="J13"/>
    </sheetView>
  </sheetViews>
  <sheetFormatPr defaultColWidth="11.85546875" defaultRowHeight="15" x14ac:dyDescent="0.25"/>
  <cols>
    <col min="2" max="2" width="13.85546875" bestFit="1" customWidth="1"/>
    <col min="3" max="3" width="10.5703125" customWidth="1"/>
    <col min="4" max="4" width="11.85546875" style="3"/>
    <col min="6" max="6" width="17.7109375" bestFit="1" customWidth="1"/>
    <col min="7" max="7" width="14.140625" bestFit="1" customWidth="1"/>
    <col min="8" max="8" width="12.7109375" bestFit="1" customWidth="1"/>
    <col min="10" max="10" width="18" bestFit="1" customWidth="1"/>
    <col min="13" max="13" width="13" customWidth="1"/>
    <col min="14" max="14" width="14.5703125" bestFit="1" customWidth="1"/>
  </cols>
  <sheetData>
    <row r="1" spans="1:14" x14ac:dyDescent="0.25">
      <c r="A1" s="4" t="s">
        <v>0</v>
      </c>
      <c r="B1" s="4" t="s">
        <v>41</v>
      </c>
      <c r="C1" s="4" t="s">
        <v>2</v>
      </c>
      <c r="D1" s="5" t="s">
        <v>3</v>
      </c>
      <c r="E1" s="4" t="s">
        <v>4</v>
      </c>
      <c r="F1" s="4" t="s">
        <v>5</v>
      </c>
      <c r="G1" s="4" t="s">
        <v>6</v>
      </c>
      <c r="H1" s="4" t="s">
        <v>7</v>
      </c>
      <c r="I1" s="4" t="s">
        <v>8</v>
      </c>
      <c r="J1" s="4" t="s">
        <v>9</v>
      </c>
      <c r="K1" s="4" t="s">
        <v>10</v>
      </c>
      <c r="L1" s="4" t="s">
        <v>11</v>
      </c>
      <c r="M1" s="4" t="s">
        <v>40</v>
      </c>
      <c r="N1" s="4" t="s">
        <v>12</v>
      </c>
    </row>
    <row r="2" spans="1:14" x14ac:dyDescent="0.25">
      <c r="A2">
        <v>12496</v>
      </c>
      <c r="B2" t="s">
        <v>36</v>
      </c>
      <c r="C2" t="s">
        <v>39</v>
      </c>
      <c r="D2" s="3">
        <v>40000</v>
      </c>
      <c r="E2">
        <v>1</v>
      </c>
      <c r="F2" t="s">
        <v>13</v>
      </c>
      <c r="G2" t="s">
        <v>14</v>
      </c>
      <c r="H2" t="s">
        <v>15</v>
      </c>
      <c r="I2">
        <v>0</v>
      </c>
      <c r="J2" t="s">
        <v>16</v>
      </c>
      <c r="K2" t="s">
        <v>17</v>
      </c>
      <c r="L2">
        <v>42</v>
      </c>
      <c r="M2" t="str">
        <f>IF(L2&gt;54,"Old",IF(L5&gt;=31,"Middle Age",IF(L5&lt;31,"Adolescent","Invalid")))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IF(L3&gt;54,"Old",IF(L6&gt;=31,"Middle Age",IF(L6&lt;31,"Adolescent","Invalid")))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Middle Age</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Adolescent</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Middle Age</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Adolescent</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Middle Age</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Middle Age</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Adolescent</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Middle Age</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IF(L67&gt;54,"Old",IF(L70&gt;=31,"Middle Age",IF(L70&lt;31,"Adolescent","Invalid")))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Adolescent</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Middle Age</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Adolescent</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Middle Age</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Middle Age</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Adolescent</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Adolescent</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Middle Age</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Adolescent</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Middle Age</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Middle Age</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Middle Age</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Adolescent</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Middle Age</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Adolescent</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Adolescent</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Middle Age</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Middle Age</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Adolescent</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Middle Age</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IF(L131&gt;54,"Old",IF(L134&gt;=31,"Middle Age",IF(L134&lt;31,"Adolescent","Invalid")))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Middle Age</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Adolescent</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Middle Age</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Adolescent</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Adolescent</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Middle Age</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Middle Age</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Middle Age</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IF(L195&gt;54,"Old",IF(L198&gt;=31,"Middle Age",IF(L198&lt;31,"Adolescent","Invalid")))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Middle Age</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Adolescent</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Middle Age</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Adolescent</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Middle Age</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Adolescent</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Middle Age</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Adolescent</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Middle Age</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Middle Age</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Middle Age</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Adolescent</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Middle Age</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Adolescent</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Adolescent</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Middle Age</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Middle Age</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IF(L259&gt;54,"Old",IF(L262&gt;=31,"Middle Age",IF(L262&lt;31,"Adolescent","Invalid")))</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Adolescent</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Middle Age</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Adolescent</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Adolescent</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Middle Age</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Middle Age</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Adolescent</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Middle Age</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IF(L323&gt;54,"Old",IF(L326&gt;=31,"Middle Age",IF(L326&lt;31,"Adolescent","Invalid")))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Adolescent</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Middle Age</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Adolescent</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Middle Age</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Adolescent</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Middle Age</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Adolescent</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Adolescent</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Middle Age</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Middle Age</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Adolescent</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Middle Age</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Middle Age</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Adolescent</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Middle Age</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Adolescent</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Middle Age</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Middle Age</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IF(L387&gt;54,"Old",IF(L390&gt;=31,"Middle Age",IF(L390&lt;31,"Adolescent","Invalid")))</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Adolescent</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Middle Age</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Adolescent</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Middle Age</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Middle Age</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Adolescent</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Middle Age</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IF(L451&gt;54,"Old",IF(L454&gt;=31,"Middle Age",IF(L454&lt;31,"Adolescent","Invalid")))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Adolescent</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Middle Age</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Adolescent</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Middle Age</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Adolescent</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Middle Age</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IF(L515&gt;54,"Old",IF(L518&gt;=31,"Middle Age",IF(L518&lt;31,"Adolescent","Invalid")))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Adolescent</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Middle Age</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Middle Age</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Adolescent</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Middle Age</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Adolescent</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Adolescent</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Middle Age</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Middle Age</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Middle Age</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IF(L579&gt;54,"Old",IF(L582&gt;=31,"Middle Age",IF(L582&lt;31,"Adolescent","Invalid")))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Middle Age</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Adolescent</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Middle Age</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Adolescent</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Middle Age</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Adolescent</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Middle Age</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Middle Age</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Middle Age</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Middle Age</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Middle Age</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IF(L643&gt;54,"Old",IF(L646&gt;=31,"Middle Age",IF(L646&lt;31,"Adolescent","Invalid")))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Adolescent</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Middle Age</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Adolescent</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Middle Age</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Adolescent</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Adolescent</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Adolescent</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Middle Age</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Middle Age</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Middle Age</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Adolescent</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Adolescent</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Middle Age</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Middle Age</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Adolescent</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Middle Age</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IF(L707&gt;54,"Old",IF(L710&gt;=31,"Middle Age",IF(L710&lt;31,"Adolescent","Invalid")))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Middle Age</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Adolescent</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Middle Age</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Adolescent</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Middle Age</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Adolescent</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Middle Age</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Middle Age</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Adolescent</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Middle Age</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Middle Age</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IF(L771&gt;54,"Old",IF(L774&gt;=31,"Middle Age",IF(L774&lt;31,"Adolescent","Invalid")))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Adolescent</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Middle Age</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Adolescent</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Middle Age</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Adolescent</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Middle Age</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Adolescent</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Middle Age</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Middle Age</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Adolescent</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Adolescent</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Middle Age</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Middle Age</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Middle Age</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Adolescent</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Middle Age</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Middle Age</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Adolescent</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Middle Age</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IF(L835&gt;54,"Old",IF(L838&gt;=31,"Middle Age",IF(L838&lt;31,"Adolescent","Invalid")))</f>
        <v>Adolescent</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Middle Age</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Middle Age</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Adolescent</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Middle Age</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Adolescent</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Middle Age</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Adolescent</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IF(L899&gt;54,"Old",IF(L902&gt;=31,"Middle Age",IF(L902&lt;31,"Adolescent","Invalid")))</f>
        <v>Middle Age</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Adolescent</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Adolescent</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Middle Age</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Middle Age</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Adolescent</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Middle Age</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Adolescent</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Middle Age</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Adolescent</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Middle Age</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26" si="15">IF(L963&gt;54,"Old",IF(L966&gt;=31,"Middle Age",IF(L966&lt;31,"Adolescent","Invalid")))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Adolescent</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Middle Age</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Middle Age</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row r="1002" spans="1:14" x14ac:dyDescent="0.25">
      <c r="A1002">
        <v>13507</v>
      </c>
      <c r="B1002" t="s">
        <v>36</v>
      </c>
      <c r="C1002" t="s">
        <v>39</v>
      </c>
      <c r="D1002" s="3">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38</v>
      </c>
      <c r="D1003" s="3">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39</v>
      </c>
      <c r="D1004" s="3">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37</v>
      </c>
      <c r="C1005" t="s">
        <v>39</v>
      </c>
      <c r="D1005" s="3">
        <v>90000</v>
      </c>
      <c r="E1005">
        <v>0</v>
      </c>
      <c r="F1005" t="s">
        <v>13</v>
      </c>
      <c r="G1005" t="s">
        <v>21</v>
      </c>
      <c r="H1005" t="s">
        <v>18</v>
      </c>
      <c r="I1005">
        <v>4</v>
      </c>
      <c r="J1005" t="s">
        <v>47</v>
      </c>
      <c r="K1005" t="s">
        <v>24</v>
      </c>
      <c r="L1005">
        <v>36</v>
      </c>
      <c r="M1005" t="str">
        <f t="shared" si="15"/>
        <v>Middle Age</v>
      </c>
      <c r="N1005" t="s">
        <v>18</v>
      </c>
    </row>
    <row r="1006" spans="1:14" x14ac:dyDescent="0.25">
      <c r="A1006">
        <v>11434</v>
      </c>
      <c r="B1006" t="s">
        <v>36</v>
      </c>
      <c r="C1006" t="s">
        <v>38</v>
      </c>
      <c r="D1006" s="3">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36</v>
      </c>
      <c r="C1007" t="s">
        <v>38</v>
      </c>
      <c r="D1007" s="3">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38</v>
      </c>
      <c r="D1008" s="3">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39</v>
      </c>
      <c r="D1009" s="3">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37</v>
      </c>
      <c r="C1010" t="s">
        <v>38</v>
      </c>
      <c r="D1010" s="3">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39</v>
      </c>
      <c r="D1011" s="3">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37</v>
      </c>
      <c r="C1012" t="s">
        <v>38</v>
      </c>
      <c r="D1012" s="3">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37</v>
      </c>
      <c r="C1013" t="s">
        <v>38</v>
      </c>
      <c r="D1013" s="3">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36</v>
      </c>
      <c r="C1014" t="s">
        <v>39</v>
      </c>
      <c r="D1014" s="3">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39</v>
      </c>
      <c r="D1015" s="3">
        <v>80000</v>
      </c>
      <c r="E1015">
        <v>0</v>
      </c>
      <c r="F1015" t="s">
        <v>13</v>
      </c>
      <c r="G1015" t="s">
        <v>21</v>
      </c>
      <c r="H1015" t="s">
        <v>15</v>
      </c>
      <c r="I1015">
        <v>4</v>
      </c>
      <c r="J1015" t="s">
        <v>47</v>
      </c>
      <c r="K1015" t="s">
        <v>24</v>
      </c>
      <c r="L1015">
        <v>35</v>
      </c>
      <c r="M1015" t="str">
        <f t="shared" si="15"/>
        <v>Middle Age</v>
      </c>
      <c r="N1015" t="s">
        <v>18</v>
      </c>
    </row>
    <row r="1016" spans="1:14" x14ac:dyDescent="0.25">
      <c r="A1016">
        <v>19193</v>
      </c>
      <c r="B1016" t="s">
        <v>37</v>
      </c>
      <c r="C1016" t="s">
        <v>38</v>
      </c>
      <c r="D1016" s="3">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39</v>
      </c>
      <c r="D1017" s="3">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38</v>
      </c>
      <c r="D1018" s="3">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37</v>
      </c>
      <c r="C1019" t="s">
        <v>38</v>
      </c>
      <c r="D1019" s="3">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38</v>
      </c>
      <c r="D1020" s="3">
        <v>30000</v>
      </c>
      <c r="E1020">
        <v>0</v>
      </c>
      <c r="F1020" t="s">
        <v>19</v>
      </c>
      <c r="G1020" t="s">
        <v>20</v>
      </c>
      <c r="H1020" t="s">
        <v>18</v>
      </c>
      <c r="I1020">
        <v>1</v>
      </c>
      <c r="J1020" t="s">
        <v>16</v>
      </c>
      <c r="K1020" t="s">
        <v>17</v>
      </c>
      <c r="L1020">
        <v>29</v>
      </c>
      <c r="M1020" t="str">
        <f t="shared" si="15"/>
        <v>Middle Age</v>
      </c>
      <c r="N1020" t="s">
        <v>15</v>
      </c>
    </row>
    <row r="1021" spans="1:14" x14ac:dyDescent="0.25">
      <c r="A1021">
        <v>18283</v>
      </c>
      <c r="B1021" t="s">
        <v>37</v>
      </c>
      <c r="C1021" t="s">
        <v>39</v>
      </c>
      <c r="D1021" s="3">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38</v>
      </c>
      <c r="D1022" s="3">
        <v>70000</v>
      </c>
      <c r="E1022">
        <v>5</v>
      </c>
      <c r="F1022" t="s">
        <v>19</v>
      </c>
      <c r="G1022" t="s">
        <v>14</v>
      </c>
      <c r="H1022" t="s">
        <v>15</v>
      </c>
      <c r="I1022">
        <v>2</v>
      </c>
      <c r="J1022" t="s">
        <v>23</v>
      </c>
      <c r="K1022" t="s">
        <v>24</v>
      </c>
      <c r="L1022">
        <v>44</v>
      </c>
      <c r="M1022" t="str">
        <f t="shared" si="15"/>
        <v>Adolescent</v>
      </c>
      <c r="N1022" t="s">
        <v>18</v>
      </c>
    </row>
    <row r="1023" spans="1:14" x14ac:dyDescent="0.25">
      <c r="A1023">
        <v>16466</v>
      </c>
      <c r="B1023" t="s">
        <v>37</v>
      </c>
      <c r="C1023" t="s">
        <v>39</v>
      </c>
      <c r="D1023" s="3">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39</v>
      </c>
      <c r="D1024" s="3">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38</v>
      </c>
      <c r="D1025" s="3">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37</v>
      </c>
      <c r="C1026" t="s">
        <v>39</v>
      </c>
      <c r="D1026" s="3">
        <v>20000</v>
      </c>
      <c r="E1026">
        <v>0</v>
      </c>
      <c r="F1026" t="s">
        <v>27</v>
      </c>
      <c r="G1026" t="s">
        <v>25</v>
      </c>
      <c r="H1026" t="s">
        <v>18</v>
      </c>
      <c r="I1026">
        <v>1</v>
      </c>
      <c r="J1026" t="s">
        <v>23</v>
      </c>
      <c r="K1026" t="s">
        <v>17</v>
      </c>
      <c r="L1026">
        <v>31</v>
      </c>
      <c r="M1026" t="str">
        <f t="shared" si="15"/>
        <v>Adolescent</v>
      </c>
      <c r="N1026" t="s">
        <v>18</v>
      </c>
    </row>
    <row r="1027" spans="1:14" x14ac:dyDescent="0.25">
      <c r="A1027">
        <v>18484</v>
      </c>
      <c r="B1027" t="s">
        <v>37</v>
      </c>
      <c r="C1027" t="s">
        <v>38</v>
      </c>
      <c r="D1027" s="3">
        <v>80000</v>
      </c>
      <c r="E1027">
        <v>2</v>
      </c>
      <c r="F1027" t="s">
        <v>27</v>
      </c>
      <c r="G1027" t="s">
        <v>14</v>
      </c>
      <c r="H1027" t="s">
        <v>18</v>
      </c>
      <c r="I1027">
        <v>2</v>
      </c>
      <c r="J1027" t="s">
        <v>26</v>
      </c>
      <c r="K1027" t="s">
        <v>24</v>
      </c>
      <c r="L1027">
        <v>50</v>
      </c>
      <c r="M1027" t="str">
        <f t="shared" ref="M1027" si="16">IF(L1027&gt;54,"Old",IF(L1030&gt;=31,"Middle Age",IF(L1030&lt;31,"Adolescent","Invalid")))</f>
        <v>Adolescent</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91D4B-23F2-458E-9DF8-798FE4CEA93A}">
  <dimension ref="A3:L74"/>
  <sheetViews>
    <sheetView workbookViewId="0">
      <selection activeCell="F69" sqref="F69:L69"/>
    </sheetView>
  </sheetViews>
  <sheetFormatPr defaultRowHeight="15" x14ac:dyDescent="0.25"/>
  <cols>
    <col min="1" max="1" width="22.85546875" bestFit="1" customWidth="1"/>
    <col min="2" max="2" width="16.28515625" bestFit="1" customWidth="1"/>
    <col min="3" max="3" width="6" bestFit="1" customWidth="1"/>
    <col min="4" max="4" width="11.28515625" bestFit="1" customWidth="1"/>
  </cols>
  <sheetData>
    <row r="3" spans="1:4" x14ac:dyDescent="0.25">
      <c r="A3" s="6" t="s">
        <v>44</v>
      </c>
      <c r="B3" s="6" t="s">
        <v>45</v>
      </c>
    </row>
    <row r="4" spans="1:4" x14ac:dyDescent="0.25">
      <c r="A4" s="6" t="s">
        <v>42</v>
      </c>
      <c r="B4" t="s">
        <v>18</v>
      </c>
      <c r="C4" t="s">
        <v>15</v>
      </c>
      <c r="D4" t="s">
        <v>43</v>
      </c>
    </row>
    <row r="5" spans="1:4" x14ac:dyDescent="0.25">
      <c r="A5" s="7" t="s">
        <v>39</v>
      </c>
      <c r="B5" s="8">
        <v>85000</v>
      </c>
      <c r="C5" s="8">
        <v>68750</v>
      </c>
      <c r="D5" s="8">
        <v>74166.666666666672</v>
      </c>
    </row>
    <row r="6" spans="1:4" x14ac:dyDescent="0.25">
      <c r="A6" s="7" t="s">
        <v>38</v>
      </c>
      <c r="B6" s="8">
        <v>78181.818181818177</v>
      </c>
      <c r="C6" s="8">
        <v>72727.272727272721</v>
      </c>
      <c r="D6" s="8">
        <v>75454.545454545456</v>
      </c>
    </row>
    <row r="7" spans="1:4" x14ac:dyDescent="0.25">
      <c r="A7" s="7" t="s">
        <v>43</v>
      </c>
      <c r="B7" s="8">
        <v>80000</v>
      </c>
      <c r="C7" s="8">
        <v>71052.631578947374</v>
      </c>
      <c r="D7" s="8">
        <v>75000</v>
      </c>
    </row>
    <row r="19" spans="1:4" x14ac:dyDescent="0.25">
      <c r="A19" s="6" t="s">
        <v>46</v>
      </c>
      <c r="B19" s="6" t="s">
        <v>45</v>
      </c>
    </row>
    <row r="20" spans="1:4" x14ac:dyDescent="0.25">
      <c r="A20" s="6" t="s">
        <v>42</v>
      </c>
      <c r="B20" t="s">
        <v>18</v>
      </c>
      <c r="C20" t="s">
        <v>15</v>
      </c>
      <c r="D20" t="s">
        <v>43</v>
      </c>
    </row>
    <row r="21" spans="1:4" x14ac:dyDescent="0.25">
      <c r="A21" s="7" t="s">
        <v>16</v>
      </c>
      <c r="B21">
        <v>2</v>
      </c>
      <c r="C21">
        <v>9</v>
      </c>
      <c r="D21">
        <v>11</v>
      </c>
    </row>
    <row r="22" spans="1:4" x14ac:dyDescent="0.25">
      <c r="A22" s="7" t="s">
        <v>26</v>
      </c>
      <c r="B22">
        <v>2</v>
      </c>
      <c r="C22">
        <v>3</v>
      </c>
      <c r="D22">
        <v>5</v>
      </c>
    </row>
    <row r="23" spans="1:4" x14ac:dyDescent="0.25">
      <c r="A23" s="7" t="s">
        <v>22</v>
      </c>
      <c r="B23">
        <v>4</v>
      </c>
      <c r="C23">
        <v>3</v>
      </c>
      <c r="D23">
        <v>7</v>
      </c>
    </row>
    <row r="24" spans="1:4" x14ac:dyDescent="0.25">
      <c r="A24" s="7" t="s">
        <v>23</v>
      </c>
      <c r="B24">
        <v>3</v>
      </c>
      <c r="C24">
        <v>2</v>
      </c>
      <c r="D24">
        <v>5</v>
      </c>
    </row>
    <row r="25" spans="1:4" x14ac:dyDescent="0.25">
      <c r="A25" s="7" t="s">
        <v>47</v>
      </c>
      <c r="B25">
        <v>4</v>
      </c>
      <c r="C25">
        <v>2</v>
      </c>
      <c r="D25">
        <v>6</v>
      </c>
    </row>
    <row r="26" spans="1:4" x14ac:dyDescent="0.25">
      <c r="A26" s="7" t="s">
        <v>43</v>
      </c>
      <c r="B26">
        <v>15</v>
      </c>
      <c r="C26">
        <v>19</v>
      </c>
      <c r="D26">
        <v>34</v>
      </c>
    </row>
    <row r="36" spans="1:4" x14ac:dyDescent="0.25">
      <c r="A36" s="6" t="s">
        <v>46</v>
      </c>
      <c r="B36" s="6" t="s">
        <v>45</v>
      </c>
    </row>
    <row r="37" spans="1:4" x14ac:dyDescent="0.25">
      <c r="A37" s="6" t="s">
        <v>42</v>
      </c>
      <c r="B37" t="s">
        <v>18</v>
      </c>
      <c r="C37" t="s">
        <v>15</v>
      </c>
      <c r="D37" t="s">
        <v>43</v>
      </c>
    </row>
    <row r="38" spans="1:4" x14ac:dyDescent="0.25">
      <c r="A38" s="7" t="s">
        <v>48</v>
      </c>
      <c r="B38">
        <v>3</v>
      </c>
      <c r="D38">
        <v>3</v>
      </c>
    </row>
    <row r="39" spans="1:4" x14ac:dyDescent="0.25">
      <c r="A39" s="7" t="s">
        <v>49</v>
      </c>
      <c r="B39">
        <v>10</v>
      </c>
      <c r="C39">
        <v>17</v>
      </c>
      <c r="D39">
        <v>27</v>
      </c>
    </row>
    <row r="40" spans="1:4" x14ac:dyDescent="0.25">
      <c r="A40" s="7" t="s">
        <v>50</v>
      </c>
      <c r="B40">
        <v>2</v>
      </c>
      <c r="C40">
        <v>2</v>
      </c>
      <c r="D40">
        <v>4</v>
      </c>
    </row>
    <row r="41" spans="1:4" x14ac:dyDescent="0.25">
      <c r="A41" s="7" t="s">
        <v>43</v>
      </c>
      <c r="B41">
        <v>15</v>
      </c>
      <c r="C41">
        <v>19</v>
      </c>
      <c r="D41">
        <v>34</v>
      </c>
    </row>
    <row r="54" spans="1:4" x14ac:dyDescent="0.25">
      <c r="A54" s="6" t="s">
        <v>46</v>
      </c>
      <c r="B54" s="6" t="s">
        <v>45</v>
      </c>
    </row>
    <row r="55" spans="1:4" x14ac:dyDescent="0.25">
      <c r="A55" s="6" t="s">
        <v>42</v>
      </c>
      <c r="B55" t="s">
        <v>18</v>
      </c>
      <c r="C55" t="s">
        <v>15</v>
      </c>
      <c r="D55" t="s">
        <v>43</v>
      </c>
    </row>
    <row r="56" spans="1:4" x14ac:dyDescent="0.25">
      <c r="A56" s="7">
        <v>26</v>
      </c>
      <c r="C56">
        <v>2</v>
      </c>
      <c r="D56">
        <v>2</v>
      </c>
    </row>
    <row r="57" spans="1:4" x14ac:dyDescent="0.25">
      <c r="A57" s="7">
        <v>27</v>
      </c>
      <c r="C57">
        <v>1</v>
      </c>
      <c r="D57">
        <v>1</v>
      </c>
    </row>
    <row r="58" spans="1:4" x14ac:dyDescent="0.25">
      <c r="A58" s="7">
        <v>29</v>
      </c>
      <c r="C58">
        <v>1</v>
      </c>
      <c r="D58">
        <v>1</v>
      </c>
    </row>
    <row r="59" spans="1:4" x14ac:dyDescent="0.25">
      <c r="A59" s="7">
        <v>30</v>
      </c>
      <c r="B59">
        <v>1</v>
      </c>
      <c r="D59">
        <v>1</v>
      </c>
    </row>
    <row r="60" spans="1:4" x14ac:dyDescent="0.25">
      <c r="A60" s="7">
        <v>32</v>
      </c>
      <c r="B60">
        <v>1</v>
      </c>
      <c r="C60">
        <v>1</v>
      </c>
      <c r="D60">
        <v>2</v>
      </c>
    </row>
    <row r="61" spans="1:4" x14ac:dyDescent="0.25">
      <c r="A61" s="7">
        <v>36</v>
      </c>
      <c r="C61">
        <v>1</v>
      </c>
      <c r="D61">
        <v>1</v>
      </c>
    </row>
    <row r="62" spans="1:4" x14ac:dyDescent="0.25">
      <c r="A62" s="7">
        <v>37</v>
      </c>
      <c r="B62">
        <v>1</v>
      </c>
      <c r="C62">
        <v>1</v>
      </c>
      <c r="D62">
        <v>2</v>
      </c>
    </row>
    <row r="63" spans="1:4" x14ac:dyDescent="0.25">
      <c r="A63" s="7">
        <v>38</v>
      </c>
      <c r="C63">
        <v>2</v>
      </c>
      <c r="D63">
        <v>2</v>
      </c>
    </row>
    <row r="64" spans="1:4" x14ac:dyDescent="0.25">
      <c r="A64" s="7">
        <v>40</v>
      </c>
      <c r="B64">
        <v>2</v>
      </c>
      <c r="C64">
        <v>1</v>
      </c>
      <c r="D64">
        <v>3</v>
      </c>
    </row>
    <row r="65" spans="1:12" x14ac:dyDescent="0.25">
      <c r="A65" s="7">
        <v>41</v>
      </c>
      <c r="B65">
        <v>1</v>
      </c>
      <c r="C65">
        <v>1</v>
      </c>
      <c r="D65">
        <v>2</v>
      </c>
    </row>
    <row r="66" spans="1:12" x14ac:dyDescent="0.25">
      <c r="A66" s="7">
        <v>43</v>
      </c>
      <c r="B66">
        <v>1</v>
      </c>
      <c r="C66">
        <v>1</v>
      </c>
      <c r="D66">
        <v>2</v>
      </c>
    </row>
    <row r="67" spans="1:12" x14ac:dyDescent="0.25">
      <c r="A67" s="7">
        <v>46</v>
      </c>
      <c r="B67">
        <v>2</v>
      </c>
      <c r="C67">
        <v>1</v>
      </c>
      <c r="D67">
        <v>3</v>
      </c>
    </row>
    <row r="68" spans="1:12" x14ac:dyDescent="0.25">
      <c r="A68" s="7">
        <v>47</v>
      </c>
      <c r="B68">
        <v>3</v>
      </c>
      <c r="C68">
        <v>2</v>
      </c>
      <c r="D68">
        <v>5</v>
      </c>
    </row>
    <row r="69" spans="1:12" x14ac:dyDescent="0.25">
      <c r="A69" s="7">
        <v>48</v>
      </c>
      <c r="B69">
        <v>1</v>
      </c>
      <c r="C69">
        <v>1</v>
      </c>
      <c r="D69">
        <v>2</v>
      </c>
      <c r="F69" s="10" t="s">
        <v>51</v>
      </c>
      <c r="G69" s="10"/>
      <c r="H69" s="10"/>
      <c r="I69" s="10"/>
      <c r="J69" s="10"/>
      <c r="K69" s="10"/>
      <c r="L69" s="10"/>
    </row>
    <row r="70" spans="1:12" x14ac:dyDescent="0.25">
      <c r="A70" s="7">
        <v>52</v>
      </c>
      <c r="C70">
        <v>1</v>
      </c>
      <c r="D70">
        <v>1</v>
      </c>
    </row>
    <row r="71" spans="1:12" x14ac:dyDescent="0.25">
      <c r="A71" s="7">
        <v>65</v>
      </c>
      <c r="B71">
        <v>1</v>
      </c>
      <c r="D71">
        <v>1</v>
      </c>
    </row>
    <row r="72" spans="1:12" x14ac:dyDescent="0.25">
      <c r="A72" s="7">
        <v>66</v>
      </c>
      <c r="C72">
        <v>2</v>
      </c>
      <c r="D72">
        <v>2</v>
      </c>
    </row>
    <row r="73" spans="1:12" x14ac:dyDescent="0.25">
      <c r="A73" s="7">
        <v>67</v>
      </c>
      <c r="B73">
        <v>1</v>
      </c>
      <c r="D73">
        <v>1</v>
      </c>
    </row>
    <row r="74" spans="1:12" x14ac:dyDescent="0.25">
      <c r="A74" s="7" t="s">
        <v>43</v>
      </c>
      <c r="B74">
        <v>15</v>
      </c>
      <c r="C74">
        <v>19</v>
      </c>
      <c r="D74">
        <v>34</v>
      </c>
    </row>
  </sheetData>
  <mergeCells count="1">
    <mergeCell ref="F69:L69"/>
  </mergeCells>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82713-60F8-49AD-8868-827B21B08095}">
  <dimension ref="A1:Q4"/>
  <sheetViews>
    <sheetView showGridLines="0" zoomScale="80" zoomScaleNormal="80" workbookViewId="0">
      <selection activeCell="T13" sqref="T13"/>
    </sheetView>
  </sheetViews>
  <sheetFormatPr defaultRowHeight="15" x14ac:dyDescent="0.25"/>
  <sheetData>
    <row r="1" spans="1:17" ht="15" customHeight="1" x14ac:dyDescent="0.25">
      <c r="A1" s="9"/>
      <c r="B1" s="9"/>
      <c r="C1" s="9"/>
      <c r="D1" s="9"/>
      <c r="E1" s="11" t="s">
        <v>52</v>
      </c>
      <c r="F1" s="11"/>
      <c r="G1" s="11"/>
      <c r="H1" s="11"/>
      <c r="I1" s="11"/>
      <c r="J1" s="11"/>
      <c r="K1" s="11"/>
      <c r="L1" s="11"/>
      <c r="M1" s="11"/>
      <c r="N1" s="11"/>
      <c r="O1" s="11"/>
      <c r="P1" s="11"/>
      <c r="Q1" s="11"/>
    </row>
    <row r="2" spans="1:17" ht="15" customHeight="1" x14ac:dyDescent="0.25">
      <c r="A2" s="9"/>
      <c r="B2" s="9"/>
      <c r="C2" s="9"/>
      <c r="D2" s="9"/>
      <c r="E2" s="11"/>
      <c r="F2" s="11"/>
      <c r="G2" s="11"/>
      <c r="H2" s="11"/>
      <c r="I2" s="11"/>
      <c r="J2" s="11"/>
      <c r="K2" s="11"/>
      <c r="L2" s="11"/>
      <c r="M2" s="11"/>
      <c r="N2" s="11"/>
      <c r="O2" s="11"/>
      <c r="P2" s="11"/>
      <c r="Q2" s="11"/>
    </row>
    <row r="3" spans="1:17" ht="15" customHeight="1" x14ac:dyDescent="0.25">
      <c r="A3" s="9"/>
      <c r="B3" s="9"/>
      <c r="C3" s="9"/>
      <c r="D3" s="9"/>
      <c r="E3" s="11"/>
      <c r="F3" s="11"/>
      <c r="G3" s="11"/>
      <c r="H3" s="11"/>
      <c r="I3" s="11"/>
      <c r="J3" s="11"/>
      <c r="K3" s="11"/>
      <c r="L3" s="11"/>
      <c r="M3" s="11"/>
      <c r="N3" s="11"/>
      <c r="O3" s="11"/>
      <c r="P3" s="11"/>
      <c r="Q3" s="11"/>
    </row>
    <row r="4" spans="1:17" ht="15" customHeight="1" x14ac:dyDescent="0.25">
      <c r="A4" s="9"/>
      <c r="B4" s="9"/>
      <c r="C4" s="9"/>
      <c r="D4" s="9"/>
      <c r="E4" s="9"/>
      <c r="F4" s="9"/>
      <c r="G4" s="9"/>
      <c r="H4" s="9"/>
      <c r="I4" s="9"/>
      <c r="J4" s="9"/>
    </row>
  </sheetData>
  <mergeCells count="1">
    <mergeCell ref="E1:Q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ANAS ALI</cp:lastModifiedBy>
  <dcterms:created xsi:type="dcterms:W3CDTF">2022-03-18T02:50:57Z</dcterms:created>
  <dcterms:modified xsi:type="dcterms:W3CDTF">2023-02-05T14:33:04Z</dcterms:modified>
</cp:coreProperties>
</file>