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 Ali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35" i="1"/>
  <c r="G34" i="1"/>
  <c r="G33" i="1"/>
  <c r="I5" i="1"/>
  <c r="I7" i="1"/>
  <c r="I6" i="1"/>
  <c r="I8" i="1"/>
</calcChain>
</file>

<file path=xl/sharedStrings.xml><?xml version="1.0" encoding="utf-8"?>
<sst xmlns="http://schemas.openxmlformats.org/spreadsheetml/2006/main" count="87" uniqueCount="44">
  <si>
    <t>Agent</t>
  </si>
  <si>
    <t>Agent A</t>
  </si>
  <si>
    <t>Agent B</t>
  </si>
  <si>
    <t>Agent C</t>
  </si>
  <si>
    <t>Agent D</t>
  </si>
  <si>
    <t>Agent F</t>
  </si>
  <si>
    <t>Agent G</t>
  </si>
  <si>
    <t>Agent H</t>
  </si>
  <si>
    <t>Agent I</t>
  </si>
  <si>
    <t>Agent J</t>
  </si>
  <si>
    <t>Agent K</t>
  </si>
  <si>
    <t>Agent L</t>
  </si>
  <si>
    <t>Agent M</t>
  </si>
  <si>
    <t>Agent N</t>
  </si>
  <si>
    <t>Agent O</t>
  </si>
  <si>
    <t>Agent P</t>
  </si>
  <si>
    <t>Revenue</t>
  </si>
  <si>
    <t>Price</t>
  </si>
  <si>
    <t>Customer</t>
  </si>
  <si>
    <t>Cunsomer A</t>
  </si>
  <si>
    <t>Cunsomer B</t>
  </si>
  <si>
    <t>Cunsomer C</t>
  </si>
  <si>
    <t>Cunsomer D</t>
  </si>
  <si>
    <t>Cunsomer F</t>
  </si>
  <si>
    <t>Cunsomer G</t>
  </si>
  <si>
    <t>Cunsomer H</t>
  </si>
  <si>
    <t>Cunsomer I</t>
  </si>
  <si>
    <t>Cunsomer J</t>
  </si>
  <si>
    <t>Cunsomer K</t>
  </si>
  <si>
    <t>Cunsomer L</t>
  </si>
  <si>
    <t>Cunsomer M</t>
  </si>
  <si>
    <t>Cunsomer N</t>
  </si>
  <si>
    <t>Cunsomer O</t>
  </si>
  <si>
    <t>Cunsomer P</t>
  </si>
  <si>
    <t>VLOOKUP &amp; HLOOKUP</t>
  </si>
  <si>
    <t>Agent Report</t>
  </si>
  <si>
    <t>Select Agent:</t>
  </si>
  <si>
    <t>Find Price:</t>
  </si>
  <si>
    <t>Find Customer:</t>
  </si>
  <si>
    <t>Find Revenue:</t>
  </si>
  <si>
    <t>VLOOKUP</t>
  </si>
  <si>
    <t>Quantity</t>
  </si>
  <si>
    <t>Find Quantity: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</si>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</sst>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8" zoomScale="120" zoomScaleNormal="120" workbookViewId="0">
      <selection activeCell="I26" sqref="I26"/>
    </sheetView>
  </sheetViews>
  <sheetFormatPr defaultRowHeight="15" x14ac:dyDescent="0.25"/>
  <cols>
    <col min="5" max="5" width="11.7109375" bestFit="1" customWidth="1"/>
    <col min="6" max="6" width="14.5703125" bestFit="1" customWidth="1"/>
    <col min="7" max="7" width="11.7109375" bestFit="1" customWidth="1"/>
    <col min="8" max="8" width="14.5703125" bestFit="1" customWidth="1"/>
    <col min="9" max="9" width="12.140625" bestFit="1" customWidth="1"/>
  </cols>
  <sheetData>
    <row r="1" spans="1:9" x14ac:dyDescent="0.25">
      <c r="A1" s="1" t="s">
        <v>34</v>
      </c>
      <c r="B1" s="1"/>
      <c r="C1" s="1"/>
      <c r="D1" s="1"/>
      <c r="E1" s="1"/>
      <c r="H1" s="1" t="s">
        <v>40</v>
      </c>
      <c r="I1" s="1"/>
    </row>
    <row r="3" spans="1:9" x14ac:dyDescent="0.25">
      <c r="A3" s="2" t="s">
        <v>0</v>
      </c>
      <c r="B3" s="2" t="s">
        <v>41</v>
      </c>
      <c r="C3" s="2" t="s">
        <v>16</v>
      </c>
      <c r="D3" s="2" t="s">
        <v>17</v>
      </c>
      <c r="E3" s="2" t="s">
        <v>18</v>
      </c>
      <c r="H3" s="3" t="s">
        <v>35</v>
      </c>
      <c r="I3" s="3"/>
    </row>
    <row r="4" spans="1:9" x14ac:dyDescent="0.25">
      <c r="A4" t="s">
        <v>1</v>
      </c>
      <c r="B4">
        <v>3</v>
      </c>
      <c r="C4">
        <v>600</v>
      </c>
      <c r="D4">
        <v>10</v>
      </c>
      <c r="E4" t="s">
        <v>19</v>
      </c>
      <c r="H4" t="s">
        <v>36</v>
      </c>
      <c r="I4" s="4" t="s">
        <v>1</v>
      </c>
    </row>
    <row r="5" spans="1:9" x14ac:dyDescent="0.25">
      <c r="A5" t="s">
        <v>2</v>
      </c>
      <c r="B5">
        <v>4</v>
      </c>
      <c r="C5">
        <v>700</v>
      </c>
      <c r="D5">
        <v>20</v>
      </c>
      <c r="E5" t="s">
        <v>20</v>
      </c>
      <c r="H5" t="s">
        <v>37</v>
      </c>
      <c r="I5" s="5">
        <f>VLOOKUP(I4,A4:E18,3,FALSE)/VLOOKUP(I4,A4:E18,2,FALSE)</f>
        <v>200</v>
      </c>
    </row>
    <row r="6" spans="1:9" x14ac:dyDescent="0.25">
      <c r="A6" t="s">
        <v>3</v>
      </c>
      <c r="B6">
        <v>5</v>
      </c>
      <c r="C6">
        <v>300</v>
      </c>
      <c r="D6">
        <v>30</v>
      </c>
      <c r="E6" t="s">
        <v>21</v>
      </c>
      <c r="H6" t="s">
        <v>42</v>
      </c>
      <c r="I6">
        <f>VLOOKUP(I4,A4:E18,2,FALSE)</f>
        <v>3</v>
      </c>
    </row>
    <row r="7" spans="1:9" x14ac:dyDescent="0.25">
      <c r="A7" t="s">
        <v>4</v>
      </c>
      <c r="B7">
        <v>7</v>
      </c>
      <c r="C7">
        <v>100</v>
      </c>
      <c r="D7">
        <v>40</v>
      </c>
      <c r="E7" t="s">
        <v>22</v>
      </c>
      <c r="H7" t="s">
        <v>39</v>
      </c>
      <c r="I7">
        <f>VLOOKUP(I4,A4:E18,3,FALSE)</f>
        <v>600</v>
      </c>
    </row>
    <row r="8" spans="1:9" x14ac:dyDescent="0.25">
      <c r="A8" t="s">
        <v>5</v>
      </c>
      <c r="B8">
        <v>8</v>
      </c>
      <c r="C8">
        <v>340</v>
      </c>
      <c r="D8">
        <v>50</v>
      </c>
      <c r="E8" t="s">
        <v>23</v>
      </c>
      <c r="H8" t="s">
        <v>38</v>
      </c>
      <c r="I8" t="str">
        <f>VLOOKUP(I4,A4:E18,5,FALSE)</f>
        <v>Cunsomer A</v>
      </c>
    </row>
    <row r="9" spans="1:9" x14ac:dyDescent="0.25">
      <c r="A9" t="s">
        <v>6</v>
      </c>
      <c r="B9">
        <v>9</v>
      </c>
      <c r="C9">
        <v>120</v>
      </c>
      <c r="D9">
        <v>50</v>
      </c>
      <c r="E9" t="s">
        <v>24</v>
      </c>
    </row>
    <row r="10" spans="1:9" x14ac:dyDescent="0.25">
      <c r="A10" t="s">
        <v>7</v>
      </c>
      <c r="B10">
        <v>9</v>
      </c>
      <c r="C10">
        <v>333</v>
      </c>
      <c r="D10">
        <v>37</v>
      </c>
      <c r="E10" t="s">
        <v>25</v>
      </c>
    </row>
    <row r="11" spans="1:9" x14ac:dyDescent="0.25">
      <c r="A11" t="s">
        <v>8</v>
      </c>
      <c r="B11">
        <v>32</v>
      </c>
      <c r="C11">
        <v>54</v>
      </c>
      <c r="D11">
        <v>70</v>
      </c>
      <c r="E11" t="s">
        <v>26</v>
      </c>
    </row>
    <row r="12" spans="1:9" x14ac:dyDescent="0.25">
      <c r="A12" t="s">
        <v>9</v>
      </c>
      <c r="B12">
        <v>4</v>
      </c>
      <c r="C12">
        <v>75</v>
      </c>
      <c r="D12">
        <v>80</v>
      </c>
      <c r="E12" t="s">
        <v>27</v>
      </c>
    </row>
    <row r="13" spans="1:9" x14ac:dyDescent="0.25">
      <c r="A13" t="s">
        <v>10</v>
      </c>
      <c r="B13">
        <v>22</v>
      </c>
      <c r="C13">
        <v>360</v>
      </c>
      <c r="D13">
        <v>89</v>
      </c>
      <c r="E13" t="s">
        <v>28</v>
      </c>
    </row>
    <row r="14" spans="1:9" x14ac:dyDescent="0.25">
      <c r="A14" t="s">
        <v>11</v>
      </c>
      <c r="B14">
        <v>11</v>
      </c>
      <c r="C14">
        <v>245</v>
      </c>
      <c r="D14">
        <v>75</v>
      </c>
      <c r="E14" t="s">
        <v>29</v>
      </c>
    </row>
    <row r="15" spans="1:9" x14ac:dyDescent="0.25">
      <c r="A15" t="s">
        <v>12</v>
      </c>
      <c r="B15">
        <v>55</v>
      </c>
      <c r="C15">
        <v>980</v>
      </c>
      <c r="D15">
        <v>34</v>
      </c>
      <c r="E15" t="s">
        <v>30</v>
      </c>
    </row>
    <row r="16" spans="1:9" x14ac:dyDescent="0.25">
      <c r="A16" t="s">
        <v>13</v>
      </c>
      <c r="B16">
        <v>67</v>
      </c>
      <c r="C16">
        <v>780</v>
      </c>
      <c r="D16">
        <v>78</v>
      </c>
      <c r="E16" t="s">
        <v>31</v>
      </c>
    </row>
    <row r="17" spans="1:16" x14ac:dyDescent="0.25">
      <c r="A17" t="s">
        <v>14</v>
      </c>
      <c r="B17">
        <v>89</v>
      </c>
      <c r="C17">
        <v>640</v>
      </c>
      <c r="D17">
        <v>32</v>
      </c>
      <c r="E17" t="s">
        <v>32</v>
      </c>
    </row>
    <row r="18" spans="1:16" x14ac:dyDescent="0.25">
      <c r="A18" t="s">
        <v>15</v>
      </c>
      <c r="B18">
        <v>90</v>
      </c>
      <c r="C18">
        <v>480</v>
      </c>
      <c r="D18">
        <v>91</v>
      </c>
      <c r="E18" t="s">
        <v>33</v>
      </c>
    </row>
    <row r="22" spans="1:16" x14ac:dyDescent="0.25">
      <c r="A22" s="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</row>
    <row r="23" spans="1:16" x14ac:dyDescent="0.25">
      <c r="A23" s="2" t="s">
        <v>41</v>
      </c>
      <c r="B23">
        <v>3</v>
      </c>
      <c r="C23">
        <v>4</v>
      </c>
      <c r="D23">
        <v>5</v>
      </c>
      <c r="E23">
        <v>7</v>
      </c>
      <c r="F23">
        <v>8</v>
      </c>
      <c r="G23">
        <v>9</v>
      </c>
      <c r="H23">
        <v>9</v>
      </c>
      <c r="I23">
        <v>32</v>
      </c>
      <c r="J23">
        <v>4</v>
      </c>
      <c r="K23">
        <v>22</v>
      </c>
      <c r="L23">
        <v>11</v>
      </c>
      <c r="M23">
        <v>55</v>
      </c>
      <c r="N23">
        <v>67</v>
      </c>
      <c r="O23">
        <v>89</v>
      </c>
      <c r="P23">
        <v>90</v>
      </c>
    </row>
    <row r="24" spans="1:16" x14ac:dyDescent="0.25">
      <c r="A24" s="2" t="s">
        <v>16</v>
      </c>
      <c r="B24">
        <v>600</v>
      </c>
      <c r="C24">
        <v>700</v>
      </c>
      <c r="D24">
        <v>300</v>
      </c>
      <c r="E24">
        <v>100</v>
      </c>
      <c r="F24">
        <v>340</v>
      </c>
      <c r="G24">
        <v>120</v>
      </c>
      <c r="H24">
        <v>333</v>
      </c>
      <c r="I24">
        <v>54</v>
      </c>
      <c r="J24">
        <v>75</v>
      </c>
      <c r="K24">
        <v>360</v>
      </c>
      <c r="L24">
        <v>245</v>
      </c>
      <c r="M24">
        <v>980</v>
      </c>
      <c r="N24">
        <v>780</v>
      </c>
      <c r="O24">
        <v>640</v>
      </c>
      <c r="P24">
        <v>480</v>
      </c>
    </row>
    <row r="25" spans="1:16" x14ac:dyDescent="0.25">
      <c r="A25" s="2" t="s">
        <v>17</v>
      </c>
      <c r="B25">
        <v>10</v>
      </c>
      <c r="C25">
        <v>20</v>
      </c>
      <c r="D25">
        <v>30</v>
      </c>
      <c r="E25">
        <v>40</v>
      </c>
      <c r="F25">
        <v>50</v>
      </c>
      <c r="G25">
        <v>50</v>
      </c>
      <c r="H25">
        <v>37</v>
      </c>
      <c r="I25">
        <v>70</v>
      </c>
      <c r="J25">
        <v>80</v>
      </c>
      <c r="K25">
        <v>89</v>
      </c>
      <c r="L25">
        <v>75</v>
      </c>
      <c r="M25">
        <v>34</v>
      </c>
      <c r="N25">
        <v>78</v>
      </c>
      <c r="O25">
        <v>32</v>
      </c>
      <c r="P25">
        <v>91</v>
      </c>
    </row>
    <row r="26" spans="1:16" x14ac:dyDescent="0.25">
      <c r="A26" s="2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</row>
    <row r="29" spans="1:16" x14ac:dyDescent="0.25">
      <c r="F29" s="1" t="s">
        <v>43</v>
      </c>
      <c r="G29" s="1"/>
    </row>
    <row r="31" spans="1:16" x14ac:dyDescent="0.25">
      <c r="F31" s="3" t="s">
        <v>35</v>
      </c>
      <c r="G31" s="3"/>
    </row>
    <row r="32" spans="1:16" x14ac:dyDescent="0.25">
      <c r="F32" t="s">
        <v>36</v>
      </c>
      <c r="G32" s="4" t="s">
        <v>5</v>
      </c>
    </row>
    <row r="33" spans="6:7" x14ac:dyDescent="0.25">
      <c r="F33" t="s">
        <v>37</v>
      </c>
      <c r="G33" s="5">
        <f>HLOOKUP(G32,B22:P26,4,FALSE)</f>
        <v>50</v>
      </c>
    </row>
    <row r="34" spans="6:7" x14ac:dyDescent="0.25">
      <c r="F34" t="s">
        <v>42</v>
      </c>
      <c r="G34">
        <f>HLOOKUP(G32,B22:P26,2,FALSE)</f>
        <v>8</v>
      </c>
    </row>
    <row r="35" spans="6:7" x14ac:dyDescent="0.25">
      <c r="F35" t="s">
        <v>39</v>
      </c>
      <c r="G35">
        <f>HLOOKUP(G32,B22:P26,3,FALSE)</f>
        <v>340</v>
      </c>
    </row>
    <row r="36" spans="6:7" x14ac:dyDescent="0.25">
      <c r="F36" t="s">
        <v>38</v>
      </c>
      <c r="G36" t="str">
        <f>HLOOKUP(G32,B22:P26,5,FALSE)</f>
        <v>Cunsomer F</v>
      </c>
    </row>
  </sheetData>
  <mergeCells count="5">
    <mergeCell ref="A1:E1"/>
    <mergeCell ref="H3:I3"/>
    <mergeCell ref="H1:I1"/>
    <mergeCell ref="F29:G29"/>
    <mergeCell ref="F31:G31"/>
  </mergeCells>
  <dataValidations count="2">
    <dataValidation type="list" allowBlank="1" showInputMessage="1" showErrorMessage="1" sqref="I4">
      <formula1>$A$4:$A$18</formula1>
    </dataValidation>
    <dataValidation type="list" allowBlank="1" showInputMessage="1" showErrorMessage="1" sqref="G32">
      <formula1>$B$22:$P$22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Ali</dc:creator>
  <cp:lastModifiedBy>Anas Ali</cp:lastModifiedBy>
  <dcterms:created xsi:type="dcterms:W3CDTF">2021-07-16T04:01:25Z</dcterms:created>
  <dcterms:modified xsi:type="dcterms:W3CDTF">2021-07-16T04:45:33Z</dcterms:modified>
</cp:coreProperties>
</file>