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03.GitHub\05. Statistics for Data Science\Project - 02\"/>
    </mc:Choice>
  </mc:AlternateContent>
  <xr:revisionPtr revIDLastSave="0" documentId="13_ncr:1_{D79BA664-E305-486E-B5B8-9FC0AFA4A4F9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1" l="1"/>
  <c r="M12" i="1"/>
  <c r="J12" i="1"/>
  <c r="M11" i="1"/>
  <c r="E11" i="1"/>
  <c r="M10" i="1"/>
  <c r="J8" i="1"/>
  <c r="G8" i="1"/>
  <c r="F8" i="1"/>
  <c r="J7" i="1"/>
  <c r="G7" i="1"/>
  <c r="F7" i="1"/>
  <c r="B7" i="1"/>
  <c r="A7" i="1"/>
  <c r="J6" i="1"/>
  <c r="G6" i="1"/>
  <c r="F6" i="1"/>
  <c r="J5" i="1"/>
  <c r="G5" i="1"/>
  <c r="F5" i="1"/>
  <c r="J4" i="1"/>
  <c r="J11" i="1" s="1"/>
  <c r="G4" i="1"/>
  <c r="G11" i="1" s="1"/>
  <c r="F4" i="1"/>
  <c r="G12" i="1" l="1"/>
  <c r="G10" i="1"/>
  <c r="J10" i="1"/>
</calcChain>
</file>

<file path=xl/sharedStrings.xml><?xml version="1.0" encoding="utf-8"?>
<sst xmlns="http://schemas.openxmlformats.org/spreadsheetml/2006/main" count="12" uniqueCount="10">
  <si>
    <t>The STDEV.P function (the P stands for Population)</t>
  </si>
  <si>
    <t>The STDEV.S function (the S stands for Sample)</t>
  </si>
  <si>
    <t>Sum</t>
  </si>
  <si>
    <t>Mean</t>
  </si>
  <si>
    <t>Variance</t>
  </si>
  <si>
    <t>Sqrt</t>
  </si>
  <si>
    <t>Population</t>
  </si>
  <si>
    <t>STDEV.S</t>
  </si>
  <si>
    <t>Sample</t>
  </si>
  <si>
    <t>STDEV.P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</si>
</sst>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0" fillId="2" borderId="0" xfId="0" applyFill="1"/>
    <xf numFmtId="0" fontId="1" fillId="0" borderId="0" xfId="0" applyFon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3"/>
  <sheetViews>
    <sheetView tabSelected="1" workbookViewId="0">
      <selection sqref="A1:XFD1048576"/>
    </sheetView>
  </sheetViews>
  <sheetFormatPr defaultRowHeight="15" x14ac:dyDescent="0.25"/>
  <cols>
    <col min="6" max="6" width="9" bestFit="1" customWidth="1"/>
  </cols>
  <sheetData>
    <row r="1" spans="1:13" x14ac:dyDescent="0.25">
      <c r="A1">
        <v>11</v>
      </c>
      <c r="B1">
        <v>0</v>
      </c>
      <c r="E1" s="1" t="s">
        <v>0</v>
      </c>
      <c r="F1" s="1"/>
      <c r="G1" s="1"/>
      <c r="I1" s="1" t="s">
        <v>1</v>
      </c>
      <c r="J1" s="1"/>
    </row>
    <row r="2" spans="1:13" x14ac:dyDescent="0.25">
      <c r="A2">
        <v>9</v>
      </c>
      <c r="B2">
        <v>20</v>
      </c>
      <c r="E2" s="1"/>
      <c r="F2" s="1"/>
      <c r="G2" s="1"/>
      <c r="I2" s="1"/>
      <c r="J2" s="1"/>
    </row>
    <row r="3" spans="1:13" x14ac:dyDescent="0.25">
      <c r="A3">
        <v>10</v>
      </c>
      <c r="B3">
        <v>1</v>
      </c>
    </row>
    <row r="4" spans="1:13" x14ac:dyDescent="0.25">
      <c r="A4">
        <v>9</v>
      </c>
      <c r="B4">
        <v>27</v>
      </c>
      <c r="E4">
        <v>5</v>
      </c>
      <c r="F4">
        <f>E4-AVERAGE($E$4:$E$8)</f>
        <v>0</v>
      </c>
      <c r="G4">
        <f>(E4-AVERAGE($E$4:$E$8))^2</f>
        <v>0</v>
      </c>
      <c r="I4">
        <v>5</v>
      </c>
      <c r="J4">
        <f>(I4-AVERAGE($E$4:$E$8))^2</f>
        <v>0</v>
      </c>
      <c r="M4">
        <v>5</v>
      </c>
    </row>
    <row r="5" spans="1:13" x14ac:dyDescent="0.25">
      <c r="A5">
        <v>11</v>
      </c>
      <c r="B5">
        <v>2</v>
      </c>
      <c r="E5">
        <v>1</v>
      </c>
      <c r="F5">
        <f t="shared" ref="F5:F8" si="0">E5-AVERAGE($E$4:$E$8)</f>
        <v>-4</v>
      </c>
      <c r="G5">
        <f t="shared" ref="G5:G8" si="1">(E5-AVERAGE($E$4:$E$8))^2</f>
        <v>16</v>
      </c>
      <c r="I5">
        <v>1</v>
      </c>
      <c r="J5">
        <f t="shared" ref="J5:J8" si="2">(I5-AVERAGE($E$4:$E$8))^2</f>
        <v>16</v>
      </c>
      <c r="M5">
        <v>1</v>
      </c>
    </row>
    <row r="6" spans="1:13" x14ac:dyDescent="0.25">
      <c r="E6">
        <v>4</v>
      </c>
      <c r="F6">
        <f t="shared" si="0"/>
        <v>-1</v>
      </c>
      <c r="G6">
        <f t="shared" si="1"/>
        <v>1</v>
      </c>
      <c r="I6">
        <v>4</v>
      </c>
      <c r="J6">
        <f t="shared" si="2"/>
        <v>1</v>
      </c>
      <c r="M6">
        <v>4</v>
      </c>
    </row>
    <row r="7" spans="1:13" x14ac:dyDescent="0.25">
      <c r="A7" s="2">
        <f>STDEV(A1:A5)</f>
        <v>1</v>
      </c>
      <c r="B7" s="2">
        <f>STDEV(B1:B5)</f>
        <v>12.589678312014172</v>
      </c>
      <c r="E7">
        <v>6</v>
      </c>
      <c r="F7">
        <f t="shared" si="0"/>
        <v>1</v>
      </c>
      <c r="G7">
        <f t="shared" si="1"/>
        <v>1</v>
      </c>
      <c r="I7">
        <v>6</v>
      </c>
      <c r="J7">
        <f t="shared" si="2"/>
        <v>1</v>
      </c>
      <c r="M7">
        <v>6</v>
      </c>
    </row>
    <row r="8" spans="1:13" x14ac:dyDescent="0.25">
      <c r="E8">
        <v>9</v>
      </c>
      <c r="F8">
        <f t="shared" si="0"/>
        <v>4</v>
      </c>
      <c r="G8">
        <f t="shared" si="1"/>
        <v>16</v>
      </c>
      <c r="I8">
        <v>9</v>
      </c>
      <c r="J8">
        <f t="shared" si="2"/>
        <v>16</v>
      </c>
      <c r="M8">
        <v>9</v>
      </c>
    </row>
    <row r="10" spans="1:13" x14ac:dyDescent="0.25">
      <c r="F10" t="s">
        <v>2</v>
      </c>
      <c r="G10" s="2">
        <f>SUM(G4:G8)</f>
        <v>34</v>
      </c>
      <c r="I10" t="s">
        <v>3</v>
      </c>
      <c r="J10" s="2">
        <f>SUM(J4:J8)/(COUNT(I4:I8)-1)</f>
        <v>8.5</v>
      </c>
      <c r="L10" t="s">
        <v>4</v>
      </c>
      <c r="M10" s="2">
        <f>VAR(M4:M8)</f>
        <v>8.5</v>
      </c>
    </row>
    <row r="11" spans="1:13" x14ac:dyDescent="0.25">
      <c r="E11" s="2">
        <f>AVERAGE($E$4:$E$8)</f>
        <v>5</v>
      </c>
      <c r="F11" t="s">
        <v>3</v>
      </c>
      <c r="G11" s="2">
        <f>SUM(G4:G8)/COUNT(E4:E8)</f>
        <v>6.8</v>
      </c>
      <c r="I11" t="s">
        <v>5</v>
      </c>
      <c r="J11" s="2">
        <f>SQRT(SUM(J4:J8)/(COUNT(I4:I8)-1))</f>
        <v>2.9154759474226504</v>
      </c>
      <c r="L11" t="s">
        <v>6</v>
      </c>
      <c r="M11" s="2">
        <f>_xlfn.VAR.P(M4:M8)</f>
        <v>6.8</v>
      </c>
    </row>
    <row r="12" spans="1:13" ht="16.5" x14ac:dyDescent="0.3">
      <c r="F12" t="s">
        <v>5</v>
      </c>
      <c r="G12" s="2">
        <f>SQRT(SUM(G4:G8)/COUNT(E4:E8))</f>
        <v>2.6076809620810595</v>
      </c>
      <c r="I12" s="3" t="s">
        <v>7</v>
      </c>
      <c r="J12" s="4">
        <f>_xlfn.STDEV.S(I4:I8)</f>
        <v>2.9154759474226504</v>
      </c>
      <c r="L12" t="s">
        <v>8</v>
      </c>
      <c r="M12" s="2">
        <f>_xlfn.VAR.S(M4:M8)</f>
        <v>8.5</v>
      </c>
    </row>
    <row r="13" spans="1:13" ht="16.5" x14ac:dyDescent="0.3">
      <c r="F13" s="3" t="s">
        <v>9</v>
      </c>
      <c r="G13" s="4">
        <f>_xlfn.STDEV.P(E4:E8)</f>
        <v>2.6076809620810595</v>
      </c>
    </row>
  </sheetData>
  <mergeCells count="2">
    <mergeCell ref="E1:G2"/>
    <mergeCell ref="I1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 ANAS ALI</dc:creator>
  <cp:lastModifiedBy>MD ANAS ALI</cp:lastModifiedBy>
  <dcterms:created xsi:type="dcterms:W3CDTF">2015-06-05T18:17:20Z</dcterms:created>
  <dcterms:modified xsi:type="dcterms:W3CDTF">2023-03-14T08:08:30Z</dcterms:modified>
</cp:coreProperties>
</file>