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p/Desktop/ YT/Ensemble Learning/"/>
    </mc:Choice>
  </mc:AlternateContent>
  <xr:revisionPtr revIDLastSave="0" documentId="13_ncr:1_{839E6CA7-C5D4-D446-A33B-518AE98AD635}" xr6:coauthVersionLast="47" xr6:coauthVersionMax="47" xr10:uidLastSave="{00000000-0000-0000-0000-000000000000}"/>
  <bookViews>
    <workbookView xWindow="0" yWindow="760" windowWidth="34560" windowHeight="20400" xr2:uid="{4B9BE902-8A06-6F4E-BB80-C2791655F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G2" i="1"/>
  <c r="D9" i="1"/>
  <c r="D2" i="1"/>
  <c r="C2" i="1"/>
  <c r="D3" i="1"/>
  <c r="D4" i="1"/>
  <c r="D5" i="1"/>
  <c r="D6" i="1"/>
  <c r="E3" i="1"/>
  <c r="E6" i="1" l="1"/>
  <c r="F4" i="1"/>
  <c r="E5" i="1"/>
  <c r="E9" i="1" s="1"/>
  <c r="F2" i="1" l="1"/>
  <c r="F9" i="1" l="1"/>
  <c r="D12" i="1" s="1"/>
  <c r="F7" i="1"/>
  <c r="G6" i="1"/>
  <c r="H6" i="1" s="1"/>
  <c r="G3" i="1"/>
  <c r="H3" i="1" s="1"/>
  <c r="G5" i="1"/>
  <c r="H5" i="1" s="1"/>
  <c r="G4" i="1" l="1"/>
  <c r="H4" i="1" s="1"/>
  <c r="H2" i="1"/>
</calcChain>
</file>

<file path=xl/sharedStrings.xml><?xml version="1.0" encoding="utf-8"?>
<sst xmlns="http://schemas.openxmlformats.org/spreadsheetml/2006/main" count="15" uniqueCount="15">
  <si>
    <t>Eta</t>
  </si>
  <si>
    <t>Gamma</t>
  </si>
  <si>
    <t>Lambda</t>
  </si>
  <si>
    <t xml:space="preserve">Walk in KMs </t>
  </si>
  <si>
    <t>Calories Burnt (Kcal)</t>
  </si>
  <si>
    <t>Residual At Root</t>
  </si>
  <si>
    <t>Similarity Score</t>
  </si>
  <si>
    <t>Eta * Pred</t>
  </si>
  <si>
    <t xml:space="preserve"> KMS &gt;6</t>
  </si>
  <si>
    <t>KMS &lt;= 6</t>
  </si>
  <si>
    <t>Base Tree (T0)</t>
  </si>
  <si>
    <t>T1 = T0 + Eta*Pred</t>
  </si>
  <si>
    <t xml:space="preserve">Output </t>
  </si>
  <si>
    <t xml:space="preserve">OUTPUT </t>
  </si>
  <si>
    <t xml:space="preserve">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</si>
</sst>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0E57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E5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5" Type="http://schemas.openxmlformats.org/officeDocument/2006/relationships/image" Target="../media/image4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434504</xdr:colOff>
      <xdr:row>6</xdr:row>
      <xdr:rowOff>168157</xdr:rowOff>
    </xdr:from>
    <xdr:to>
      <xdr:col>1</xdr:col>
      <xdr:colOff>1264046</xdr:colOff>
      <xdr:row>9</xdr:row>
      <xdr:rowOff>193557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B0F30-55B5-9B34-4B2C-313699C28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504" y="1374657"/>
          <a:ext cx="1792625" cy="628650"/>
        </a:xfrm>
        <a:prstGeom prst="rect">
          <a:avLst/>
        </a:prstGeom>
      </xdr:spPr>
    </xdr:pic>
    <xdr:clientData/>
  </xdr:twoCellAnchor>
  <xdr:twoCellAnchor editAs="oneCell">
    <xdr:from>
      <xdr:col>0</xdr:col>
      <xdr:colOff>648522</xdr:colOff>
      <xdr:row>10</xdr:row>
      <xdr:rowOff>158162</xdr:rowOff>
    </xdr:from>
    <xdr:to>
      <xdr:col>3</xdr:col>
      <xdr:colOff>165807</xdr:colOff>
      <xdr:row>12</xdr:row>
      <xdr:rowOff>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3B36F-1C6B-FFBA-FEBC-A204A3F76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522" y="2168995"/>
          <a:ext cx="3173827" cy="248639"/>
        </a:xfrm>
        <a:prstGeom prst="rect">
          <a:avLst/>
        </a:prstGeom>
      </xdr:spPr>
    </xdr:pic>
    <xdr:clientData/>
  </xdr:twoCellAnchor>
  <xdr:twoCellAnchor editAs="oneCell">
    <xdr:from>
      <xdr:col>3</xdr:col>
      <xdr:colOff>84666</xdr:colOff>
      <xdr:row>12</xdr:row>
      <xdr:rowOff>49844</xdr:rowOff>
    </xdr:from>
    <xdr:to>
      <xdr:col>4</xdr:col>
      <xdr:colOff>672042</xdr:colOff>
      <xdr:row>15</xdr:row>
      <xdr:rowOff>69714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361E79-6656-538F-60AF-C3F1DC5B7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41208" y="2462844"/>
          <a:ext cx="1857376" cy="623120"/>
        </a:xfrm>
        <a:prstGeom prst="rect">
          <a:avLst/>
        </a:prstGeom>
      </xdr:spPr>
    </xdr:pic>
    <xdr:clientData/>
  </xdr:twoCellAnchor>
  <xdr:twoCellAnchor editAs="oneCell">
    <xdr:from>
      <xdr:col>6</xdr:col>
      <xdr:colOff>101898</xdr:colOff>
      <xdr:row>13</xdr:row>
      <xdr:rowOff>147477</xdr:rowOff>
    </xdr:from>
    <xdr:to>
      <xdr:col>6</xdr:col>
      <xdr:colOff>102258</xdr:colOff>
      <xdr:row>13</xdr:row>
      <xdr:rowOff>147837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036C492-7B98-78DD-9068-B11FDFAB70E6}"/>
                </a:ext>
              </a:extLst>
            </xdr14:cNvPr>
            <xdr14:cNvContentPartPr/>
          </xdr14:nvContentPartPr>
          <xdr14:nvPr macro=""/>
          <xdr14:xfrm>
            <a:off x="6679440" y="276156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036C492-7B98-78DD-9068-B11FDFAB70E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670440" y="2752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503280</xdr:colOff>
      <xdr:row>12</xdr:row>
      <xdr:rowOff>6560</xdr:rowOff>
    </xdr:from>
    <xdr:to>
      <xdr:col>0</xdr:col>
      <xdr:colOff>503640</xdr:colOff>
      <xdr:row>12</xdr:row>
      <xdr:rowOff>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56E81E3-6218-E157-7695-35A562675429}"/>
                </a:ext>
              </a:extLst>
            </xdr14:cNvPr>
            <xdr14:cNvContentPartPr/>
          </xdr14:nvContentPartPr>
          <xdr14:nvPr macro=""/>
          <xdr14:xfrm>
            <a:off x="503280" y="2419560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56E81E3-6218-E157-7695-35A5626754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94280" y="241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1T11:53:40.36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3T05:20:51.833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3CE1-28B4-1745-BCC9-8C62986C9BF4}">
  <dimension ref="A1:H20"/>
  <sheetViews>
    <sheetView tabSelected="1" topLeftCell="A3" zoomScale="240" zoomScaleNormal="240" workbookViewId="0">
      <selection activeCell="D12" sqref="D12:F12"/>
    </sheetView>
  </sheetViews>
  <sheetFormatPr baseColWidth="10" defaultRowHeight="16" x14ac:dyDescent="0.2"/>
  <cols>
    <col min="1" max="1" width="12.6640625" customWidth="1"/>
    <col min="2" max="2" width="17.83203125" customWidth="1"/>
    <col min="3" max="3" width="17.5" customWidth="1"/>
    <col min="4" max="4" width="16.6640625" customWidth="1"/>
    <col min="8" max="8" width="19" customWidth="1"/>
  </cols>
  <sheetData>
    <row r="1" spans="1:8" x14ac:dyDescent="0.2">
      <c r="A1" s="2" t="s">
        <v>3</v>
      </c>
      <c r="B1" s="2" t="s">
        <v>4</v>
      </c>
      <c r="C1" t="s">
        <v>10</v>
      </c>
      <c r="D1" s="5" t="s">
        <v>5</v>
      </c>
      <c r="E1" s="5" t="s">
        <v>8</v>
      </c>
      <c r="F1" s="5" t="s">
        <v>9</v>
      </c>
      <c r="G1" s="8" t="s">
        <v>7</v>
      </c>
      <c r="H1" s="8" t="s">
        <v>11</v>
      </c>
    </row>
    <row r="2" spans="1:8" x14ac:dyDescent="0.2">
      <c r="A2" s="1">
        <v>4</v>
      </c>
      <c r="B2" s="1">
        <v>10</v>
      </c>
      <c r="C2" s="9">
        <f>AVERAGE(B2:B6)</f>
        <v>17.2</v>
      </c>
      <c r="D2" s="5">
        <f>B2-$C$2</f>
        <v>-7.1999999999999993</v>
      </c>
      <c r="E2" s="5"/>
      <c r="F2" s="5">
        <f>D2</f>
        <v>-7.1999999999999993</v>
      </c>
      <c r="G2" s="8">
        <f>F7*B18</f>
        <v>-0.85499999999999987</v>
      </c>
      <c r="H2" s="8">
        <f>$C$2+G2</f>
        <v>16.344999999999999</v>
      </c>
    </row>
    <row r="3" spans="1:8" x14ac:dyDescent="0.2">
      <c r="A3" s="1">
        <v>8</v>
      </c>
      <c r="B3" s="1">
        <v>17</v>
      </c>
      <c r="C3" s="9"/>
      <c r="D3" s="5">
        <f>B3-$C$2</f>
        <v>-0.19999999999999929</v>
      </c>
      <c r="E3" s="5">
        <f>D3</f>
        <v>-0.19999999999999929</v>
      </c>
      <c r="F3" s="5"/>
      <c r="G3" s="8">
        <f>E7*B18</f>
        <v>0.68400000000000005</v>
      </c>
      <c r="H3" s="8">
        <f t="shared" ref="H3:H6" si="0">$C$2+G3</f>
        <v>17.884</v>
      </c>
    </row>
    <row r="4" spans="1:8" x14ac:dyDescent="0.2">
      <c r="A4" s="1">
        <v>6</v>
      </c>
      <c r="B4" s="1">
        <v>13</v>
      </c>
      <c r="C4" s="9"/>
      <c r="D4" s="5">
        <f t="shared" ref="D4:D6" si="1">B4-$C$2</f>
        <v>-4.1999999999999993</v>
      </c>
      <c r="E4" s="5"/>
      <c r="F4" s="5">
        <f>D4</f>
        <v>-4.1999999999999993</v>
      </c>
      <c r="G4" s="8">
        <f>F7*B18</f>
        <v>-0.85499999999999987</v>
      </c>
      <c r="H4" s="8">
        <f t="shared" si="0"/>
        <v>16.344999999999999</v>
      </c>
    </row>
    <row r="5" spans="1:8" x14ac:dyDescent="0.2">
      <c r="A5" s="1">
        <v>7</v>
      </c>
      <c r="B5" s="1">
        <v>21</v>
      </c>
      <c r="C5" s="9"/>
      <c r="D5" s="5">
        <f t="shared" si="1"/>
        <v>3.8000000000000007</v>
      </c>
      <c r="E5" s="5">
        <f>D5</f>
        <v>3.8000000000000007</v>
      </c>
      <c r="F5" s="5"/>
      <c r="G5" s="8">
        <f>E7*B18</f>
        <v>0.68400000000000005</v>
      </c>
      <c r="H5" s="8">
        <f t="shared" si="0"/>
        <v>17.884</v>
      </c>
    </row>
    <row r="6" spans="1:8" x14ac:dyDescent="0.2">
      <c r="A6" s="1">
        <v>11</v>
      </c>
      <c r="B6" s="1">
        <v>25</v>
      </c>
      <c r="C6" s="9"/>
      <c r="D6" s="5">
        <f t="shared" si="1"/>
        <v>7.8000000000000007</v>
      </c>
      <c r="E6" s="5">
        <f>D6</f>
        <v>7.8000000000000007</v>
      </c>
      <c r="F6" s="5"/>
      <c r="G6" s="8">
        <f>E7*B18</f>
        <v>0.68400000000000005</v>
      </c>
      <c r="H6" s="8">
        <f t="shared" si="0"/>
        <v>17.884</v>
      </c>
    </row>
    <row r="7" spans="1:8" x14ac:dyDescent="0.2">
      <c r="D7" s="6" t="s">
        <v>13</v>
      </c>
      <c r="E7" s="7">
        <f>SUM(E2:E6)/(COUNT(E2:E6)+B20)</f>
        <v>2.2800000000000002</v>
      </c>
      <c r="F7" s="7">
        <f>SUM(F2:F6)/(COUNT(F2:F6)+B20)</f>
        <v>-2.8499999999999996</v>
      </c>
    </row>
    <row r="9" spans="1:8" x14ac:dyDescent="0.2">
      <c r="C9" t="s">
        <v>6</v>
      </c>
      <c r="D9" s="4">
        <f>SUM(D2:D6)^2/(COUNT(D2:D6)+$B$20)</f>
        <v>0</v>
      </c>
      <c r="E9" s="4">
        <f>SUM(E2:E6)^2/(COUNT(E2:E6)+$B$20)</f>
        <v>25.992000000000008</v>
      </c>
      <c r="F9" s="4">
        <f>SUM(F2:F6)^2/(COUNT(F2:F6)+$B$20)</f>
        <v>32.489999999999995</v>
      </c>
    </row>
    <row r="12" spans="1:8" x14ac:dyDescent="0.2">
      <c r="D12" s="10">
        <f>E9+F9-D9</f>
        <v>58.481999999999999</v>
      </c>
      <c r="E12" s="10"/>
      <c r="F12" s="10"/>
    </row>
    <row r="14" spans="1:8" x14ac:dyDescent="0.2">
      <c r="B14" s="6" t="s">
        <v>12</v>
      </c>
      <c r="C14" s="6" t="s">
        <v>14</v>
      </c>
    </row>
    <row r="18" spans="1:2" x14ac:dyDescent="0.2">
      <c r="A18" s="3" t="s">
        <v>0</v>
      </c>
      <c r="B18" s="3">
        <v>0.3</v>
      </c>
    </row>
    <row r="19" spans="1:2" x14ac:dyDescent="0.2">
      <c r="A19" s="3" t="s">
        <v>1</v>
      </c>
      <c r="B19" s="3">
        <v>10</v>
      </c>
    </row>
    <row r="20" spans="1:2" x14ac:dyDescent="0.2">
      <c r="A20" s="3" t="s">
        <v>2</v>
      </c>
      <c r="B20" s="3">
        <v>2</v>
      </c>
    </row>
  </sheetData>
  <mergeCells count="2">
    <mergeCell ref="C2:C6"/>
    <mergeCell ref="D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2023-04-20T05:41:28Z</dcterms:created>
  <dcterms:modified xsi:type="dcterms:W3CDTF">2023-04-23T07:05:58Z</dcterms:modified>
</cp:coreProperties>
</file>