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36" windowWidth="16260" windowHeight="5832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25" i="1"/>
  <c r="E26"/>
  <c r="E27"/>
  <c r="E28"/>
  <c r="E29"/>
  <c r="E30"/>
  <c r="E31"/>
  <c r="E32"/>
  <c r="E33"/>
  <c r="E34"/>
  <c r="E35"/>
  <c r="E36"/>
  <c r="E37"/>
  <c r="E38"/>
  <c r="E24"/>
  <c r="F24" s="1"/>
  <c r="D25"/>
  <c r="D26"/>
  <c r="F26" s="1"/>
  <c r="D27"/>
  <c r="D28"/>
  <c r="F28" s="1"/>
  <c r="D29"/>
  <c r="D30"/>
  <c r="F30" s="1"/>
  <c r="D31"/>
  <c r="D32"/>
  <c r="F32" s="1"/>
  <c r="D33"/>
  <c r="D34"/>
  <c r="F34" s="1"/>
  <c r="D35"/>
  <c r="D36"/>
  <c r="F36" s="1"/>
  <c r="D37"/>
  <c r="D38"/>
  <c r="F38" s="1"/>
  <c r="D24"/>
  <c r="O38"/>
  <c r="J38"/>
  <c r="O37"/>
  <c r="J37"/>
  <c r="F37"/>
  <c r="O36"/>
  <c r="J36"/>
  <c r="O35"/>
  <c r="J35"/>
  <c r="F35"/>
  <c r="O34"/>
  <c r="J34"/>
  <c r="O33"/>
  <c r="J33"/>
  <c r="F33"/>
  <c r="O32"/>
  <c r="J32"/>
  <c r="O31"/>
  <c r="J31"/>
  <c r="F31"/>
  <c r="O30"/>
  <c r="J30"/>
  <c r="O29"/>
  <c r="J29"/>
  <c r="F29"/>
  <c r="O28"/>
  <c r="J28"/>
  <c r="O27"/>
  <c r="J27"/>
  <c r="F27"/>
  <c r="O26"/>
  <c r="J26"/>
  <c r="J25"/>
  <c r="F25"/>
  <c r="J24"/>
  <c r="F20"/>
  <c r="E4"/>
  <c r="E5"/>
  <c r="E6"/>
  <c r="E7"/>
  <c r="E8"/>
  <c r="E9"/>
  <c r="E10"/>
  <c r="E11"/>
  <c r="E12"/>
  <c r="E13"/>
  <c r="E14"/>
  <c r="E15"/>
  <c r="E16"/>
  <c r="E17"/>
  <c r="E18"/>
  <c r="D5"/>
  <c r="D6"/>
  <c r="D7"/>
  <c r="D8"/>
  <c r="D9"/>
  <c r="D10"/>
  <c r="D11"/>
  <c r="D12"/>
  <c r="D13"/>
  <c r="D14"/>
  <c r="D15"/>
  <c r="D16"/>
  <c r="D17"/>
  <c r="D18"/>
  <c r="D4"/>
  <c r="F5"/>
  <c r="F6"/>
  <c r="F7"/>
  <c r="F8"/>
  <c r="F9"/>
  <c r="F10"/>
  <c r="F11"/>
  <c r="F12"/>
  <c r="F13"/>
  <c r="F14"/>
  <c r="F15"/>
  <c r="F16"/>
  <c r="F17"/>
  <c r="F18"/>
  <c r="J4"/>
  <c r="J5"/>
  <c r="J6"/>
  <c r="J7"/>
  <c r="J8"/>
  <c r="J9"/>
  <c r="J10"/>
  <c r="J11"/>
  <c r="J12"/>
  <c r="J13"/>
  <c r="J14"/>
  <c r="J15"/>
  <c r="J16"/>
  <c r="J17"/>
  <c r="J18"/>
  <c r="O10"/>
  <c r="O9"/>
  <c r="O7"/>
  <c r="O8"/>
  <c r="O11"/>
  <c r="O12"/>
  <c r="O13"/>
  <c r="O14"/>
  <c r="O15"/>
  <c r="O16"/>
  <c r="O17"/>
  <c r="O18"/>
  <c r="O6"/>
  <c r="F40" l="1"/>
  <c r="J40"/>
  <c r="J20"/>
  <c r="F4"/>
</calcChain>
</file>

<file path=xl/sharedStrings.xml><?xml version="1.0" encoding="utf-8"?>
<sst xmlns="http://schemas.openxmlformats.org/spreadsheetml/2006/main" count="22" uniqueCount="11">
  <si>
    <t>x</t>
  </si>
  <si>
    <t>y</t>
  </si>
  <si>
    <t>x'</t>
  </si>
  <si>
    <t>y'</t>
  </si>
  <si>
    <t>ERRi</t>
  </si>
  <si>
    <t>Xp</t>
  </si>
  <si>
    <t>Yp</t>
  </si>
  <si>
    <t>IND</t>
  </si>
  <si>
    <t>ERR</t>
  </si>
  <si>
    <t>Вектор</t>
  </si>
  <si>
    <t>среднее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</si>
</sst>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40"/>
  <sheetViews>
    <sheetView tabSelected="1" topLeftCell="A28" workbookViewId="0">
      <selection activeCell="D24" sqref="D24"/>
    </sheetView>
  </sheetViews>
  <sheetFormatPr defaultRowHeight="14.4"/>
  <sheetData>
    <row r="2" spans="1:15">
      <c r="G2" s="1" t="s">
        <v>9</v>
      </c>
      <c r="H2" s="1"/>
      <c r="I2" s="1"/>
      <c r="J2" s="1"/>
    </row>
    <row r="3" spans="1:1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7</v>
      </c>
      <c r="H3" t="s">
        <v>5</v>
      </c>
      <c r="I3" t="s">
        <v>6</v>
      </c>
      <c r="J3" t="s">
        <v>8</v>
      </c>
    </row>
    <row r="4" spans="1:15">
      <c r="A4">
        <v>1</v>
      </c>
      <c r="B4">
        <v>11</v>
      </c>
      <c r="C4">
        <v>1</v>
      </c>
      <c r="D4">
        <f>INT(B4/8)</f>
        <v>1</v>
      </c>
      <c r="E4">
        <f>INT(C4/8)</f>
        <v>0</v>
      </c>
      <c r="F4">
        <f>SQRT((B4-D4)^2+(C4-E4)^2)</f>
        <v>10.04987562112089</v>
      </c>
      <c r="G4">
        <v>1</v>
      </c>
      <c r="H4">
        <v>9</v>
      </c>
      <c r="I4">
        <v>5</v>
      </c>
      <c r="J4">
        <f>SQRT((B4-H4)^2+(C4-I4)^2)</f>
        <v>4.4721359549995796</v>
      </c>
    </row>
    <row r="5" spans="1:15">
      <c r="A5">
        <v>2</v>
      </c>
      <c r="B5">
        <v>16</v>
      </c>
      <c r="C5">
        <v>3</v>
      </c>
      <c r="D5">
        <f t="shared" ref="D5:D18" si="0">INT(B5/8)</f>
        <v>2</v>
      </c>
      <c r="E5">
        <f t="shared" ref="E5:E18" si="1">INT(C5/8)</f>
        <v>0</v>
      </c>
      <c r="F5">
        <f t="shared" ref="F5:F18" si="2">SQRT((B5-D5)^2+(C5-E5)^2)</f>
        <v>14.317821063276353</v>
      </c>
      <c r="G5">
        <v>3</v>
      </c>
      <c r="H5">
        <v>21</v>
      </c>
      <c r="I5">
        <v>7</v>
      </c>
      <c r="J5">
        <f t="shared" ref="J5:J18" si="3">SQRT((B5-H5)^2+(C5-I5)^2)</f>
        <v>6.4031242374328485</v>
      </c>
      <c r="K5">
        <v>1</v>
      </c>
      <c r="L5">
        <v>2</v>
      </c>
      <c r="M5">
        <v>3</v>
      </c>
      <c r="N5">
        <v>4</v>
      </c>
      <c r="O5" t="s">
        <v>10</v>
      </c>
    </row>
    <row r="6" spans="1:15">
      <c r="A6">
        <v>3</v>
      </c>
      <c r="B6">
        <v>5</v>
      </c>
      <c r="C6">
        <v>10</v>
      </c>
      <c r="D6">
        <f t="shared" si="0"/>
        <v>0</v>
      </c>
      <c r="E6">
        <f t="shared" si="1"/>
        <v>1</v>
      </c>
      <c r="F6">
        <f t="shared" si="2"/>
        <v>10.295630140987001</v>
      </c>
      <c r="G6">
        <v>1</v>
      </c>
      <c r="H6">
        <v>9</v>
      </c>
      <c r="I6">
        <v>5</v>
      </c>
      <c r="J6">
        <f t="shared" si="3"/>
        <v>6.4031242374328485</v>
      </c>
      <c r="K6">
        <v>21</v>
      </c>
      <c r="L6">
        <v>23</v>
      </c>
      <c r="M6">
        <v>27</v>
      </c>
      <c r="N6">
        <v>30</v>
      </c>
      <c r="O6">
        <f>(K6+L6+M6+N6)/4</f>
        <v>25.25</v>
      </c>
    </row>
    <row r="7" spans="1:15">
      <c r="A7">
        <v>4</v>
      </c>
      <c r="B7">
        <v>6</v>
      </c>
      <c r="C7">
        <v>27</v>
      </c>
      <c r="D7">
        <f t="shared" si="0"/>
        <v>0</v>
      </c>
      <c r="E7">
        <f t="shared" si="1"/>
        <v>3</v>
      </c>
      <c r="F7">
        <f t="shared" si="2"/>
        <v>24.738633753705962</v>
      </c>
      <c r="G7">
        <v>2</v>
      </c>
      <c r="H7">
        <v>6</v>
      </c>
      <c r="I7">
        <v>5</v>
      </c>
      <c r="J7">
        <f t="shared" si="3"/>
        <v>22</v>
      </c>
      <c r="K7">
        <v>16</v>
      </c>
      <c r="L7">
        <v>18</v>
      </c>
      <c r="M7">
        <v>24</v>
      </c>
      <c r="N7">
        <v>26</v>
      </c>
      <c r="O7">
        <f t="shared" ref="O7:O18" si="4">(K7+L7+M7+N7)/4</f>
        <v>21</v>
      </c>
    </row>
    <row r="8" spans="1:15">
      <c r="A8">
        <v>5</v>
      </c>
      <c r="B8">
        <v>4</v>
      </c>
      <c r="C8">
        <v>2</v>
      </c>
      <c r="D8">
        <f t="shared" si="0"/>
        <v>0</v>
      </c>
      <c r="E8">
        <f t="shared" si="1"/>
        <v>0</v>
      </c>
      <c r="F8">
        <f t="shared" si="2"/>
        <v>4.4721359549995796</v>
      </c>
      <c r="G8">
        <v>1</v>
      </c>
      <c r="H8">
        <v>9</v>
      </c>
      <c r="I8">
        <v>5</v>
      </c>
      <c r="J8">
        <f t="shared" si="3"/>
        <v>5.8309518948453007</v>
      </c>
      <c r="K8">
        <v>3</v>
      </c>
      <c r="L8">
        <v>6</v>
      </c>
      <c r="M8">
        <v>7</v>
      </c>
      <c r="N8">
        <v>13</v>
      </c>
      <c r="O8">
        <f t="shared" si="4"/>
        <v>7.25</v>
      </c>
    </row>
    <row r="9" spans="1:15">
      <c r="A9">
        <v>6</v>
      </c>
      <c r="B9">
        <v>18</v>
      </c>
      <c r="C9">
        <v>6</v>
      </c>
      <c r="D9">
        <f t="shared" si="0"/>
        <v>2</v>
      </c>
      <c r="E9">
        <f t="shared" si="1"/>
        <v>0</v>
      </c>
      <c r="F9">
        <f t="shared" si="2"/>
        <v>17.088007490635061</v>
      </c>
      <c r="G9">
        <v>3</v>
      </c>
      <c r="H9">
        <v>21</v>
      </c>
      <c r="I9">
        <v>7</v>
      </c>
      <c r="J9">
        <f t="shared" si="3"/>
        <v>3.1622776601683795</v>
      </c>
      <c r="L9">
        <v>21</v>
      </c>
      <c r="M9">
        <v>30</v>
      </c>
      <c r="N9">
        <v>19</v>
      </c>
      <c r="O9">
        <f>(L9+M9+N9)/3</f>
        <v>23.333333333333332</v>
      </c>
    </row>
    <row r="10" spans="1:15">
      <c r="A10">
        <v>7</v>
      </c>
      <c r="B10">
        <v>26</v>
      </c>
      <c r="C10">
        <v>13</v>
      </c>
      <c r="D10">
        <f t="shared" si="0"/>
        <v>3</v>
      </c>
      <c r="E10">
        <f t="shared" si="1"/>
        <v>1</v>
      </c>
      <c r="F10">
        <f t="shared" si="2"/>
        <v>25.942243542145693</v>
      </c>
      <c r="G10">
        <v>3</v>
      </c>
      <c r="H10">
        <v>21</v>
      </c>
      <c r="I10">
        <v>7</v>
      </c>
      <c r="J10">
        <f t="shared" si="3"/>
        <v>7.810249675906654</v>
      </c>
      <c r="L10">
        <v>16</v>
      </c>
      <c r="M10">
        <v>23</v>
      </c>
      <c r="N10">
        <v>29</v>
      </c>
      <c r="O10">
        <f>(L10+M10+N10)/3</f>
        <v>22.666666666666668</v>
      </c>
    </row>
    <row r="11" spans="1:15">
      <c r="A11">
        <v>8</v>
      </c>
      <c r="B11">
        <v>1</v>
      </c>
      <c r="C11">
        <v>23</v>
      </c>
      <c r="D11">
        <f t="shared" si="0"/>
        <v>0</v>
      </c>
      <c r="E11">
        <f t="shared" si="1"/>
        <v>2</v>
      </c>
      <c r="F11">
        <f t="shared" si="2"/>
        <v>21.023796041628639</v>
      </c>
      <c r="G11">
        <v>2</v>
      </c>
      <c r="H11">
        <v>6</v>
      </c>
      <c r="I11">
        <v>5</v>
      </c>
      <c r="J11">
        <f t="shared" si="3"/>
        <v>18.681541692269406</v>
      </c>
      <c r="O11">
        <f t="shared" si="4"/>
        <v>0</v>
      </c>
    </row>
    <row r="12" spans="1:15">
      <c r="A12">
        <v>9</v>
      </c>
      <c r="B12">
        <v>15</v>
      </c>
      <c r="C12">
        <v>6</v>
      </c>
      <c r="D12">
        <f t="shared" si="0"/>
        <v>1</v>
      </c>
      <c r="E12">
        <f t="shared" si="1"/>
        <v>0</v>
      </c>
      <c r="F12">
        <f t="shared" si="2"/>
        <v>15.231546211727817</v>
      </c>
      <c r="G12">
        <v>1</v>
      </c>
      <c r="H12">
        <v>9</v>
      </c>
      <c r="I12">
        <v>5</v>
      </c>
      <c r="J12">
        <f t="shared" si="3"/>
        <v>6.0827625302982193</v>
      </c>
      <c r="O12">
        <f t="shared" si="4"/>
        <v>0</v>
      </c>
    </row>
    <row r="13" spans="1:15">
      <c r="A13">
        <v>10</v>
      </c>
      <c r="B13">
        <v>11</v>
      </c>
      <c r="C13">
        <v>21</v>
      </c>
      <c r="D13">
        <f t="shared" si="0"/>
        <v>1</v>
      </c>
      <c r="E13">
        <f t="shared" si="1"/>
        <v>2</v>
      </c>
      <c r="F13">
        <f t="shared" si="2"/>
        <v>21.470910553583888</v>
      </c>
      <c r="G13">
        <v>2</v>
      </c>
      <c r="H13">
        <v>6</v>
      </c>
      <c r="I13">
        <v>5</v>
      </c>
      <c r="J13">
        <f t="shared" si="3"/>
        <v>16.763054614240211</v>
      </c>
      <c r="O13">
        <f t="shared" si="4"/>
        <v>0</v>
      </c>
    </row>
    <row r="14" spans="1:15">
      <c r="A14">
        <v>11</v>
      </c>
      <c r="B14">
        <v>4</v>
      </c>
      <c r="C14">
        <v>30</v>
      </c>
      <c r="D14">
        <f t="shared" si="0"/>
        <v>0</v>
      </c>
      <c r="E14">
        <f t="shared" si="1"/>
        <v>3</v>
      </c>
      <c r="F14">
        <f t="shared" si="2"/>
        <v>27.294688127912362</v>
      </c>
      <c r="G14">
        <v>2</v>
      </c>
      <c r="H14">
        <v>6</v>
      </c>
      <c r="I14">
        <v>5</v>
      </c>
      <c r="J14">
        <f t="shared" si="3"/>
        <v>25.079872407968907</v>
      </c>
      <c r="O14">
        <f t="shared" si="4"/>
        <v>0</v>
      </c>
    </row>
    <row r="15" spans="1:15">
      <c r="A15">
        <v>12</v>
      </c>
      <c r="B15">
        <v>19</v>
      </c>
      <c r="C15">
        <v>29</v>
      </c>
      <c r="D15">
        <f t="shared" si="0"/>
        <v>2</v>
      </c>
      <c r="E15">
        <f t="shared" si="1"/>
        <v>3</v>
      </c>
      <c r="F15">
        <f t="shared" si="2"/>
        <v>31.064449134018133</v>
      </c>
      <c r="G15">
        <v>4</v>
      </c>
      <c r="H15">
        <v>23</v>
      </c>
      <c r="I15">
        <v>23</v>
      </c>
      <c r="J15">
        <f t="shared" si="3"/>
        <v>7.2111025509279782</v>
      </c>
      <c r="O15">
        <f t="shared" si="4"/>
        <v>0</v>
      </c>
    </row>
    <row r="16" spans="1:15">
      <c r="A16">
        <v>13</v>
      </c>
      <c r="B16">
        <v>30</v>
      </c>
      <c r="C16">
        <v>23</v>
      </c>
      <c r="D16">
        <f t="shared" si="0"/>
        <v>3</v>
      </c>
      <c r="E16">
        <f t="shared" si="1"/>
        <v>2</v>
      </c>
      <c r="F16">
        <f t="shared" si="2"/>
        <v>34.205262752974143</v>
      </c>
      <c r="G16">
        <v>4</v>
      </c>
      <c r="H16">
        <v>23</v>
      </c>
      <c r="I16">
        <v>23</v>
      </c>
      <c r="J16">
        <f t="shared" si="3"/>
        <v>7</v>
      </c>
      <c r="O16">
        <f t="shared" si="4"/>
        <v>0</v>
      </c>
    </row>
    <row r="17" spans="1:15">
      <c r="A17">
        <v>14</v>
      </c>
      <c r="B17">
        <v>24</v>
      </c>
      <c r="C17">
        <v>7</v>
      </c>
      <c r="D17">
        <f t="shared" si="0"/>
        <v>3</v>
      </c>
      <c r="E17">
        <f t="shared" si="1"/>
        <v>0</v>
      </c>
      <c r="F17">
        <f t="shared" si="2"/>
        <v>22.135943621178654</v>
      </c>
      <c r="G17">
        <v>3</v>
      </c>
      <c r="H17">
        <v>21</v>
      </c>
      <c r="I17">
        <v>7</v>
      </c>
      <c r="J17">
        <f t="shared" si="3"/>
        <v>3</v>
      </c>
      <c r="O17">
        <f t="shared" si="4"/>
        <v>0</v>
      </c>
    </row>
    <row r="18" spans="1:15">
      <c r="A18">
        <v>15</v>
      </c>
      <c r="B18">
        <v>21</v>
      </c>
      <c r="C18">
        <v>16</v>
      </c>
      <c r="D18">
        <f t="shared" si="0"/>
        <v>2</v>
      </c>
      <c r="E18">
        <f t="shared" si="1"/>
        <v>2</v>
      </c>
      <c r="F18">
        <f t="shared" si="2"/>
        <v>23.600847442411894</v>
      </c>
      <c r="G18">
        <v>4</v>
      </c>
      <c r="H18">
        <v>23</v>
      </c>
      <c r="I18">
        <v>23</v>
      </c>
      <c r="J18">
        <f t="shared" si="3"/>
        <v>7.2801098892805181</v>
      </c>
      <c r="O18">
        <f t="shared" si="4"/>
        <v>0</v>
      </c>
    </row>
    <row r="20" spans="1:15">
      <c r="F20">
        <f>SUM(F4:F18)/15</f>
        <v>20.195452763487076</v>
      </c>
      <c r="J20">
        <f>SUM(J4:J18)/15</f>
        <v>9.8120204897180585</v>
      </c>
    </row>
    <row r="22" spans="1:15">
      <c r="G22" s="1" t="s">
        <v>9</v>
      </c>
      <c r="H22" s="1"/>
      <c r="I22" s="1"/>
      <c r="J22" s="1"/>
    </row>
    <row r="23" spans="1:1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7</v>
      </c>
      <c r="H23" t="s">
        <v>5</v>
      </c>
      <c r="I23" t="s">
        <v>6</v>
      </c>
      <c r="J23" t="s">
        <v>8</v>
      </c>
    </row>
    <row r="24" spans="1:15">
      <c r="A24">
        <v>1</v>
      </c>
      <c r="B24">
        <v>11</v>
      </c>
      <c r="C24">
        <v>1</v>
      </c>
      <c r="D24">
        <f>INT(B24/4)</f>
        <v>2</v>
      </c>
      <c r="E24">
        <f>INT(C24/4)</f>
        <v>0</v>
      </c>
      <c r="F24">
        <f>SQRT((B24-D24)^2+(C24-E24)^2)</f>
        <v>9.0553851381374173</v>
      </c>
      <c r="G24">
        <v>2</v>
      </c>
      <c r="H24">
        <v>13</v>
      </c>
      <c r="I24">
        <v>4</v>
      </c>
      <c r="J24">
        <f>SQRT((B24-H24)^2+(C24-I24)^2)</f>
        <v>3.6055512754639891</v>
      </c>
    </row>
    <row r="25" spans="1:15">
      <c r="A25">
        <v>2</v>
      </c>
      <c r="B25">
        <v>16</v>
      </c>
      <c r="C25">
        <v>3</v>
      </c>
      <c r="D25">
        <f t="shared" ref="D25:D38" si="5">INT(B25/4)</f>
        <v>4</v>
      </c>
      <c r="E25">
        <f t="shared" ref="E25:E38" si="6">INT(C25/4)</f>
        <v>0</v>
      </c>
      <c r="F25">
        <f t="shared" ref="F25:F38" si="7">SQRT((B25-D25)^2+(C25-E25)^2)</f>
        <v>12.369316876852981</v>
      </c>
      <c r="G25">
        <v>5</v>
      </c>
      <c r="H25">
        <v>17</v>
      </c>
      <c r="I25">
        <v>5</v>
      </c>
      <c r="J25">
        <f t="shared" ref="J25:J38" si="8">SQRT((B25-H25)^2+(C25-I25)^2)</f>
        <v>2.2360679774997898</v>
      </c>
      <c r="K25">
        <v>1</v>
      </c>
      <c r="L25">
        <v>2</v>
      </c>
      <c r="M25">
        <v>3</v>
      </c>
      <c r="N25">
        <v>4</v>
      </c>
      <c r="O25" t="s">
        <v>10</v>
      </c>
    </row>
    <row r="26" spans="1:15">
      <c r="A26">
        <v>3</v>
      </c>
      <c r="B26">
        <v>5</v>
      </c>
      <c r="C26">
        <v>10</v>
      </c>
      <c r="D26">
        <f t="shared" si="5"/>
        <v>1</v>
      </c>
      <c r="E26">
        <f t="shared" si="6"/>
        <v>2</v>
      </c>
      <c r="F26">
        <f t="shared" si="7"/>
        <v>8.9442719099991592</v>
      </c>
      <c r="G26">
        <v>1</v>
      </c>
      <c r="H26">
        <v>6</v>
      </c>
      <c r="I26">
        <v>5</v>
      </c>
      <c r="J26">
        <f t="shared" si="8"/>
        <v>5.0990195135927845</v>
      </c>
      <c r="K26">
        <v>21</v>
      </c>
      <c r="L26">
        <v>23</v>
      </c>
      <c r="M26">
        <v>27</v>
      </c>
      <c r="N26">
        <v>30</v>
      </c>
      <c r="O26">
        <f>(K26+L26+M26+N26)/4</f>
        <v>25.25</v>
      </c>
    </row>
    <row r="27" spans="1:15">
      <c r="A27">
        <v>4</v>
      </c>
      <c r="B27">
        <v>6</v>
      </c>
      <c r="C27">
        <v>27</v>
      </c>
      <c r="D27">
        <f t="shared" si="5"/>
        <v>1</v>
      </c>
      <c r="E27">
        <f t="shared" si="6"/>
        <v>6</v>
      </c>
      <c r="F27">
        <f t="shared" si="7"/>
        <v>21.587033144922902</v>
      </c>
      <c r="G27">
        <v>4</v>
      </c>
      <c r="H27">
        <v>9</v>
      </c>
      <c r="I27">
        <v>24</v>
      </c>
      <c r="J27">
        <f t="shared" si="8"/>
        <v>4.2426406871192848</v>
      </c>
      <c r="K27">
        <v>16</v>
      </c>
      <c r="L27">
        <v>18</v>
      </c>
      <c r="M27">
        <v>24</v>
      </c>
      <c r="N27">
        <v>26</v>
      </c>
      <c r="O27">
        <f t="shared" ref="O27:O28" si="9">(K27+L27+M27+N27)/4</f>
        <v>21</v>
      </c>
    </row>
    <row r="28" spans="1:15">
      <c r="A28">
        <v>5</v>
      </c>
      <c r="B28">
        <v>4</v>
      </c>
      <c r="C28">
        <v>2</v>
      </c>
      <c r="D28">
        <f t="shared" si="5"/>
        <v>1</v>
      </c>
      <c r="E28">
        <f t="shared" si="6"/>
        <v>0</v>
      </c>
      <c r="F28">
        <f t="shared" si="7"/>
        <v>3.6055512754639891</v>
      </c>
      <c r="G28">
        <v>1</v>
      </c>
      <c r="H28">
        <v>6</v>
      </c>
      <c r="I28">
        <v>5</v>
      </c>
      <c r="J28">
        <f t="shared" si="8"/>
        <v>3.6055512754639891</v>
      </c>
      <c r="K28">
        <v>3</v>
      </c>
      <c r="L28">
        <v>6</v>
      </c>
      <c r="M28">
        <v>7</v>
      </c>
      <c r="N28">
        <v>13</v>
      </c>
      <c r="O28">
        <f t="shared" si="9"/>
        <v>7.25</v>
      </c>
    </row>
    <row r="29" spans="1:15">
      <c r="A29">
        <v>6</v>
      </c>
      <c r="B29">
        <v>18</v>
      </c>
      <c r="C29">
        <v>6</v>
      </c>
      <c r="D29">
        <f t="shared" si="5"/>
        <v>4</v>
      </c>
      <c r="E29">
        <f t="shared" si="6"/>
        <v>1</v>
      </c>
      <c r="F29">
        <f t="shared" si="7"/>
        <v>14.866068747318506</v>
      </c>
      <c r="G29">
        <v>5</v>
      </c>
      <c r="H29">
        <v>17</v>
      </c>
      <c r="I29">
        <v>5</v>
      </c>
      <c r="J29">
        <f t="shared" si="8"/>
        <v>1.4142135623730951</v>
      </c>
      <c r="L29">
        <v>21</v>
      </c>
      <c r="M29">
        <v>30</v>
      </c>
      <c r="N29">
        <v>19</v>
      </c>
      <c r="O29">
        <f>(L29+M29+N29)/3</f>
        <v>23.333333333333332</v>
      </c>
    </row>
    <row r="30" spans="1:15">
      <c r="A30">
        <v>7</v>
      </c>
      <c r="B30">
        <v>26</v>
      </c>
      <c r="C30">
        <v>13</v>
      </c>
      <c r="D30">
        <f t="shared" si="5"/>
        <v>6</v>
      </c>
      <c r="E30">
        <f t="shared" si="6"/>
        <v>3</v>
      </c>
      <c r="F30">
        <f t="shared" si="7"/>
        <v>22.360679774997898</v>
      </c>
      <c r="G30">
        <v>6</v>
      </c>
      <c r="H30">
        <v>25</v>
      </c>
      <c r="I30">
        <v>10</v>
      </c>
      <c r="J30">
        <f t="shared" si="8"/>
        <v>3.1622776601683795</v>
      </c>
      <c r="L30">
        <v>16</v>
      </c>
      <c r="M30">
        <v>23</v>
      </c>
      <c r="N30">
        <v>29</v>
      </c>
      <c r="O30">
        <f>(L30+M30+N30)/3</f>
        <v>22.666666666666668</v>
      </c>
    </row>
    <row r="31" spans="1:15">
      <c r="A31">
        <v>8</v>
      </c>
      <c r="B31">
        <v>1</v>
      </c>
      <c r="C31">
        <v>23</v>
      </c>
      <c r="D31">
        <f t="shared" si="5"/>
        <v>0</v>
      </c>
      <c r="E31">
        <f t="shared" si="6"/>
        <v>5</v>
      </c>
      <c r="F31">
        <f t="shared" si="7"/>
        <v>18.027756377319946</v>
      </c>
      <c r="G31">
        <v>3</v>
      </c>
      <c r="H31">
        <v>27</v>
      </c>
      <c r="I31">
        <v>3</v>
      </c>
      <c r="J31">
        <f t="shared" si="8"/>
        <v>32.802438933713454</v>
      </c>
      <c r="O31">
        <f t="shared" ref="O31:O38" si="10">(K31+L31+M31+N31)/4</f>
        <v>0</v>
      </c>
    </row>
    <row r="32" spans="1:15">
      <c r="A32">
        <v>9</v>
      </c>
      <c r="B32">
        <v>15</v>
      </c>
      <c r="C32">
        <v>6</v>
      </c>
      <c r="D32">
        <f t="shared" si="5"/>
        <v>3</v>
      </c>
      <c r="E32">
        <f t="shared" si="6"/>
        <v>1</v>
      </c>
      <c r="F32">
        <f t="shared" si="7"/>
        <v>13</v>
      </c>
      <c r="G32">
        <v>2</v>
      </c>
      <c r="H32">
        <v>13</v>
      </c>
      <c r="I32">
        <v>4</v>
      </c>
      <c r="J32">
        <f t="shared" si="8"/>
        <v>2.8284271247461903</v>
      </c>
      <c r="O32">
        <f t="shared" si="10"/>
        <v>0</v>
      </c>
    </row>
    <row r="33" spans="1:15">
      <c r="A33">
        <v>10</v>
      </c>
      <c r="B33">
        <v>11</v>
      </c>
      <c r="C33">
        <v>21</v>
      </c>
      <c r="D33">
        <f t="shared" si="5"/>
        <v>2</v>
      </c>
      <c r="E33">
        <f t="shared" si="6"/>
        <v>5</v>
      </c>
      <c r="F33">
        <f t="shared" si="7"/>
        <v>18.357559750685819</v>
      </c>
      <c r="G33">
        <v>4</v>
      </c>
      <c r="H33">
        <v>9</v>
      </c>
      <c r="I33">
        <v>24</v>
      </c>
      <c r="J33">
        <f t="shared" si="8"/>
        <v>3.6055512754639891</v>
      </c>
      <c r="O33">
        <f t="shared" si="10"/>
        <v>0</v>
      </c>
    </row>
    <row r="34" spans="1:15">
      <c r="A34">
        <v>11</v>
      </c>
      <c r="B34">
        <v>4</v>
      </c>
      <c r="C34">
        <v>30</v>
      </c>
      <c r="D34">
        <f t="shared" si="5"/>
        <v>1</v>
      </c>
      <c r="E34">
        <f t="shared" si="6"/>
        <v>7</v>
      </c>
      <c r="F34">
        <f t="shared" si="7"/>
        <v>23.194827009486403</v>
      </c>
      <c r="G34">
        <v>3</v>
      </c>
      <c r="H34">
        <v>27</v>
      </c>
      <c r="I34">
        <v>3</v>
      </c>
      <c r="J34">
        <f t="shared" si="8"/>
        <v>35.468295701936398</v>
      </c>
      <c r="O34">
        <f t="shared" si="10"/>
        <v>0</v>
      </c>
    </row>
    <row r="35" spans="1:15">
      <c r="A35">
        <v>12</v>
      </c>
      <c r="B35">
        <v>19</v>
      </c>
      <c r="C35">
        <v>29</v>
      </c>
      <c r="D35">
        <f t="shared" si="5"/>
        <v>4</v>
      </c>
      <c r="E35">
        <f t="shared" si="6"/>
        <v>7</v>
      </c>
      <c r="F35">
        <f t="shared" si="7"/>
        <v>26.627053911388696</v>
      </c>
      <c r="G35">
        <v>8</v>
      </c>
      <c r="H35">
        <v>19</v>
      </c>
      <c r="I35">
        <v>29</v>
      </c>
      <c r="J35">
        <f t="shared" si="8"/>
        <v>0</v>
      </c>
      <c r="O35">
        <f t="shared" si="10"/>
        <v>0</v>
      </c>
    </row>
    <row r="36" spans="1:15">
      <c r="A36">
        <v>13</v>
      </c>
      <c r="B36">
        <v>30</v>
      </c>
      <c r="C36">
        <v>23</v>
      </c>
      <c r="D36">
        <f t="shared" si="5"/>
        <v>7</v>
      </c>
      <c r="E36">
        <f t="shared" si="6"/>
        <v>5</v>
      </c>
      <c r="F36">
        <f t="shared" si="7"/>
        <v>29.206163733020468</v>
      </c>
      <c r="G36">
        <v>7</v>
      </c>
      <c r="H36">
        <v>26</v>
      </c>
      <c r="I36">
        <v>20</v>
      </c>
      <c r="J36">
        <f t="shared" si="8"/>
        <v>5</v>
      </c>
      <c r="O36">
        <f t="shared" si="10"/>
        <v>0</v>
      </c>
    </row>
    <row r="37" spans="1:15">
      <c r="A37">
        <v>14</v>
      </c>
      <c r="B37">
        <v>24</v>
      </c>
      <c r="C37">
        <v>7</v>
      </c>
      <c r="D37">
        <f t="shared" si="5"/>
        <v>6</v>
      </c>
      <c r="E37">
        <f t="shared" si="6"/>
        <v>1</v>
      </c>
      <c r="F37">
        <f t="shared" si="7"/>
        <v>18.973665961010276</v>
      </c>
      <c r="G37">
        <v>6</v>
      </c>
      <c r="H37">
        <v>25</v>
      </c>
      <c r="I37">
        <v>10</v>
      </c>
      <c r="J37">
        <f t="shared" si="8"/>
        <v>3.1622776601683795</v>
      </c>
      <c r="O37">
        <f t="shared" si="10"/>
        <v>0</v>
      </c>
    </row>
    <row r="38" spans="1:15">
      <c r="A38">
        <v>15</v>
      </c>
      <c r="B38">
        <v>21</v>
      </c>
      <c r="C38">
        <v>16</v>
      </c>
      <c r="D38">
        <f t="shared" si="5"/>
        <v>5</v>
      </c>
      <c r="E38">
        <f t="shared" si="6"/>
        <v>4</v>
      </c>
      <c r="F38">
        <f t="shared" si="7"/>
        <v>20</v>
      </c>
      <c r="G38">
        <v>7</v>
      </c>
      <c r="H38">
        <v>26</v>
      </c>
      <c r="I38">
        <v>20</v>
      </c>
      <c r="J38">
        <f t="shared" si="8"/>
        <v>6.4031242374328485</v>
      </c>
      <c r="O38">
        <f t="shared" si="10"/>
        <v>0</v>
      </c>
    </row>
    <row r="40" spans="1:15">
      <c r="F40">
        <f>SUM(F24:F38)/15</f>
        <v>17.345022240706964</v>
      </c>
      <c r="J40">
        <f>SUM(J24:J38)/15</f>
        <v>7.5090291256761708</v>
      </c>
    </row>
  </sheetData>
  <mergeCells count="2">
    <mergeCell ref="G2:J2"/>
    <mergeCell ref="G22:J22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Анастасия</cp:lastModifiedBy>
  <dcterms:created xsi:type="dcterms:W3CDTF">2017-04-01T07:56:57Z</dcterms:created>
  <dcterms:modified xsi:type="dcterms:W3CDTF">2017-04-01T10:07:13Z</dcterms:modified>
</cp:coreProperties>
</file>