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Documents/PyCharm/Channel_coexpression/Eichel etal data/"/>
    </mc:Choice>
  </mc:AlternateContent>
  <xr:revisionPtr revIDLastSave="0" documentId="13_ncr:1_{EFDC96DD-5F00-154C-B606-2C18D784D258}" xr6:coauthVersionLast="47" xr6:coauthVersionMax="47" xr10:uidLastSave="{00000000-0000-0000-0000-000000000000}"/>
  <bookViews>
    <workbookView xWindow="60" yWindow="600" windowWidth="25040" windowHeight="14500" xr2:uid="{DA8AA3F6-D87D-F84B-B4B3-45D3D96A75AA}"/>
  </bookViews>
  <sheets>
    <sheet name="Figure 7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  <c r="AF4" i="1"/>
  <c r="AE5" i="1"/>
  <c r="AF5" i="1"/>
  <c r="AE6" i="1"/>
  <c r="AF6" i="1"/>
</calcChain>
</file>

<file path=xl/sharedStrings.xml><?xml version="1.0" encoding="utf-8"?>
<sst xmlns="http://schemas.openxmlformats.org/spreadsheetml/2006/main" count="168" uniqueCount="34">
  <si>
    <t>exp3</t>
  </si>
  <si>
    <t>exp2</t>
  </si>
  <si>
    <t>exp1</t>
  </si>
  <si>
    <t>shRNA hERG1b</t>
  </si>
  <si>
    <t>shRNA hERG1a</t>
  </si>
  <si>
    <t>shRNA scramble</t>
  </si>
  <si>
    <t>upper CI</t>
  </si>
  <si>
    <t>lower CI</t>
  </si>
  <si>
    <t>recal upCI</t>
  </si>
  <si>
    <t>recal loCI</t>
  </si>
  <si>
    <t>recalAvg</t>
  </si>
  <si>
    <t>lin upCI</t>
  </si>
  <si>
    <t>lin loCI</t>
  </si>
  <si>
    <t>linAvg</t>
  </si>
  <si>
    <t>upper95%CI</t>
  </si>
  <si>
    <t>lower95%CI</t>
  </si>
  <si>
    <t>SEM</t>
  </si>
  <si>
    <t>Avg</t>
  </si>
  <si>
    <t>autoscaled</t>
  </si>
  <si>
    <t>expStDev</t>
  </si>
  <si>
    <t>Mean centered</t>
  </si>
  <si>
    <t>exp average</t>
  </si>
  <si>
    <t>LoG(Fold)</t>
  </si>
  <si>
    <t>Fold</t>
  </si>
  <si>
    <t>ddCt</t>
  </si>
  <si>
    <t>dCt</t>
  </si>
  <si>
    <t>2^-dCt</t>
  </si>
  <si>
    <t>RYR2 primers</t>
  </si>
  <si>
    <t>recal up CI</t>
  </si>
  <si>
    <t>recal low CI</t>
  </si>
  <si>
    <t>SCN5A primers</t>
  </si>
  <si>
    <t>exp4</t>
  </si>
  <si>
    <t>hERG1b primers</t>
  </si>
  <si>
    <t>hERG1a primers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</si>
</sst>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482600</xdr:colOff>
      <xdr:row>59</xdr:row>
      <xdr:rowOff>38100</xdr:rowOff>
    </xdr:from>
    <xdr:ext cx="4267200" cy="3162968"/>
    <xdr:pic>
      <xdr:nvPicPr>
        <xdr:cNvPr id="2" name="Image 1">
          <a:extLst>
            <a:ext uri="{FF2B5EF4-FFF2-40B4-BE49-F238E27FC236}">
              <a16:creationId xmlns:a16="http://schemas.microsoft.com/office/drawing/2014/main" id="{444A370E-3F73-C543-A9F7-7E09C650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600" y="12026900"/>
          <a:ext cx="4267200" cy="31629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57A2-6748-174D-AF63-3B2D0B9DB107}">
  <dimension ref="B3:AF58"/>
  <sheetViews>
    <sheetView tabSelected="1" topLeftCell="W29" workbookViewId="0">
      <selection activeCell="X10" sqref="X10"/>
    </sheetView>
  </sheetViews>
  <sheetFormatPr baseColWidth="10" defaultRowHeight="16" x14ac:dyDescent="0.2"/>
  <cols>
    <col min="17" max="17" width="19" customWidth="1"/>
  </cols>
  <sheetData>
    <row r="3" spans="2:32" x14ac:dyDescent="0.2">
      <c r="B3" s="3" t="s">
        <v>33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  <c r="J3" t="s">
        <v>21</v>
      </c>
      <c r="K3" t="s">
        <v>20</v>
      </c>
      <c r="M3" t="s">
        <v>19</v>
      </c>
      <c r="N3" t="s">
        <v>18</v>
      </c>
      <c r="R3" t="s">
        <v>17</v>
      </c>
      <c r="S3" t="s">
        <v>16</v>
      </c>
      <c r="T3" t="s">
        <v>15</v>
      </c>
      <c r="U3" t="s">
        <v>14</v>
      </c>
      <c r="W3" t="s">
        <v>13</v>
      </c>
      <c r="X3" t="s">
        <v>12</v>
      </c>
      <c r="Y3" t="s">
        <v>11</v>
      </c>
      <c r="AA3" s="4" t="s">
        <v>10</v>
      </c>
      <c r="AB3" t="s">
        <v>29</v>
      </c>
      <c r="AC3" t="s">
        <v>28</v>
      </c>
      <c r="AE3" t="s">
        <v>7</v>
      </c>
      <c r="AF3" t="s">
        <v>6</v>
      </c>
    </row>
    <row r="4" spans="2:32" x14ac:dyDescent="0.2">
      <c r="B4" s="3"/>
      <c r="C4" s="2" t="s">
        <v>5</v>
      </c>
      <c r="D4" t="s">
        <v>2</v>
      </c>
      <c r="E4">
        <v>0.11586735485568354</v>
      </c>
      <c r="F4">
        <v>3.1094539446075289</v>
      </c>
      <c r="G4">
        <v>0</v>
      </c>
      <c r="H4">
        <v>1</v>
      </c>
      <c r="I4">
        <v>0</v>
      </c>
      <c r="J4">
        <v>-0.2256543185693857</v>
      </c>
      <c r="K4">
        <v>0.2256543185693857</v>
      </c>
      <c r="L4" t="s">
        <v>2</v>
      </c>
      <c r="M4">
        <v>0.20141535357547344</v>
      </c>
      <c r="N4">
        <v>1.1203431841894294</v>
      </c>
      <c r="O4">
        <v>0.1814043905040543</v>
      </c>
      <c r="Q4" t="s">
        <v>5</v>
      </c>
      <c r="R4">
        <v>0.18555603055279285</v>
      </c>
      <c r="S4">
        <v>1.5980407299511501E-3</v>
      </c>
      <c r="T4">
        <v>0.17868021624381772</v>
      </c>
      <c r="U4">
        <v>0.19243184486176798</v>
      </c>
      <c r="W4">
        <v>1.5330489800961684</v>
      </c>
      <c r="X4">
        <v>1.5089686471540527</v>
      </c>
      <c r="Y4">
        <v>1.5575135903628641</v>
      </c>
      <c r="AA4" s="4">
        <v>1</v>
      </c>
      <c r="AB4">
        <v>0.98429252212110985</v>
      </c>
      <c r="AC4">
        <v>1.015958140010087</v>
      </c>
      <c r="AE4">
        <f>AA4-AB4</f>
        <v>1.5707477878890153E-2</v>
      </c>
      <c r="AF4">
        <f>AC4-AA4</f>
        <v>1.5958140010086996E-2</v>
      </c>
    </row>
    <row r="5" spans="2:32" x14ac:dyDescent="0.2">
      <c r="B5" s="3"/>
      <c r="C5" s="2"/>
      <c r="D5" t="s">
        <v>1</v>
      </c>
      <c r="E5">
        <v>0.18364415902347039</v>
      </c>
      <c r="F5">
        <v>2.4450150843711933</v>
      </c>
      <c r="G5">
        <v>-0.66443886023633558</v>
      </c>
      <c r="H5">
        <v>1.5849516824838628</v>
      </c>
      <c r="I5">
        <v>0.20001602721592471</v>
      </c>
      <c r="K5">
        <v>0.1613201879917569</v>
      </c>
      <c r="N5">
        <v>1.1547005096720222</v>
      </c>
      <c r="O5">
        <v>0.18696748025768944</v>
      </c>
      <c r="Q5" t="s">
        <v>4</v>
      </c>
      <c r="R5">
        <v>-0.10422336571674791</v>
      </c>
      <c r="S5">
        <v>9.9338545864593973E-3</v>
      </c>
      <c r="T5">
        <v>-0.14696529227011168</v>
      </c>
      <c r="U5">
        <v>-6.1481439163384152E-2</v>
      </c>
      <c r="W5">
        <v>0.78664110150852351</v>
      </c>
      <c r="X5">
        <v>0.71291000183607811</v>
      </c>
      <c r="Y5">
        <v>0.8679976729023744</v>
      </c>
      <c r="AA5" s="4">
        <v>0.51312196265195475</v>
      </c>
      <c r="AB5">
        <v>0.46502754386318246</v>
      </c>
      <c r="AC5">
        <v>0.56619043759966803</v>
      </c>
      <c r="AE5">
        <f>AA5-AB5</f>
        <v>4.8094418788772297E-2</v>
      </c>
      <c r="AF5">
        <f>AC5-AA5</f>
        <v>5.3068474947713273E-2</v>
      </c>
    </row>
    <row r="6" spans="2:32" x14ac:dyDescent="0.2">
      <c r="B6" s="3"/>
      <c r="C6" s="2"/>
      <c r="D6" t="s">
        <v>0</v>
      </c>
      <c r="E6">
        <v>1.8313263190108332E-2</v>
      </c>
      <c r="F6">
        <v>5.7709673058635094</v>
      </c>
      <c r="G6">
        <v>2.6615133612559805</v>
      </c>
      <c r="H6">
        <v>0.1580536917660551</v>
      </c>
      <c r="I6">
        <v>-0.80119535559851585</v>
      </c>
      <c r="K6">
        <v>0.12568574156067269</v>
      </c>
      <c r="N6">
        <v>1.1545818618977948</v>
      </c>
      <c r="O6">
        <v>0.18694826897718886</v>
      </c>
      <c r="Q6" t="s">
        <v>3</v>
      </c>
      <c r="R6">
        <v>-8.1332664836045052E-2</v>
      </c>
      <c r="S6">
        <v>1.152636803898589E-2</v>
      </c>
      <c r="T6">
        <v>-0.13092662374308467</v>
      </c>
      <c r="U6">
        <v>-3.1738705929005441E-2</v>
      </c>
      <c r="W6">
        <v>0.82921535426902904</v>
      </c>
      <c r="X6">
        <v>0.73973024568012979</v>
      </c>
      <c r="Y6">
        <v>0.9295254692787549</v>
      </c>
      <c r="AA6" s="4">
        <v>0.54089292973340763</v>
      </c>
      <c r="AB6">
        <v>0.4825222515941574</v>
      </c>
      <c r="AC6">
        <v>0.60632470413335759</v>
      </c>
      <c r="AE6">
        <f>AA6-AB6</f>
        <v>5.8370678139250232E-2</v>
      </c>
      <c r="AF6">
        <f>AC6-AA6</f>
        <v>6.543177439994996E-2</v>
      </c>
    </row>
    <row r="7" spans="2:32" x14ac:dyDescent="0.2">
      <c r="B7" s="3"/>
      <c r="C7" s="2"/>
      <c r="D7" t="s">
        <v>31</v>
      </c>
      <c r="E7">
        <v>5.9943333333333328E-2</v>
      </c>
      <c r="F7">
        <v>4.0602568781995476</v>
      </c>
      <c r="G7">
        <v>0.95080293359201873</v>
      </c>
      <c r="H7">
        <v>0.51734445312913746</v>
      </c>
      <c r="I7">
        <v>-0.28622020297650602</v>
      </c>
      <c r="K7">
        <v>0.22819913707570855</v>
      </c>
      <c r="N7">
        <v>1.1543083509654821</v>
      </c>
      <c r="O7">
        <v>0.1869039824722388</v>
      </c>
      <c r="AA7" s="4"/>
    </row>
    <row r="8" spans="2:32" x14ac:dyDescent="0.2">
      <c r="B8" s="3"/>
      <c r="C8" s="2" t="s">
        <v>4</v>
      </c>
      <c r="D8" t="s">
        <v>2</v>
      </c>
      <c r="E8">
        <v>4.7502055411975989E-2</v>
      </c>
      <c r="F8">
        <v>4.3958662496256888</v>
      </c>
      <c r="G8">
        <v>1.28641230501816</v>
      </c>
      <c r="H8">
        <v>0.40996927453070192</v>
      </c>
      <c r="I8">
        <v>-0.3872486906017088</v>
      </c>
      <c r="J8">
        <v>3.8695839224167798E-2</v>
      </c>
      <c r="K8">
        <v>-0.1615943720323231</v>
      </c>
      <c r="L8" t="s">
        <v>1</v>
      </c>
      <c r="M8">
        <v>0.13970738441743463</v>
      </c>
      <c r="N8">
        <v>-0.80229421026620595</v>
      </c>
      <c r="O8">
        <v>-0.1299063485833325</v>
      </c>
      <c r="AA8" s="4"/>
    </row>
    <row r="9" spans="2:32" x14ac:dyDescent="0.2">
      <c r="B9" s="3"/>
      <c r="C9" s="2"/>
      <c r="D9" t="s">
        <v>1</v>
      </c>
      <c r="E9">
        <v>0.10518787584502874</v>
      </c>
      <c r="F9">
        <v>3.2489596684535607</v>
      </c>
      <c r="G9">
        <v>0.13950572384603177</v>
      </c>
      <c r="H9">
        <v>0.90783013020400405</v>
      </c>
      <c r="I9">
        <v>-4.1995407444471528E-2</v>
      </c>
      <c r="K9">
        <v>-8.0691246668639333E-2</v>
      </c>
      <c r="N9">
        <v>-0.57757323999095322</v>
      </c>
      <c r="O9">
        <v>-9.3519845571082935E-2</v>
      </c>
      <c r="AA9" s="4"/>
    </row>
    <row r="10" spans="2:32" x14ac:dyDescent="0.2">
      <c r="B10" s="3"/>
      <c r="C10" s="2"/>
      <c r="D10" t="s">
        <v>0</v>
      </c>
      <c r="E10">
        <v>1.182160512368636E-2</v>
      </c>
      <c r="F10">
        <v>6.4024302535178732</v>
      </c>
      <c r="G10">
        <v>3.2929763089103443</v>
      </c>
      <c r="H10">
        <v>0.10202705618343101</v>
      </c>
      <c r="I10">
        <v>-0.99128464399287364</v>
      </c>
      <c r="K10">
        <v>-6.4403546833685099E-2</v>
      </c>
      <c r="N10">
        <v>-0.59162770647426488</v>
      </c>
      <c r="O10">
        <v>-9.5795524989893702E-2</v>
      </c>
      <c r="AA10" s="4"/>
    </row>
    <row r="11" spans="2:32" x14ac:dyDescent="0.2">
      <c r="B11" s="3"/>
      <c r="C11" s="2"/>
      <c r="D11" t="s">
        <v>31</v>
      </c>
      <c r="E11">
        <v>2.6933333333333333E-2</v>
      </c>
      <c r="F11">
        <v>5.2144633975188102</v>
      </c>
      <c r="G11">
        <v>2.1050094529112813</v>
      </c>
      <c r="H11">
        <v>0.23244971257762523</v>
      </c>
      <c r="I11">
        <v>-0.63367098648252251</v>
      </c>
      <c r="K11">
        <v>-0.11925164643030794</v>
      </c>
      <c r="N11">
        <v>-0.60321512651127585</v>
      </c>
      <c r="O11">
        <v>-9.7671743722682489E-2</v>
      </c>
      <c r="AA11" s="4"/>
    </row>
    <row r="12" spans="2:32" x14ac:dyDescent="0.2">
      <c r="B12" s="3"/>
      <c r="C12" s="2" t="s">
        <v>3</v>
      </c>
      <c r="D12" t="s">
        <v>2</v>
      </c>
      <c r="E12">
        <v>5.9463001531209543E-2</v>
      </c>
      <c r="F12">
        <v>4.071863901354285</v>
      </c>
      <c r="G12">
        <v>0.96240995674675611</v>
      </c>
      <c r="H12">
        <v>0.51319892134650547</v>
      </c>
      <c r="I12">
        <v>-0.28971426510644827</v>
      </c>
      <c r="J12">
        <v>-0.92688109715918854</v>
      </c>
      <c r="K12">
        <v>-6.4059946537062568E-2</v>
      </c>
      <c r="L12" t="s">
        <v>0</v>
      </c>
      <c r="M12">
        <v>0.10885823319108971</v>
      </c>
      <c r="N12">
        <v>-0.3180489739232234</v>
      </c>
      <c r="O12">
        <v>-5.1498041920721827E-2</v>
      </c>
      <c r="AA12" s="4"/>
    </row>
    <row r="13" spans="2:32" x14ac:dyDescent="0.2">
      <c r="B13" s="3"/>
      <c r="C13" s="2"/>
      <c r="D13" t="s">
        <v>1</v>
      </c>
      <c r="E13">
        <v>0.10520296753363524</v>
      </c>
      <c r="F13">
        <v>3.2487526945758103</v>
      </c>
      <c r="G13">
        <v>0.1392987499682814</v>
      </c>
      <c r="H13">
        <v>0.90796037990742851</v>
      </c>
      <c r="I13">
        <v>-4.1933102098949786E-2</v>
      </c>
      <c r="K13">
        <v>-8.0628941323117584E-2</v>
      </c>
      <c r="N13">
        <v>-0.57712726968106909</v>
      </c>
      <c r="O13">
        <v>-9.3447634686606523E-2</v>
      </c>
      <c r="AA13" s="4"/>
    </row>
    <row r="14" spans="2:32" x14ac:dyDescent="0.2">
      <c r="B14" s="3"/>
      <c r="C14" s="2"/>
      <c r="D14" t="s">
        <v>0</v>
      </c>
      <c r="E14">
        <v>1.1906875172266665E-2</v>
      </c>
      <c r="F14">
        <v>6.3920613462605997</v>
      </c>
      <c r="G14">
        <v>3.2826074016530709</v>
      </c>
      <c r="H14">
        <v>0.1027629843375389</v>
      </c>
      <c r="I14">
        <v>-0.98816329188617635</v>
      </c>
      <c r="K14">
        <v>-6.1282194726987815E-2</v>
      </c>
      <c r="N14">
        <v>-0.56295415542353211</v>
      </c>
      <c r="O14">
        <v>-9.1152743987295504E-2</v>
      </c>
      <c r="AA14" s="4"/>
    </row>
    <row r="15" spans="2:32" x14ac:dyDescent="0.2">
      <c r="B15" s="3"/>
      <c r="C15" s="2"/>
      <c r="D15" t="s">
        <v>31</v>
      </c>
      <c r="E15">
        <v>2.7579999999999997E-2</v>
      </c>
      <c r="F15">
        <v>5.1802337329228312</v>
      </c>
      <c r="G15">
        <v>2.0707797883153023</v>
      </c>
      <c r="H15">
        <v>0.23803080716179098</v>
      </c>
      <c r="I15">
        <v>-0.62336683069761523</v>
      </c>
      <c r="K15">
        <v>-0.10894749064540066</v>
      </c>
      <c r="N15">
        <v>-0.55109322445420672</v>
      </c>
      <c r="O15">
        <v>-8.9232238749556367E-2</v>
      </c>
      <c r="AA15" s="4"/>
    </row>
    <row r="16" spans="2:32" x14ac:dyDescent="0.2">
      <c r="B16" s="3"/>
      <c r="J16">
        <v>-0.51441934005221457</v>
      </c>
      <c r="L16" t="s">
        <v>31</v>
      </c>
      <c r="M16">
        <v>0.19769339525685584</v>
      </c>
      <c r="AA16" s="4"/>
    </row>
    <row r="17" spans="2:32" x14ac:dyDescent="0.2">
      <c r="AA17" s="4"/>
    </row>
    <row r="18" spans="2:32" x14ac:dyDescent="0.2">
      <c r="AA18" s="4"/>
    </row>
    <row r="19" spans="2:32" ht="16" customHeight="1" x14ac:dyDescent="0.2">
      <c r="B19" s="3" t="s">
        <v>32</v>
      </c>
      <c r="E19" t="s">
        <v>26</v>
      </c>
      <c r="F19" t="s">
        <v>25</v>
      </c>
      <c r="G19" t="s">
        <v>24</v>
      </c>
      <c r="H19" t="s">
        <v>23</v>
      </c>
      <c r="I19" t="s">
        <v>22</v>
      </c>
      <c r="J19" t="s">
        <v>21</v>
      </c>
      <c r="K19" t="s">
        <v>20</v>
      </c>
      <c r="M19" t="s">
        <v>19</v>
      </c>
      <c r="N19" t="s">
        <v>18</v>
      </c>
      <c r="R19" t="s">
        <v>17</v>
      </c>
      <c r="S19" t="s">
        <v>16</v>
      </c>
      <c r="T19" t="s">
        <v>15</v>
      </c>
      <c r="U19" t="s">
        <v>14</v>
      </c>
      <c r="W19" t="s">
        <v>13</v>
      </c>
      <c r="X19" t="s">
        <v>12</v>
      </c>
      <c r="Y19" t="s">
        <v>11</v>
      </c>
      <c r="AA19" s="4" t="s">
        <v>10</v>
      </c>
      <c r="AB19" t="s">
        <v>29</v>
      </c>
      <c r="AC19" t="s">
        <v>28</v>
      </c>
      <c r="AE19" t="s">
        <v>7</v>
      </c>
      <c r="AF19" t="s">
        <v>6</v>
      </c>
    </row>
    <row r="20" spans="2:32" ht="16" customHeight="1" x14ac:dyDescent="0.2">
      <c r="B20" s="3"/>
      <c r="C20" s="2" t="s">
        <v>5</v>
      </c>
      <c r="D20" t="s">
        <v>2</v>
      </c>
      <c r="E20">
        <v>1.5419214636198665E-2</v>
      </c>
      <c r="F20">
        <v>6.0191269050221781</v>
      </c>
      <c r="G20">
        <v>0</v>
      </c>
      <c r="H20">
        <v>1</v>
      </c>
      <c r="I20">
        <v>0</v>
      </c>
      <c r="J20">
        <v>-0.15223845105792003</v>
      </c>
      <c r="K20">
        <v>0.15223845105792003</v>
      </c>
      <c r="L20" t="s">
        <v>2</v>
      </c>
      <c r="M20">
        <v>0.13705559439558548</v>
      </c>
      <c r="N20">
        <v>1.1107788173791144</v>
      </c>
      <c r="O20">
        <v>0.16163662516175414</v>
      </c>
      <c r="Q20" t="s">
        <v>5</v>
      </c>
      <c r="R20">
        <v>0.16335663851210566</v>
      </c>
      <c r="S20">
        <v>2.3339188213509598E-3</v>
      </c>
      <c r="T20">
        <v>0.1533145963244063</v>
      </c>
      <c r="U20">
        <v>0.17339868069980502</v>
      </c>
      <c r="W20">
        <v>1.4566547806650552</v>
      </c>
      <c r="X20">
        <v>1.4233594737484085</v>
      </c>
      <c r="Y20">
        <v>1.4907289333217411</v>
      </c>
      <c r="AA20" s="4">
        <v>1</v>
      </c>
      <c r="AB20">
        <v>0.97714262338709712</v>
      </c>
      <c r="AC20">
        <v>1.0233920576851634</v>
      </c>
      <c r="AE20">
        <v>2.285737661290288E-2</v>
      </c>
      <c r="AF20">
        <v>2.3392057685163392E-2</v>
      </c>
    </row>
    <row r="21" spans="2:32" x14ac:dyDescent="0.2">
      <c r="B21" s="3"/>
      <c r="C21" s="2"/>
      <c r="D21" t="s">
        <v>1</v>
      </c>
      <c r="E21">
        <v>9.5120740721089447E-2</v>
      </c>
      <c r="F21">
        <v>3.3940962401402559</v>
      </c>
      <c r="G21">
        <v>-2.6250306648819222</v>
      </c>
      <c r="H21">
        <v>6.1689744234950057</v>
      </c>
      <c r="I21">
        <v>0.79021296966722265</v>
      </c>
      <c r="K21">
        <v>0.17322951529676311</v>
      </c>
      <c r="N21">
        <v>1.1479564848244415</v>
      </c>
      <c r="O21">
        <v>0.16704658851649976</v>
      </c>
      <c r="Q21" t="s">
        <v>4</v>
      </c>
      <c r="R21">
        <v>-0.10502502412734602</v>
      </c>
      <c r="S21">
        <v>1.5410806752841649E-2</v>
      </c>
      <c r="T21">
        <v>-0.17133237387010161</v>
      </c>
      <c r="U21">
        <v>-3.8717674384590423E-2</v>
      </c>
      <c r="W21">
        <v>0.78519039049292738</v>
      </c>
      <c r="X21">
        <v>0.67401199599194783</v>
      </c>
      <c r="Y21">
        <v>0.91470768026182303</v>
      </c>
      <c r="AA21" s="4">
        <v>0.53903670307829443</v>
      </c>
      <c r="AB21">
        <v>0.46271223967302583</v>
      </c>
      <c r="AC21">
        <v>0.62795089983105057</v>
      </c>
      <c r="AE21">
        <v>7.6324463405268606E-2</v>
      </c>
      <c r="AF21">
        <v>8.8914196752756136E-2</v>
      </c>
    </row>
    <row r="22" spans="2:32" x14ac:dyDescent="0.2">
      <c r="B22" s="3"/>
      <c r="C22" s="2"/>
      <c r="D22" t="s">
        <v>0</v>
      </c>
      <c r="E22">
        <v>0.16147749229837136</v>
      </c>
      <c r="F22">
        <v>2.6305950074447564</v>
      </c>
      <c r="G22">
        <v>-3.3885318975774217</v>
      </c>
      <c r="H22">
        <v>10.472484890331657</v>
      </c>
      <c r="I22">
        <v>1.0200497424349932</v>
      </c>
      <c r="K22">
        <v>0.16150877953393694</v>
      </c>
      <c r="N22">
        <v>1.0889893556889985</v>
      </c>
      <c r="O22">
        <v>0.15846589936416305</v>
      </c>
      <c r="Q22" t="s">
        <v>3</v>
      </c>
      <c r="R22">
        <v>-5.8331614384759659E-2</v>
      </c>
      <c r="S22">
        <v>1.7451560208655698E-2</v>
      </c>
      <c r="T22">
        <v>-0.13341961755491921</v>
      </c>
      <c r="U22">
        <v>1.6756388785399895E-2</v>
      </c>
      <c r="W22">
        <v>0.87431591857980473</v>
      </c>
      <c r="X22">
        <v>0.73549611395609393</v>
      </c>
      <c r="Y22">
        <v>1.0393370012117846</v>
      </c>
      <c r="AA22" s="4">
        <v>0.6002217753891036</v>
      </c>
      <c r="AB22">
        <v>0.50492136072233484</v>
      </c>
      <c r="AC22">
        <v>0.71350948420137095</v>
      </c>
      <c r="AE22">
        <v>9.5300414666768751E-2</v>
      </c>
      <c r="AF22">
        <v>0.11328770881226735</v>
      </c>
    </row>
    <row r="23" spans="2:32" x14ac:dyDescent="0.2">
      <c r="B23" s="3"/>
      <c r="C23" s="2"/>
      <c r="D23" t="s">
        <v>31</v>
      </c>
      <c r="E23">
        <v>7.8000422166000671E-2</v>
      </c>
      <c r="F23">
        <v>3.6803742574005134</v>
      </c>
      <c r="G23">
        <v>-2.3387526476216647</v>
      </c>
      <c r="H23">
        <v>5.0586507812715844</v>
      </c>
      <c r="I23">
        <v>0.70403469937267427</v>
      </c>
      <c r="K23">
        <v>0.16659811350758569</v>
      </c>
      <c r="N23">
        <v>1.1426708463669339</v>
      </c>
      <c r="O23">
        <v>0.16627744100600567</v>
      </c>
      <c r="AA23" s="4"/>
    </row>
    <row r="24" spans="2:32" x14ac:dyDescent="0.2">
      <c r="B24" s="3"/>
      <c r="C24" s="2" t="s">
        <v>4</v>
      </c>
      <c r="D24" t="s">
        <v>2</v>
      </c>
      <c r="E24">
        <v>8.3611035897891654E-3</v>
      </c>
      <c r="F24">
        <v>6.9020909071361762</v>
      </c>
      <c r="G24">
        <v>0.88296400211399817</v>
      </c>
      <c r="H24">
        <v>0.54225223444003134</v>
      </c>
      <c r="I24">
        <v>-0.26579864972782835</v>
      </c>
      <c r="J24">
        <v>0.61698345437045954</v>
      </c>
      <c r="K24">
        <v>-0.11356019866990832</v>
      </c>
      <c r="L24" t="s">
        <v>1</v>
      </c>
      <c r="M24">
        <v>0.15090251031880825</v>
      </c>
      <c r="N24">
        <v>-0.82857032703194833</v>
      </c>
      <c r="O24">
        <v>-0.1205706386142805</v>
      </c>
      <c r="AA24" s="4"/>
    </row>
    <row r="25" spans="2:32" x14ac:dyDescent="0.2">
      <c r="B25" s="3"/>
      <c r="C25" s="2"/>
      <c r="D25" t="s">
        <v>1</v>
      </c>
      <c r="E25">
        <v>5.4289581402224805E-2</v>
      </c>
      <c r="F25">
        <v>4.2031808297104858</v>
      </c>
      <c r="G25">
        <v>-1.8159460753116923</v>
      </c>
      <c r="H25">
        <v>3.5209044483220793</v>
      </c>
      <c r="I25">
        <v>0.54665423917710243</v>
      </c>
      <c r="K25">
        <v>-7.0329215193357109E-2</v>
      </c>
      <c r="N25">
        <v>-0.46605729119266603</v>
      </c>
      <c r="O25">
        <v>-6.781901716325249E-2</v>
      </c>
      <c r="AA25" s="4"/>
    </row>
    <row r="26" spans="2:32" x14ac:dyDescent="0.2">
      <c r="B26" s="3"/>
      <c r="C26" s="2"/>
      <c r="D26" t="s">
        <v>0</v>
      </c>
      <c r="E26">
        <v>8.2514632696339976E-2</v>
      </c>
      <c r="F26">
        <v>3.5992062080341918</v>
      </c>
      <c r="G26">
        <v>-2.4199206969879863</v>
      </c>
      <c r="H26">
        <v>5.3514160508944348</v>
      </c>
      <c r="I26">
        <v>0.72846871692147186</v>
      </c>
      <c r="K26">
        <v>-0.13007224597958444</v>
      </c>
      <c r="N26">
        <v>-0.87702533417116812</v>
      </c>
      <c r="O26">
        <v>-0.12762164076127144</v>
      </c>
      <c r="AA26" s="4"/>
    </row>
    <row r="27" spans="2:32" x14ac:dyDescent="0.2">
      <c r="B27" s="3"/>
      <c r="C27" s="2"/>
      <c r="D27" t="s">
        <v>31</v>
      </c>
      <c r="E27">
        <v>4.180317810721617E-2</v>
      </c>
      <c r="F27">
        <v>4.580243561697614</v>
      </c>
      <c r="G27">
        <v>-1.438883343324564</v>
      </c>
      <c r="H27">
        <v>2.7111094237625828</v>
      </c>
      <c r="I27">
        <v>0.43314704660196823</v>
      </c>
      <c r="K27">
        <v>-0.10428953926312035</v>
      </c>
      <c r="N27">
        <v>-0.71530591546332978</v>
      </c>
      <c r="O27">
        <v>-0.10408879997057961</v>
      </c>
      <c r="AA27" s="4"/>
    </row>
    <row r="28" spans="2:32" x14ac:dyDescent="0.2">
      <c r="B28" s="3"/>
      <c r="C28" s="2" t="s">
        <v>3</v>
      </c>
      <c r="D28" t="s">
        <v>2</v>
      </c>
      <c r="E28">
        <v>9.9344893935791063E-3</v>
      </c>
      <c r="F28">
        <v>6.6533384659824977</v>
      </c>
      <c r="G28">
        <v>0.63421156096031961</v>
      </c>
      <c r="H28">
        <v>0.64429282735688487</v>
      </c>
      <c r="I28">
        <v>-0.19091670344593173</v>
      </c>
      <c r="J28">
        <v>0.8585409629010563</v>
      </c>
      <c r="K28">
        <v>-3.8678252388011702E-2</v>
      </c>
      <c r="L28" t="s">
        <v>0</v>
      </c>
      <c r="M28">
        <v>0.14831070541708932</v>
      </c>
      <c r="N28">
        <v>-0.28220849034716611</v>
      </c>
      <c r="O28">
        <v>-4.1065986547473649E-2</v>
      </c>
      <c r="AA28" s="4"/>
    </row>
    <row r="29" spans="2:32" x14ac:dyDescent="0.2">
      <c r="B29" s="3"/>
      <c r="C29" s="2"/>
      <c r="D29" t="s">
        <v>1</v>
      </c>
      <c r="E29">
        <v>5.0366921638367625E-2</v>
      </c>
      <c r="F29">
        <v>4.3113796317541393</v>
      </c>
      <c r="G29">
        <v>-1.7077472732680388</v>
      </c>
      <c r="H29">
        <v>3.2665036985816727</v>
      </c>
      <c r="I29">
        <v>0.51408315426705342</v>
      </c>
      <c r="K29">
        <v>-0.10290030010340612</v>
      </c>
      <c r="N29">
        <v>-0.68189919363177609</v>
      </c>
      <c r="O29">
        <v>-9.9227571353247362E-2</v>
      </c>
      <c r="AA29" s="4"/>
    </row>
    <row r="30" spans="2:32" x14ac:dyDescent="0.2">
      <c r="B30" s="3"/>
      <c r="C30" s="2"/>
      <c r="D30" t="s">
        <v>0</v>
      </c>
      <c r="E30">
        <v>0.10355395328879467</v>
      </c>
      <c r="F30">
        <v>3.2715454637695829</v>
      </c>
      <c r="G30">
        <v>-2.7475814412525952</v>
      </c>
      <c r="H30">
        <v>6.7159032241297085</v>
      </c>
      <c r="I30">
        <v>0.82710442934670392</v>
      </c>
      <c r="K30">
        <v>-3.1436533554352386E-2</v>
      </c>
      <c r="N30">
        <v>-0.21196402151782945</v>
      </c>
      <c r="O30">
        <v>-3.084425860289149E-2</v>
      </c>
      <c r="AA30" s="4"/>
    </row>
    <row r="31" spans="2:32" x14ac:dyDescent="0.2">
      <c r="B31" s="3"/>
      <c r="C31" s="2"/>
      <c r="D31" t="s">
        <v>31</v>
      </c>
      <c r="E31">
        <v>4.6045825731547328E-2</v>
      </c>
      <c r="F31">
        <v>4.4407858145516608</v>
      </c>
      <c r="G31">
        <v>-1.5783410904705173</v>
      </c>
      <c r="H31">
        <v>2.9862627129820596</v>
      </c>
      <c r="I31">
        <v>0.47512801162062318</v>
      </c>
      <c r="K31">
        <v>-6.2308574244465398E-2</v>
      </c>
      <c r="N31">
        <v>-0.4273649309036045</v>
      </c>
      <c r="O31">
        <v>-6.2188641035426109E-2</v>
      </c>
      <c r="AA31" s="4"/>
    </row>
    <row r="32" spans="2:32" x14ac:dyDescent="0.2">
      <c r="B32" s="3"/>
      <c r="J32">
        <v>0.53743658586508858</v>
      </c>
      <c r="L32" t="s">
        <v>31</v>
      </c>
      <c r="M32">
        <v>0.14579711562369535</v>
      </c>
      <c r="AA32" s="4"/>
    </row>
    <row r="33" spans="2:32" x14ac:dyDescent="0.2">
      <c r="AA33" s="4"/>
    </row>
    <row r="34" spans="2:32" x14ac:dyDescent="0.2">
      <c r="AA34" s="4"/>
    </row>
    <row r="35" spans="2:32" ht="16" customHeight="1" x14ac:dyDescent="0.2">
      <c r="B35" s="3" t="s">
        <v>30</v>
      </c>
      <c r="E35" t="s">
        <v>26</v>
      </c>
      <c r="F35" t="s">
        <v>25</v>
      </c>
      <c r="G35" t="s">
        <v>24</v>
      </c>
      <c r="H35" t="s">
        <v>23</v>
      </c>
      <c r="I35" t="s">
        <v>22</v>
      </c>
      <c r="J35" t="s">
        <v>21</v>
      </c>
      <c r="K35" t="s">
        <v>20</v>
      </c>
      <c r="M35" t="s">
        <v>19</v>
      </c>
      <c r="N35" t="s">
        <v>18</v>
      </c>
      <c r="R35" t="s">
        <v>17</v>
      </c>
      <c r="S35" t="s">
        <v>16</v>
      </c>
      <c r="T35" t="s">
        <v>15</v>
      </c>
      <c r="U35" t="s">
        <v>14</v>
      </c>
      <c r="W35" t="s">
        <v>13</v>
      </c>
      <c r="X35" t="s">
        <v>12</v>
      </c>
      <c r="Y35" t="s">
        <v>11</v>
      </c>
      <c r="AA35" s="4" t="s">
        <v>10</v>
      </c>
      <c r="AB35" t="s">
        <v>29</v>
      </c>
      <c r="AC35" t="s">
        <v>28</v>
      </c>
      <c r="AE35" t="s">
        <v>7</v>
      </c>
      <c r="AF35" t="s">
        <v>6</v>
      </c>
    </row>
    <row r="36" spans="2:32" x14ac:dyDescent="0.2">
      <c r="B36" s="3"/>
      <c r="C36" s="2" t="s">
        <v>5</v>
      </c>
      <c r="D36" t="s">
        <v>2</v>
      </c>
      <c r="E36">
        <v>7.7318690457951991E-2</v>
      </c>
      <c r="F36">
        <v>3.6930389868584994</v>
      </c>
      <c r="G36">
        <v>0</v>
      </c>
      <c r="H36">
        <v>1</v>
      </c>
      <c r="I36">
        <v>0</v>
      </c>
      <c r="J36">
        <v>-0.15668750974323217</v>
      </c>
      <c r="K36">
        <v>0.15668750974323217</v>
      </c>
      <c r="L36" t="s">
        <v>2</v>
      </c>
      <c r="M36">
        <v>0.1512163912404067</v>
      </c>
      <c r="N36">
        <v>1.0361807239145615</v>
      </c>
      <c r="O36">
        <v>0.15329164263937281</v>
      </c>
      <c r="Q36" t="s">
        <v>5</v>
      </c>
      <c r="R36">
        <v>0.15899197466959081</v>
      </c>
      <c r="S36">
        <v>3.0096973920569771E-3</v>
      </c>
      <c r="T36">
        <v>0.14604229196993701</v>
      </c>
      <c r="U36">
        <v>0.1719416573692446</v>
      </c>
      <c r="W36">
        <v>1.4420887029126157</v>
      </c>
      <c r="X36">
        <v>1.399723622225459</v>
      </c>
      <c r="Y36">
        <v>1.4857360367768502</v>
      </c>
      <c r="AA36" s="4">
        <v>1</v>
      </c>
      <c r="AB36">
        <v>0.97062241691402817</v>
      </c>
      <c r="AC36">
        <v>1.0302667469595173</v>
      </c>
      <c r="AE36">
        <v>2.9377583085971826E-2</v>
      </c>
      <c r="AF36">
        <v>3.0266746959517254E-2</v>
      </c>
    </row>
    <row r="37" spans="2:32" x14ac:dyDescent="0.2">
      <c r="B37" s="3"/>
      <c r="C37" s="2"/>
      <c r="D37" t="s">
        <v>1</v>
      </c>
      <c r="E37">
        <v>2.3145126747912331E-2</v>
      </c>
      <c r="F37">
        <v>5.4331477266012227</v>
      </c>
      <c r="G37">
        <v>1.7401087397427233</v>
      </c>
      <c r="H37">
        <v>0.29934711272042674</v>
      </c>
      <c r="I37">
        <v>-0.52382492637960787</v>
      </c>
      <c r="K37">
        <v>0.16623819627130199</v>
      </c>
      <c r="N37">
        <v>1.105298091394743</v>
      </c>
      <c r="O37">
        <v>0.16351680370579294</v>
      </c>
      <c r="Q37" t="s">
        <v>4</v>
      </c>
      <c r="R37">
        <v>-8.9149611524802275E-2</v>
      </c>
      <c r="S37">
        <v>3.8946527565209256E-2</v>
      </c>
      <c r="T37">
        <v>-0.25672299466751258</v>
      </c>
      <c r="U37">
        <v>7.8423771617908061E-2</v>
      </c>
      <c r="W37">
        <v>0.81442367221781564</v>
      </c>
      <c r="X37">
        <v>0.55370316418472831</v>
      </c>
      <c r="Y37">
        <v>1.197908844977206</v>
      </c>
      <c r="AA37" s="4">
        <v>0.56475282732116805</v>
      </c>
      <c r="AB37">
        <v>0.38395915803681341</v>
      </c>
      <c r="AC37">
        <v>0.83067625629253261</v>
      </c>
      <c r="AE37">
        <v>0.18079366928435464</v>
      </c>
      <c r="AF37">
        <v>0.26592342897136456</v>
      </c>
    </row>
    <row r="38" spans="2:32" x14ac:dyDescent="0.2">
      <c r="B38" s="3"/>
      <c r="C38" s="2"/>
      <c r="D38" t="s">
        <v>0</v>
      </c>
      <c r="E38">
        <v>0.10918208746205459</v>
      </c>
      <c r="F38">
        <v>3.1951919094117285</v>
      </c>
      <c r="G38">
        <v>-0.49784707744677092</v>
      </c>
      <c r="H38">
        <v>1.4121047164065816</v>
      </c>
      <c r="I38">
        <v>0.14986690356512719</v>
      </c>
      <c r="K38">
        <v>0.15395364021290667</v>
      </c>
      <c r="N38">
        <v>1.0826581938552338</v>
      </c>
      <c r="O38">
        <v>0.16016747766360667</v>
      </c>
      <c r="Q38" t="s">
        <v>3</v>
      </c>
      <c r="R38">
        <v>-6.9842363144788575E-2</v>
      </c>
      <c r="S38">
        <v>3.6167087823991528E-2</v>
      </c>
      <c r="T38">
        <v>-0.22545678229777433</v>
      </c>
      <c r="U38">
        <v>8.5772056008197164E-2</v>
      </c>
      <c r="W38">
        <v>0.85144703378569042</v>
      </c>
      <c r="X38">
        <v>0.59503596729198638</v>
      </c>
      <c r="Y38">
        <v>1.2183499673839193</v>
      </c>
      <c r="AA38" s="4">
        <v>0.59042625607287935</v>
      </c>
      <c r="AB38">
        <v>0.41262091998237016</v>
      </c>
      <c r="AC38">
        <v>0.84485092000456929</v>
      </c>
      <c r="AE38">
        <v>0.17780533609050919</v>
      </c>
      <c r="AF38">
        <v>0.25442466393168994</v>
      </c>
    </row>
    <row r="39" spans="2:32" x14ac:dyDescent="0.2">
      <c r="B39" s="3"/>
      <c r="C39" s="2" t="s">
        <v>4</v>
      </c>
      <c r="D39" t="s">
        <v>2</v>
      </c>
      <c r="E39">
        <v>5.2478965511401E-2</v>
      </c>
      <c r="F39">
        <v>4.2521169085817139</v>
      </c>
      <c r="G39">
        <v>0.55907792172321447</v>
      </c>
      <c r="H39">
        <v>0.67873582959789625</v>
      </c>
      <c r="I39">
        <v>-0.16829922435216682</v>
      </c>
      <c r="J39">
        <v>-0.69006312265090985</v>
      </c>
      <c r="K39">
        <v>-1.1611714608934648E-2</v>
      </c>
      <c r="L39" t="s">
        <v>1</v>
      </c>
      <c r="M39">
        <v>0.1504012334460208</v>
      </c>
      <c r="N39">
        <v>-7.6788729804258604E-2</v>
      </c>
      <c r="O39">
        <v>-1.1360055496319341E-2</v>
      </c>
      <c r="AA39" s="4"/>
    </row>
    <row r="40" spans="2:32" x14ac:dyDescent="0.2">
      <c r="B40" s="3"/>
      <c r="C40" s="2"/>
      <c r="D40" t="s">
        <v>1</v>
      </c>
      <c r="E40">
        <v>1.17918003753606E-2</v>
      </c>
      <c r="F40">
        <v>6.4060721835597585</v>
      </c>
      <c r="G40">
        <v>2.7130331967012591</v>
      </c>
      <c r="H40">
        <v>0.15250905447982585</v>
      </c>
      <c r="I40">
        <v>-0.81670437143921704</v>
      </c>
      <c r="K40">
        <v>-0.12664124878830718</v>
      </c>
      <c r="N40">
        <v>-0.84202267419408428</v>
      </c>
      <c r="O40">
        <v>-0.1245680757109428</v>
      </c>
      <c r="AA40" s="4"/>
    </row>
    <row r="41" spans="2:32" x14ac:dyDescent="0.2">
      <c r="B41" s="3"/>
      <c r="C41" s="2"/>
      <c r="D41" t="s">
        <v>0</v>
      </c>
      <c r="E41">
        <v>5.7250529871142625E-2</v>
      </c>
      <c r="F41">
        <v>4.1265671439200391</v>
      </c>
      <c r="G41">
        <v>0.43352815706153969</v>
      </c>
      <c r="H41">
        <v>0.74044877806456166</v>
      </c>
      <c r="I41">
        <v>-0.13050497924044907</v>
      </c>
      <c r="K41">
        <v>-0.12641824259266959</v>
      </c>
      <c r="N41">
        <v>-0.88901922686890889</v>
      </c>
      <c r="O41">
        <v>-0.13152070336714469</v>
      </c>
      <c r="AA41" s="4"/>
    </row>
    <row r="42" spans="2:32" x14ac:dyDescent="0.2">
      <c r="B42" s="3"/>
      <c r="C42" s="2" t="s">
        <v>3</v>
      </c>
      <c r="D42" t="s">
        <v>2</v>
      </c>
      <c r="E42">
        <v>3.8594123738175078E-2</v>
      </c>
      <c r="F42">
        <v>4.6954749873372261</v>
      </c>
      <c r="G42">
        <v>1.0024360004787267</v>
      </c>
      <c r="H42">
        <v>0.49915645893102156</v>
      </c>
      <c r="I42">
        <v>-0.30176330487752973</v>
      </c>
      <c r="J42">
        <v>-4.0867366477794721E-3</v>
      </c>
      <c r="K42">
        <v>-0.14507579513429755</v>
      </c>
      <c r="L42" t="s">
        <v>0</v>
      </c>
      <c r="M42">
        <v>0.14219967214647283</v>
      </c>
      <c r="N42">
        <v>-0.95939199411030307</v>
      </c>
      <c r="O42">
        <v>-0.14193158714305351</v>
      </c>
      <c r="AA42" s="4"/>
    </row>
    <row r="43" spans="2:32" x14ac:dyDescent="0.2">
      <c r="B43" s="3"/>
      <c r="C43" s="2"/>
      <c r="D43" t="s">
        <v>1</v>
      </c>
      <c r="E43">
        <v>1.4408687410929419E-2</v>
      </c>
      <c r="F43">
        <v>6.1169172735538009</v>
      </c>
      <c r="G43">
        <v>2.4238782866953015</v>
      </c>
      <c r="H43">
        <v>0.18635451952934012</v>
      </c>
      <c r="I43">
        <v>-0.72966007013390477</v>
      </c>
      <c r="K43">
        <v>-3.9596947482994915E-2</v>
      </c>
      <c r="N43">
        <v>-0.26327541720065956</v>
      </c>
      <c r="O43">
        <v>-3.894872799485026E-2</v>
      </c>
      <c r="AA43" s="4"/>
    </row>
    <row r="44" spans="2:32" x14ac:dyDescent="0.2">
      <c r="B44" s="3"/>
      <c r="C44" s="2"/>
      <c r="D44" t="s">
        <v>0</v>
      </c>
      <c r="E44">
        <v>7.1888985608576997E-2</v>
      </c>
      <c r="F44">
        <v>3.7980854431037239</v>
      </c>
      <c r="G44">
        <v>0.10504645624522446</v>
      </c>
      <c r="H44">
        <v>0.92977500243194344</v>
      </c>
      <c r="I44">
        <v>-3.1622134268016536E-2</v>
      </c>
      <c r="K44">
        <v>-2.7535397620237063E-2</v>
      </c>
      <c r="N44">
        <v>-0.1936389669863248</v>
      </c>
      <c r="O44">
        <v>-2.8646774296461966E-2</v>
      </c>
      <c r="AA44" s="4"/>
    </row>
    <row r="45" spans="2:32" x14ac:dyDescent="0.2">
      <c r="B45" s="3"/>
      <c r="AA45" s="4"/>
    </row>
    <row r="46" spans="2:32" x14ac:dyDescent="0.2">
      <c r="B46" s="1"/>
      <c r="AA46" s="4"/>
    </row>
    <row r="47" spans="2:32" x14ac:dyDescent="0.2">
      <c r="B47" s="1"/>
      <c r="AA47" s="4"/>
    </row>
    <row r="48" spans="2:32" x14ac:dyDescent="0.2">
      <c r="B48" s="3" t="s">
        <v>27</v>
      </c>
      <c r="E48" t="s">
        <v>26</v>
      </c>
      <c r="F48" t="s">
        <v>25</v>
      </c>
      <c r="G48" t="s">
        <v>24</v>
      </c>
      <c r="H48" t="s">
        <v>23</v>
      </c>
      <c r="I48" t="s">
        <v>22</v>
      </c>
      <c r="J48" t="s">
        <v>21</v>
      </c>
      <c r="K48" t="s">
        <v>20</v>
      </c>
      <c r="M48" t="s">
        <v>19</v>
      </c>
      <c r="N48" t="s">
        <v>18</v>
      </c>
      <c r="R48" t="s">
        <v>17</v>
      </c>
      <c r="S48" t="s">
        <v>16</v>
      </c>
      <c r="T48" t="s">
        <v>15</v>
      </c>
      <c r="U48" t="s">
        <v>14</v>
      </c>
      <c r="W48" t="s">
        <v>13</v>
      </c>
      <c r="X48" t="s">
        <v>12</v>
      </c>
      <c r="Y48" t="s">
        <v>11</v>
      </c>
      <c r="AA48" s="4" t="s">
        <v>10</v>
      </c>
      <c r="AB48" t="s">
        <v>9</v>
      </c>
      <c r="AC48" t="s">
        <v>8</v>
      </c>
      <c r="AE48" t="s">
        <v>7</v>
      </c>
      <c r="AF48" t="s">
        <v>6</v>
      </c>
    </row>
    <row r="49" spans="2:32" x14ac:dyDescent="0.2">
      <c r="B49" s="3"/>
      <c r="C49" s="2" t="s">
        <v>5</v>
      </c>
      <c r="D49" t="s">
        <v>2</v>
      </c>
      <c r="E49">
        <v>5.7420333413702333E-2</v>
      </c>
      <c r="F49">
        <v>4.1222944821328271</v>
      </c>
      <c r="G49">
        <v>0</v>
      </c>
      <c r="H49">
        <v>1</v>
      </c>
      <c r="I49">
        <v>0</v>
      </c>
      <c r="J49">
        <v>-3.6375320793394832E-2</v>
      </c>
      <c r="K49">
        <v>3.6375320793394832E-2</v>
      </c>
      <c r="L49" t="s">
        <v>2</v>
      </c>
      <c r="M49">
        <v>3.1551430262963649E-2</v>
      </c>
      <c r="N49">
        <v>1.1528897577772776</v>
      </c>
      <c r="O49">
        <v>2.466222225627902E-2</v>
      </c>
      <c r="Q49" t="s">
        <v>5</v>
      </c>
      <c r="R49">
        <v>4.5704603454870844E-3</v>
      </c>
      <c r="S49">
        <v>1.4894192842050572E-2</v>
      </c>
      <c r="T49">
        <v>-5.9514079143776738E-2</v>
      </c>
      <c r="U49">
        <v>6.8654999834750902E-2</v>
      </c>
      <c r="W49">
        <v>1.0105794445888472</v>
      </c>
      <c r="X49">
        <v>0.87193863395029603</v>
      </c>
      <c r="Y49">
        <v>1.1712645524131227</v>
      </c>
      <c r="AA49" s="4">
        <v>1</v>
      </c>
      <c r="AB49">
        <v>0.86281057725752874</v>
      </c>
      <c r="AC49">
        <v>1.1590029449784129</v>
      </c>
      <c r="AE49">
        <v>0.13718942274247126</v>
      </c>
      <c r="AF49">
        <v>0.15900294497841294</v>
      </c>
    </row>
    <row r="50" spans="2:32" x14ac:dyDescent="0.2">
      <c r="B50" s="3"/>
      <c r="C50" s="2"/>
      <c r="D50" t="s">
        <v>1</v>
      </c>
      <c r="E50">
        <v>6.4260986466390335E-2</v>
      </c>
      <c r="F50">
        <v>3.9599130620739307</v>
      </c>
      <c r="G50">
        <v>-0.16238142005889644</v>
      </c>
      <c r="H50">
        <v>1.1191329385603253</v>
      </c>
      <c r="I50">
        <v>4.8881678176240673E-2</v>
      </c>
      <c r="K50">
        <v>7.5726310999667673E-3</v>
      </c>
      <c r="N50">
        <v>0.6343885739480809</v>
      </c>
      <c r="O50">
        <v>1.3570622778118175E-2</v>
      </c>
      <c r="Q50" t="s">
        <v>4</v>
      </c>
      <c r="R50">
        <v>-9.5004801657035971E-3</v>
      </c>
      <c r="S50">
        <v>1.0117315327662059E-2</v>
      </c>
      <c r="T50">
        <v>-5.3031774578004842E-2</v>
      </c>
      <c r="U50">
        <v>3.4030814246597652E-2</v>
      </c>
      <c r="W50">
        <v>0.97836187308520384</v>
      </c>
      <c r="X50">
        <v>0.88505085389367544</v>
      </c>
      <c r="Y50">
        <v>1.0815106843812838</v>
      </c>
      <c r="AA50" s="4">
        <v>0.96811970431800043</v>
      </c>
      <c r="AB50">
        <v>0.87578552941353083</v>
      </c>
      <c r="AC50">
        <v>1.0701886825150049</v>
      </c>
      <c r="AE50">
        <v>9.2334174904469601E-2</v>
      </c>
      <c r="AF50">
        <v>0.10206897819700445</v>
      </c>
    </row>
    <row r="51" spans="2:32" x14ac:dyDescent="0.2">
      <c r="B51" s="3"/>
      <c r="C51" s="2"/>
      <c r="D51" t="s">
        <v>0</v>
      </c>
      <c r="E51">
        <v>4.0501194125779301E-2</v>
      </c>
      <c r="F51">
        <v>4.6258917451368928</v>
      </c>
      <c r="G51">
        <v>0.50359726300406571</v>
      </c>
      <c r="H51">
        <v>0.70534585429826857</v>
      </c>
      <c r="I51">
        <v>-0.15159788189850668</v>
      </c>
      <c r="K51">
        <v>-2.3713300388682079E-2</v>
      </c>
      <c r="N51">
        <v>-1.1463097037707906</v>
      </c>
      <c r="O51">
        <v>-2.4521463997935943E-2</v>
      </c>
      <c r="Q51" t="s">
        <v>3</v>
      </c>
      <c r="R51">
        <v>4.9300198202165205E-3</v>
      </c>
      <c r="S51">
        <v>8.1042751698313167E-3</v>
      </c>
      <c r="T51">
        <v>-2.9939861861898995E-2</v>
      </c>
      <c r="U51">
        <v>3.9799901502332036E-2</v>
      </c>
      <c r="W51">
        <v>1.0114164662139886</v>
      </c>
      <c r="X51">
        <v>0.9333835404359675</v>
      </c>
      <c r="Y51">
        <v>1.0959731169578841</v>
      </c>
      <c r="AA51" s="4">
        <v>1.0008282591038471</v>
      </c>
      <c r="AB51">
        <v>0.9236122359640051</v>
      </c>
      <c r="AC51">
        <v>1.0844997123445146</v>
      </c>
      <c r="AE51">
        <v>7.7216023139841994E-2</v>
      </c>
      <c r="AF51">
        <v>8.3671453240667493E-2</v>
      </c>
    </row>
    <row r="52" spans="2:32" x14ac:dyDescent="0.2">
      <c r="B52" s="3"/>
      <c r="C52" s="2" t="s">
        <v>4</v>
      </c>
      <c r="D52" t="s">
        <v>2</v>
      </c>
      <c r="E52">
        <v>5.0435512581306997E-2</v>
      </c>
      <c r="F52">
        <v>4.3094162698717184</v>
      </c>
      <c r="G52">
        <v>0.18712178773889132</v>
      </c>
      <c r="H52">
        <v>0.87835631705460349</v>
      </c>
      <c r="I52">
        <v>-5.6329270951674892E-2</v>
      </c>
      <c r="J52">
        <v>4.1309047076273905E-2</v>
      </c>
      <c r="K52">
        <v>-1.9953950158280061E-2</v>
      </c>
      <c r="L52" t="s">
        <v>1</v>
      </c>
      <c r="M52">
        <v>1.1936897054811269E-2</v>
      </c>
      <c r="N52">
        <v>-0.63242616870217827</v>
      </c>
      <c r="O52">
        <v>-1.3528643678204368E-2</v>
      </c>
    </row>
    <row r="53" spans="2:32" x14ac:dyDescent="0.2">
      <c r="B53" s="3"/>
      <c r="C53" s="2"/>
      <c r="D53" t="s">
        <v>1</v>
      </c>
      <c r="E53">
        <v>6.1180697998880006E-2</v>
      </c>
      <c r="F53">
        <v>4.0307796233529736</v>
      </c>
      <c r="G53">
        <v>-9.1514858779853547E-2</v>
      </c>
      <c r="H53">
        <v>1.0654883794924173</v>
      </c>
      <c r="I53">
        <v>2.7548717541689135E-2</v>
      </c>
      <c r="K53">
        <v>-1.3760329534584771E-2</v>
      </c>
      <c r="N53">
        <v>-1.1527559860322789</v>
      </c>
      <c r="O53">
        <v>-2.4659360656993822E-2</v>
      </c>
    </row>
    <row r="54" spans="2:32" x14ac:dyDescent="0.2">
      <c r="B54" s="3"/>
      <c r="C54" s="2"/>
      <c r="D54" t="s">
        <v>0</v>
      </c>
      <c r="E54">
        <v>4.3706743401362304E-2</v>
      </c>
      <c r="F54">
        <v>4.5160003031573268</v>
      </c>
      <c r="G54">
        <v>0.39370582102449969</v>
      </c>
      <c r="H54">
        <v>0.76117188464343633</v>
      </c>
      <c r="I54">
        <v>-0.11851726159588935</v>
      </c>
      <c r="K54">
        <v>9.3673199139352459E-3</v>
      </c>
      <c r="N54">
        <v>0.45281970622673495</v>
      </c>
      <c r="O54">
        <v>9.6865638380873916E-3</v>
      </c>
    </row>
    <row r="55" spans="2:32" x14ac:dyDescent="0.2">
      <c r="B55" s="3"/>
      <c r="C55" s="2" t="s">
        <v>3</v>
      </c>
      <c r="D55" t="s">
        <v>2</v>
      </c>
      <c r="E55">
        <v>5.0847431332213332E-2</v>
      </c>
      <c r="F55">
        <v>4.2976812947062921</v>
      </c>
      <c r="G55">
        <v>0.175386812573465</v>
      </c>
      <c r="H55">
        <v>0.88553006068194429</v>
      </c>
      <c r="I55">
        <v>-5.2796691428509603E-2</v>
      </c>
      <c r="J55">
        <v>-0.1278845815098246</v>
      </c>
      <c r="K55">
        <v>-1.6421370635114771E-2</v>
      </c>
      <c r="L55" t="s">
        <v>0</v>
      </c>
      <c r="M55">
        <v>2.0686643679868607E-2</v>
      </c>
      <c r="N55">
        <v>-0.52046358907509949</v>
      </c>
      <c r="O55">
        <v>-1.1133578578074656E-2</v>
      </c>
    </row>
    <row r="56" spans="2:32" x14ac:dyDescent="0.2">
      <c r="B56" s="3"/>
      <c r="C56" s="2"/>
      <c r="D56" t="s">
        <v>1</v>
      </c>
      <c r="E56">
        <v>6.4056389376003109E-2</v>
      </c>
      <c r="F56">
        <v>3.9645137088044802</v>
      </c>
      <c r="G56">
        <v>-0.15778077332834695</v>
      </c>
      <c r="H56">
        <v>1.1155697915316729</v>
      </c>
      <c r="I56">
        <v>4.7496745510891905E-2</v>
      </c>
      <c r="K56">
        <v>6.1876984346179997E-3</v>
      </c>
      <c r="N56">
        <v>0.51836741208419779</v>
      </c>
      <c r="O56">
        <v>1.108873787887564E-2</v>
      </c>
    </row>
    <row r="57" spans="2:32" x14ac:dyDescent="0.2">
      <c r="B57" s="3"/>
      <c r="C57" s="2"/>
      <c r="D57" t="s">
        <v>0</v>
      </c>
      <c r="E57">
        <v>4.4210671254059669E-2</v>
      </c>
      <c r="F57">
        <v>4.4994615507654592</v>
      </c>
      <c r="G57">
        <v>0.37716706863263205</v>
      </c>
      <c r="H57">
        <v>0.76994800666743513</v>
      </c>
      <c r="I57">
        <v>-0.11353860103507774</v>
      </c>
      <c r="K57">
        <v>1.4345980474746861E-2</v>
      </c>
      <c r="N57">
        <v>0.69348999754405694</v>
      </c>
      <c r="O57">
        <v>1.4834900159848577E-2</v>
      </c>
    </row>
    <row r="58" spans="2:32" x14ac:dyDescent="0.2">
      <c r="B58" s="3"/>
    </row>
  </sheetData>
  <mergeCells count="16">
    <mergeCell ref="C42:C44"/>
    <mergeCell ref="B35:B45"/>
    <mergeCell ref="C49:C51"/>
    <mergeCell ref="C52:C54"/>
    <mergeCell ref="C55:C57"/>
    <mergeCell ref="B48:B58"/>
    <mergeCell ref="C4:C7"/>
    <mergeCell ref="C8:C11"/>
    <mergeCell ref="C12:C15"/>
    <mergeCell ref="B3:B16"/>
    <mergeCell ref="C20:C23"/>
    <mergeCell ref="C24:C27"/>
    <mergeCell ref="C28:C31"/>
    <mergeCell ref="B19:B32"/>
    <mergeCell ref="C36:C38"/>
    <mergeCell ref="C39:C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Anastasia Kadochnikova (staff)</cp:lastModifiedBy>
  <dcterms:created xsi:type="dcterms:W3CDTF">2019-10-28T21:14:47Z</dcterms:created>
  <dcterms:modified xsi:type="dcterms:W3CDTF">2024-03-05T11:01:54Z</dcterms:modified>
</cp:coreProperties>
</file>