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/Documents/Projects/PyCharm/Channel_coexpression/Eichel etal data/"/>
    </mc:Choice>
  </mc:AlternateContent>
  <xr:revisionPtr revIDLastSave="0" documentId="13_ncr:1_{29A2E388-6D01-2E4C-BCA9-4159B3F72A99}" xr6:coauthVersionLast="47" xr6:coauthVersionMax="47" xr10:uidLastSave="{00000000-0000-0000-0000-000000000000}"/>
  <bookViews>
    <workbookView xWindow="0" yWindow="0" windowWidth="22400" windowHeight="25200" xr2:uid="{F3D1C55F-3ADB-E045-AC42-DCED2D839D2E}"/>
  </bookViews>
  <sheets>
    <sheet name="Figure 4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L58" i="1"/>
  <c r="I58" i="1"/>
</calcChain>
</file>

<file path=xl/sharedStrings.xml><?xml version="1.0" encoding="utf-8"?>
<sst xmlns="http://schemas.openxmlformats.org/spreadsheetml/2006/main" count="32" uniqueCount="19">
  <si>
    <t>Colocalized</t>
  </si>
  <si>
    <t xml:space="preserve">Exp. by chance </t>
  </si>
  <si>
    <t>Significance with Bonferroni correction : * P&lt;0,00125 ; ** P&lt;0,000122 ; *** P&lt;0,0000244</t>
  </si>
  <si>
    <t>P value 0,0000000451</t>
  </si>
  <si>
    <t>P value 0,000000000349</t>
  </si>
  <si>
    <t>P value 0,00000000470</t>
  </si>
  <si>
    <t>P value 0,00000000157</t>
  </si>
  <si>
    <t>SEM</t>
  </si>
  <si>
    <t>SD</t>
  </si>
  <si>
    <t>Mean</t>
  </si>
  <si>
    <t>Exp by chance</t>
  </si>
  <si>
    <t>1 pixel</t>
  </si>
  <si>
    <t>2 pixels</t>
  </si>
  <si>
    <t>3 pixels</t>
  </si>
  <si>
    <t>4 pixels</t>
  </si>
  <si>
    <t>Mean size particle</t>
  </si>
  <si>
    <t>Area (pix2)</t>
  </si>
  <si>
    <t># hERG1a mRNA</t>
  </si>
  <si>
    <t># SCN5A 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</si>
</sst>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825499</xdr:colOff>
      <xdr:row>5</xdr:row>
      <xdr:rowOff>0</xdr:rowOff>
    </xdr:from>
    <xdr:ext cx="5333253" cy="2997200"/>
    <xdr:pic>
      <xdr:nvPicPr>
        <xdr:cNvPr id="2" name="Image 1">
          <a:extLst>
            <a:ext uri="{FF2B5EF4-FFF2-40B4-BE49-F238E27FC236}">
              <a16:creationId xmlns:a16="http://schemas.microsoft.com/office/drawing/2014/main" id="{27DF4B89-B6DC-7E44-B038-DDE1CF76E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9999" y="1016000"/>
          <a:ext cx="5333253" cy="2997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9231-B82F-E24F-AAD7-BDC4A4349856}">
  <dimension ref="A3:S58"/>
  <sheetViews>
    <sheetView tabSelected="1" topLeftCell="E1" workbookViewId="0">
      <selection activeCell="S7" sqref="S7"/>
    </sheetView>
  </sheetViews>
  <sheetFormatPr baseColWidth="10" defaultRowHeight="16" x14ac:dyDescent="0.2"/>
  <cols>
    <col min="8" max="18" width="17.1640625" customWidth="1"/>
  </cols>
  <sheetData>
    <row r="3" spans="1:19" x14ac:dyDescent="0.2">
      <c r="A3" t="s">
        <v>18</v>
      </c>
      <c r="B3" t="s">
        <v>17</v>
      </c>
      <c r="C3" t="s">
        <v>16</v>
      </c>
      <c r="E3" t="s">
        <v>15</v>
      </c>
    </row>
    <row r="4" spans="1:19" x14ac:dyDescent="0.2">
      <c r="A4">
        <v>135</v>
      </c>
      <c r="B4">
        <v>148</v>
      </c>
      <c r="C4">
        <v>1126.453</v>
      </c>
      <c r="E4">
        <v>0.3802162162162161</v>
      </c>
      <c r="H4" s="3" t="s">
        <v>14</v>
      </c>
      <c r="I4" s="3"/>
      <c r="K4" s="3" t="s">
        <v>13</v>
      </c>
      <c r="L4" s="3"/>
      <c r="N4" s="3" t="s">
        <v>12</v>
      </c>
      <c r="O4" s="3"/>
      <c r="Q4" s="3" t="s">
        <v>11</v>
      </c>
      <c r="R4" s="3"/>
    </row>
    <row r="5" spans="1:19" x14ac:dyDescent="0.2">
      <c r="A5">
        <v>153</v>
      </c>
      <c r="B5">
        <v>131</v>
      </c>
      <c r="C5">
        <v>1070.2439999999999</v>
      </c>
      <c r="H5" t="s">
        <v>10</v>
      </c>
      <c r="I5" t="s">
        <v>0</v>
      </c>
      <c r="K5" t="s">
        <v>10</v>
      </c>
      <c r="L5" t="s">
        <v>0</v>
      </c>
      <c r="N5" t="s">
        <v>10</v>
      </c>
      <c r="O5" t="s">
        <v>0</v>
      </c>
      <c r="Q5" t="s">
        <v>10</v>
      </c>
      <c r="R5" t="s">
        <v>0</v>
      </c>
    </row>
    <row r="6" spans="1:19" x14ac:dyDescent="0.2">
      <c r="A6">
        <v>113</v>
      </c>
      <c r="B6">
        <v>68</v>
      </c>
      <c r="C6">
        <v>658.39700000000005</v>
      </c>
      <c r="G6" s="5" t="s">
        <v>9</v>
      </c>
      <c r="H6" s="5">
        <v>8.0988574845045136</v>
      </c>
      <c r="I6" s="5">
        <v>16.682926829268293</v>
      </c>
      <c r="J6" s="5"/>
      <c r="K6" s="5">
        <v>5.5605202410950891</v>
      </c>
      <c r="L6" s="5">
        <v>13.341463414634147</v>
      </c>
      <c r="M6" s="5"/>
      <c r="N6" s="5">
        <v>3.1949156912058565</v>
      </c>
      <c r="O6" s="5">
        <v>11.121951219512194</v>
      </c>
      <c r="P6" s="5"/>
      <c r="Q6" s="5">
        <v>0.402066000210071</v>
      </c>
      <c r="R6" s="5">
        <v>5.7317073170731705</v>
      </c>
      <c r="S6">
        <f>I6+L6+O6+R6</f>
        <v>46.878048780487802</v>
      </c>
    </row>
    <row r="7" spans="1:19" x14ac:dyDescent="0.2">
      <c r="A7">
        <v>118</v>
      </c>
      <c r="B7">
        <v>80</v>
      </c>
      <c r="C7">
        <v>556.26900000000001</v>
      </c>
      <c r="G7" t="s">
        <v>8</v>
      </c>
      <c r="H7">
        <v>5.5192675781323084</v>
      </c>
      <c r="I7">
        <v>10.734148835353094</v>
      </c>
      <c r="K7">
        <v>3.8321238627602208</v>
      </c>
      <c r="L7">
        <v>8.745312333180447</v>
      </c>
      <c r="N7">
        <v>2.1772940964916199</v>
      </c>
      <c r="O7">
        <v>7.2221711484539721</v>
      </c>
      <c r="Q7">
        <v>0.2770903884896444</v>
      </c>
      <c r="R7">
        <v>5.2058831635175142</v>
      </c>
    </row>
    <row r="8" spans="1:19" x14ac:dyDescent="0.2">
      <c r="A8">
        <v>123</v>
      </c>
      <c r="B8">
        <v>105</v>
      </c>
      <c r="C8">
        <v>904.78399999999999</v>
      </c>
      <c r="G8" t="s">
        <v>7</v>
      </c>
      <c r="H8">
        <v>0.87267282814097169</v>
      </c>
      <c r="I8">
        <v>1.6972179531479759</v>
      </c>
      <c r="K8">
        <v>0.60591198411024005</v>
      </c>
      <c r="L8">
        <v>1.3827552911205767</v>
      </c>
      <c r="N8">
        <v>0.34426042404759721</v>
      </c>
      <c r="O8">
        <v>1.2767115484904097</v>
      </c>
      <c r="Q8">
        <v>4.3811837268408996E-2</v>
      </c>
      <c r="R8">
        <v>0.82312240147190618</v>
      </c>
    </row>
    <row r="9" spans="1:19" x14ac:dyDescent="0.2">
      <c r="A9">
        <v>138</v>
      </c>
      <c r="B9">
        <v>133</v>
      </c>
      <c r="C9">
        <v>1431.6669999999999</v>
      </c>
    </row>
    <row r="10" spans="1:19" x14ac:dyDescent="0.2">
      <c r="A10">
        <v>47</v>
      </c>
      <c r="B10">
        <v>45</v>
      </c>
      <c r="C10">
        <v>684.01700000000005</v>
      </c>
      <c r="H10" s="4" t="s">
        <v>6</v>
      </c>
      <c r="I10" s="4"/>
      <c r="K10" s="4" t="s">
        <v>5</v>
      </c>
      <c r="L10" s="4"/>
      <c r="N10" s="4" t="s">
        <v>4</v>
      </c>
      <c r="O10" s="4"/>
      <c r="Q10" s="4" t="s">
        <v>3</v>
      </c>
      <c r="R10" s="4"/>
    </row>
    <row r="11" spans="1:19" x14ac:dyDescent="0.2">
      <c r="A11">
        <v>54</v>
      </c>
      <c r="B11">
        <v>81</v>
      </c>
      <c r="C11">
        <v>506.87299999999999</v>
      </c>
      <c r="I11" s="1">
        <v>1.57E-9</v>
      </c>
      <c r="L11" s="1">
        <v>4.6999999999999999E-9</v>
      </c>
      <c r="O11" s="1">
        <v>3.4899999999999998E-10</v>
      </c>
      <c r="R11" s="1">
        <v>4.51E-8</v>
      </c>
    </row>
    <row r="12" spans="1:19" x14ac:dyDescent="0.2">
      <c r="A12">
        <v>77</v>
      </c>
      <c r="B12">
        <v>68</v>
      </c>
      <c r="C12">
        <v>1130.6369999999999</v>
      </c>
    </row>
    <row r="13" spans="1:19" x14ac:dyDescent="0.2">
      <c r="A13">
        <v>44</v>
      </c>
      <c r="B13">
        <v>39</v>
      </c>
      <c r="C13">
        <v>330.68400000000003</v>
      </c>
      <c r="H13" s="2" t="s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9" x14ac:dyDescent="0.2">
      <c r="A14">
        <v>46</v>
      </c>
      <c r="B14">
        <v>91</v>
      </c>
      <c r="C14">
        <v>1070.5129999999999</v>
      </c>
    </row>
    <row r="15" spans="1:19" x14ac:dyDescent="0.2">
      <c r="A15">
        <v>67</v>
      </c>
      <c r="B15">
        <v>72</v>
      </c>
      <c r="C15">
        <v>614.06500000000005</v>
      </c>
    </row>
    <row r="16" spans="1:19" x14ac:dyDescent="0.2">
      <c r="A16">
        <v>65</v>
      </c>
      <c r="B16">
        <v>20</v>
      </c>
      <c r="C16">
        <v>553.00699999999995</v>
      </c>
      <c r="H16" t="s">
        <v>1</v>
      </c>
      <c r="I16" t="s">
        <v>0</v>
      </c>
      <c r="K16" t="s">
        <v>1</v>
      </c>
      <c r="L16" t="s">
        <v>0</v>
      </c>
      <c r="N16" t="s">
        <v>1</v>
      </c>
      <c r="O16" t="s">
        <v>0</v>
      </c>
      <c r="Q16" t="s">
        <v>1</v>
      </c>
      <c r="R16" t="s">
        <v>0</v>
      </c>
    </row>
    <row r="17" spans="1:18" x14ac:dyDescent="0.2">
      <c r="A17">
        <v>21</v>
      </c>
      <c r="B17">
        <v>19</v>
      </c>
      <c r="C17">
        <v>210.63900000000001</v>
      </c>
      <c r="H17">
        <v>17.343960792369728</v>
      </c>
      <c r="I17">
        <v>27</v>
      </c>
      <c r="K17">
        <v>11.854136968699752</v>
      </c>
      <c r="L17">
        <v>25</v>
      </c>
      <c r="N17">
        <v>6.8420135295900097</v>
      </c>
      <c r="O17">
        <v>20</v>
      </c>
      <c r="Q17">
        <v>0.8571402009695408</v>
      </c>
      <c r="R17">
        <v>10</v>
      </c>
    </row>
    <row r="18" spans="1:18" x14ac:dyDescent="0.2">
      <c r="A18">
        <v>29</v>
      </c>
      <c r="B18">
        <v>52</v>
      </c>
      <c r="C18">
        <v>975.15499999999997</v>
      </c>
      <c r="H18">
        <v>17.364567353139563</v>
      </c>
      <c r="I18">
        <v>44</v>
      </c>
      <c r="K18">
        <v>12.51605485191779</v>
      </c>
      <c r="L18">
        <v>36</v>
      </c>
      <c r="N18">
        <v>6.8501426051381724</v>
      </c>
      <c r="O18">
        <v>29</v>
      </c>
      <c r="Q18">
        <v>0.90500167152154465</v>
      </c>
      <c r="R18">
        <v>19</v>
      </c>
    </row>
    <row r="19" spans="1:18" x14ac:dyDescent="0.2">
      <c r="A19">
        <v>24</v>
      </c>
      <c r="B19">
        <v>37</v>
      </c>
      <c r="C19">
        <v>841.06600000000003</v>
      </c>
      <c r="H19">
        <v>11.492070923514492</v>
      </c>
      <c r="I19">
        <v>26</v>
      </c>
      <c r="K19">
        <v>7.7998642806410023</v>
      </c>
      <c r="L19">
        <v>21</v>
      </c>
      <c r="N19">
        <v>4.5335033723257707</v>
      </c>
      <c r="O19">
        <v>14</v>
      </c>
      <c r="Q19">
        <v>0.56398683891511459</v>
      </c>
      <c r="R19">
        <v>9</v>
      </c>
    </row>
    <row r="20" spans="1:18" x14ac:dyDescent="0.2">
      <c r="A20">
        <v>167</v>
      </c>
      <c r="B20">
        <v>105</v>
      </c>
      <c r="C20">
        <v>2182.9969999999998</v>
      </c>
      <c r="H20">
        <v>16.851399659249871</v>
      </c>
      <c r="I20">
        <v>21</v>
      </c>
      <c r="K20">
        <v>11.341608956550781</v>
      </c>
      <c r="L20">
        <v>13</v>
      </c>
      <c r="N20">
        <v>6.6477032461835295</v>
      </c>
      <c r="O20">
        <v>7</v>
      </c>
      <c r="Q20">
        <v>0.82008070313381809</v>
      </c>
      <c r="R20">
        <v>3</v>
      </c>
    </row>
    <row r="21" spans="1:18" x14ac:dyDescent="0.2">
      <c r="A21">
        <v>87</v>
      </c>
      <c r="B21">
        <v>69</v>
      </c>
      <c r="C21">
        <v>749.42</v>
      </c>
      <c r="H21">
        <v>13.176362657911032</v>
      </c>
      <c r="I21">
        <v>29</v>
      </c>
      <c r="K21">
        <v>9.5397508325723805</v>
      </c>
      <c r="L21">
        <v>22</v>
      </c>
      <c r="N21">
        <v>5.1979390783605526</v>
      </c>
      <c r="O21">
        <v>16</v>
      </c>
      <c r="Q21">
        <v>0.68979327364118836</v>
      </c>
      <c r="R21">
        <v>9</v>
      </c>
    </row>
    <row r="22" spans="1:18" x14ac:dyDescent="0.2">
      <c r="A22">
        <v>37</v>
      </c>
      <c r="B22">
        <v>38</v>
      </c>
      <c r="C22">
        <v>624.74</v>
      </c>
      <c r="H22">
        <v>12.252547016621026</v>
      </c>
      <c r="I22">
        <v>39</v>
      </c>
      <c r="K22">
        <v>8.5679366333985509</v>
      </c>
      <c r="L22">
        <v>33</v>
      </c>
      <c r="N22">
        <v>4.8335033423587834</v>
      </c>
      <c r="O22">
        <v>26</v>
      </c>
      <c r="Q22">
        <v>0.61952404862848998</v>
      </c>
      <c r="R22">
        <v>10</v>
      </c>
    </row>
    <row r="23" spans="1:18" x14ac:dyDescent="0.2">
      <c r="A23">
        <v>30</v>
      </c>
      <c r="B23">
        <v>20</v>
      </c>
      <c r="C23">
        <v>484.976</v>
      </c>
      <c r="H23">
        <v>3.0595441095113594</v>
      </c>
      <c r="I23">
        <v>12</v>
      </c>
      <c r="K23">
        <v>2.0664790622983724</v>
      </c>
      <c r="L23">
        <v>9</v>
      </c>
      <c r="N23">
        <v>1.2069585743565312</v>
      </c>
      <c r="O23">
        <v>7</v>
      </c>
      <c r="Q23">
        <v>0.14942144530932144</v>
      </c>
      <c r="R23">
        <v>2</v>
      </c>
    </row>
    <row r="24" spans="1:18" x14ac:dyDescent="0.2">
      <c r="A24">
        <v>116</v>
      </c>
      <c r="B24">
        <v>123</v>
      </c>
      <c r="C24">
        <v>1150.6890000000001</v>
      </c>
      <c r="H24">
        <v>8.7307039349722295</v>
      </c>
      <c r="I24">
        <v>19</v>
      </c>
      <c r="K24">
        <v>5.7672284358399821</v>
      </c>
      <c r="L24">
        <v>13</v>
      </c>
      <c r="N24">
        <v>3.4441725947745865</v>
      </c>
      <c r="O24">
        <v>11</v>
      </c>
      <c r="Q24">
        <v>0.41701250403852491</v>
      </c>
      <c r="R24">
        <v>4</v>
      </c>
    </row>
    <row r="25" spans="1:18" x14ac:dyDescent="0.2">
      <c r="A25">
        <v>33</v>
      </c>
      <c r="B25">
        <v>116</v>
      </c>
      <c r="C25">
        <v>588.44500000000005</v>
      </c>
      <c r="H25">
        <v>4.2683277679425951</v>
      </c>
      <c r="I25">
        <v>6</v>
      </c>
      <c r="K25">
        <v>3.0950236885740838</v>
      </c>
      <c r="L25">
        <v>5</v>
      </c>
      <c r="N25">
        <v>1.6838112520316524</v>
      </c>
      <c r="O25">
        <v>4</v>
      </c>
      <c r="Q25">
        <v>0.22379269224192758</v>
      </c>
      <c r="R25">
        <v>3</v>
      </c>
    </row>
    <row r="26" spans="1:18" x14ac:dyDescent="0.2">
      <c r="A26">
        <v>75</v>
      </c>
      <c r="B26">
        <v>99</v>
      </c>
      <c r="C26">
        <v>538.24400000000003</v>
      </c>
      <c r="H26">
        <v>4.8206441954799102</v>
      </c>
      <c r="I26">
        <v>10</v>
      </c>
      <c r="K26">
        <v>3.4681001819847785</v>
      </c>
      <c r="L26">
        <v>7</v>
      </c>
      <c r="N26">
        <v>1.9016943823652748</v>
      </c>
      <c r="O26">
        <v>7</v>
      </c>
      <c r="Q26">
        <v>0.25076883241842585</v>
      </c>
      <c r="R26">
        <v>4</v>
      </c>
    </row>
    <row r="27" spans="1:18" x14ac:dyDescent="0.2">
      <c r="A27">
        <v>112</v>
      </c>
      <c r="B27">
        <v>148</v>
      </c>
      <c r="C27">
        <v>958.35299999999995</v>
      </c>
      <c r="H27">
        <v>3.6688915896826093</v>
      </c>
      <c r="I27">
        <v>16</v>
      </c>
      <c r="K27">
        <v>2.6133333544686579</v>
      </c>
      <c r="L27">
        <v>16</v>
      </c>
      <c r="N27">
        <v>1.4473398663499637</v>
      </c>
      <c r="O27">
        <v>15</v>
      </c>
      <c r="Q27">
        <v>0.18896298250680399</v>
      </c>
      <c r="R27">
        <v>9</v>
      </c>
    </row>
    <row r="28" spans="1:18" x14ac:dyDescent="0.2">
      <c r="A28">
        <v>52</v>
      </c>
      <c r="B28">
        <v>54</v>
      </c>
      <c r="C28">
        <v>367.35500000000002</v>
      </c>
      <c r="H28">
        <v>7.4507286304481219</v>
      </c>
      <c r="I28">
        <v>7</v>
      </c>
      <c r="K28">
        <v>5.2502560941954082</v>
      </c>
      <c r="L28">
        <v>9</v>
      </c>
      <c r="N28">
        <v>2.9392355474683076</v>
      </c>
      <c r="O28">
        <v>7</v>
      </c>
      <c r="Q28">
        <v>0.37963164890052925</v>
      </c>
      <c r="R28">
        <v>3</v>
      </c>
    </row>
    <row r="29" spans="1:18" x14ac:dyDescent="0.2">
      <c r="A29">
        <v>39</v>
      </c>
      <c r="B29">
        <v>96</v>
      </c>
      <c r="C29">
        <v>685.98</v>
      </c>
      <c r="H29">
        <v>2.1352752351310786</v>
      </c>
      <c r="I29">
        <v>3</v>
      </c>
      <c r="K29">
        <v>1.5710870783808024</v>
      </c>
      <c r="L29">
        <v>5</v>
      </c>
      <c r="N29">
        <v>0.84234404257836226</v>
      </c>
      <c r="O29">
        <v>5</v>
      </c>
      <c r="Q29">
        <v>0.11360100677592216</v>
      </c>
      <c r="R29">
        <v>2</v>
      </c>
    </row>
    <row r="30" spans="1:18" x14ac:dyDescent="0.2">
      <c r="A30">
        <v>23</v>
      </c>
      <c r="B30">
        <v>35</v>
      </c>
      <c r="C30">
        <v>350.52199999999999</v>
      </c>
      <c r="H30">
        <v>1.7205815075873478</v>
      </c>
      <c r="I30">
        <v>3</v>
      </c>
      <c r="K30">
        <v>1.2659648411580542</v>
      </c>
      <c r="L30">
        <v>2</v>
      </c>
      <c r="N30">
        <v>0.6787516470202164</v>
      </c>
      <c r="O30">
        <v>2</v>
      </c>
      <c r="Q30">
        <v>9.1538452882378843E-2</v>
      </c>
      <c r="R30">
        <v>1</v>
      </c>
    </row>
    <row r="31" spans="1:18" x14ac:dyDescent="0.2">
      <c r="A31">
        <v>33</v>
      </c>
      <c r="B31">
        <v>28</v>
      </c>
      <c r="C31">
        <v>279.48599999999999</v>
      </c>
      <c r="H31">
        <v>1.4810325787317207</v>
      </c>
      <c r="I31">
        <v>5</v>
      </c>
      <c r="K31">
        <v>1.0335112841207743</v>
      </c>
      <c r="L31">
        <v>5</v>
      </c>
      <c r="N31">
        <v>0.58425206691565035</v>
      </c>
      <c r="O31">
        <v>5</v>
      </c>
      <c r="Q31">
        <v>7.473037236828356E-2</v>
      </c>
      <c r="R31">
        <v>4</v>
      </c>
    </row>
    <row r="32" spans="1:18" x14ac:dyDescent="0.2">
      <c r="A32">
        <v>54</v>
      </c>
      <c r="B32">
        <v>53</v>
      </c>
      <c r="C32">
        <v>428.26299999999998</v>
      </c>
      <c r="H32">
        <v>1.1080476149451912</v>
      </c>
      <c r="I32">
        <v>7</v>
      </c>
      <c r="K32">
        <v>0.70561925254129843</v>
      </c>
      <c r="L32">
        <v>7</v>
      </c>
      <c r="N32">
        <v>0.43711334819323588</v>
      </c>
      <c r="O32">
        <v>9</v>
      </c>
      <c r="Q32">
        <v>5.1021396962782531E-2</v>
      </c>
      <c r="R32">
        <v>3</v>
      </c>
    </row>
    <row r="33" spans="1:18" x14ac:dyDescent="0.2">
      <c r="A33">
        <v>150</v>
      </c>
      <c r="B33">
        <v>99</v>
      </c>
      <c r="C33">
        <v>830.56200000000001</v>
      </c>
      <c r="H33">
        <v>7.3835293287961035</v>
      </c>
      <c r="I33">
        <v>15</v>
      </c>
      <c r="K33">
        <v>5.3683418623097978</v>
      </c>
      <c r="L33">
        <v>13</v>
      </c>
      <c r="N33">
        <v>2.9127261165150053</v>
      </c>
      <c r="O33">
        <v>13</v>
      </c>
      <c r="Q33">
        <v>0.38817010760743187</v>
      </c>
      <c r="R33">
        <v>7</v>
      </c>
    </row>
    <row r="34" spans="1:18" x14ac:dyDescent="0.2">
      <c r="A34">
        <v>27</v>
      </c>
      <c r="B34">
        <v>8</v>
      </c>
      <c r="C34">
        <v>675.92700000000002</v>
      </c>
      <c r="H34">
        <v>7.8309707443249952</v>
      </c>
      <c r="I34">
        <v>18</v>
      </c>
      <c r="K34">
        <v>5.35341112838098</v>
      </c>
      <c r="L34">
        <v>16</v>
      </c>
      <c r="N34">
        <v>3.0892371370019984</v>
      </c>
      <c r="O34">
        <v>13</v>
      </c>
      <c r="Q34">
        <v>0.38709050710052356</v>
      </c>
      <c r="R34">
        <v>7</v>
      </c>
    </row>
    <row r="35" spans="1:18" x14ac:dyDescent="0.2">
      <c r="A35">
        <v>68</v>
      </c>
      <c r="B35">
        <v>28</v>
      </c>
      <c r="C35">
        <v>630.19000000000005</v>
      </c>
      <c r="H35">
        <v>2.2681220705332761</v>
      </c>
      <c r="I35">
        <v>10</v>
      </c>
      <c r="K35">
        <v>1.5040890187518132</v>
      </c>
      <c r="L35">
        <v>9</v>
      </c>
      <c r="N35">
        <v>0.89475074806312815</v>
      </c>
      <c r="O35">
        <v>10</v>
      </c>
      <c r="Q35">
        <v>0.1087565604491593</v>
      </c>
      <c r="R35">
        <v>3</v>
      </c>
    </row>
    <row r="36" spans="1:18" x14ac:dyDescent="0.2">
      <c r="A36">
        <v>99</v>
      </c>
      <c r="B36">
        <v>57</v>
      </c>
      <c r="C36">
        <v>950.01700000000005</v>
      </c>
      <c r="H36">
        <v>1.1237563082780297</v>
      </c>
      <c r="I36">
        <v>3</v>
      </c>
      <c r="K36">
        <v>0.82683439874023801</v>
      </c>
      <c r="L36">
        <v>3</v>
      </c>
      <c r="N36">
        <v>0.44331026558725728</v>
      </c>
      <c r="O36">
        <v>3</v>
      </c>
      <c r="Q36">
        <v>5.9786132434276572E-2</v>
      </c>
      <c r="R36">
        <v>2</v>
      </c>
    </row>
    <row r="37" spans="1:18" x14ac:dyDescent="0.2">
      <c r="A37">
        <v>140</v>
      </c>
      <c r="B37">
        <v>95</v>
      </c>
      <c r="C37">
        <v>1101.143</v>
      </c>
      <c r="H37">
        <v>12.53132264654003</v>
      </c>
      <c r="I37">
        <v>24</v>
      </c>
      <c r="K37">
        <v>8.2869109551431688</v>
      </c>
      <c r="L37">
        <v>19</v>
      </c>
      <c r="N37">
        <v>4.9434774511831607</v>
      </c>
      <c r="O37">
        <v>13</v>
      </c>
      <c r="Q37">
        <v>0.59920385096471673</v>
      </c>
      <c r="R37">
        <v>4</v>
      </c>
    </row>
    <row r="38" spans="1:18" x14ac:dyDescent="0.2">
      <c r="A38">
        <v>70</v>
      </c>
      <c r="B38">
        <v>62</v>
      </c>
      <c r="C38">
        <v>411.88</v>
      </c>
      <c r="H38">
        <v>6.3750752309647476</v>
      </c>
      <c r="I38">
        <v>13</v>
      </c>
      <c r="K38">
        <v>4.3476400940424051</v>
      </c>
      <c r="L38">
        <v>12</v>
      </c>
      <c r="N38">
        <v>2.5149013829415678</v>
      </c>
      <c r="O38">
        <v>11</v>
      </c>
      <c r="Q38">
        <v>0.31436595627252101</v>
      </c>
      <c r="R38">
        <v>5</v>
      </c>
    </row>
    <row r="39" spans="1:18" x14ac:dyDescent="0.2">
      <c r="A39">
        <v>85</v>
      </c>
      <c r="B39">
        <v>54</v>
      </c>
      <c r="C39">
        <v>350.39299999999997</v>
      </c>
      <c r="H39">
        <v>13.905581472203414</v>
      </c>
      <c r="I39">
        <v>26</v>
      </c>
      <c r="K39">
        <v>9.2194453391447748</v>
      </c>
      <c r="L39">
        <v>19</v>
      </c>
      <c r="N39">
        <v>5.4856083745005124</v>
      </c>
      <c r="O39">
        <v>16</v>
      </c>
      <c r="Q39">
        <v>0.66663286004607702</v>
      </c>
      <c r="R39">
        <v>10</v>
      </c>
    </row>
    <row r="40" spans="1:18" x14ac:dyDescent="0.2">
      <c r="A40">
        <v>184</v>
      </c>
      <c r="B40">
        <v>185</v>
      </c>
      <c r="C40">
        <v>2142.3020000000001</v>
      </c>
      <c r="H40">
        <v>16.491679309753216</v>
      </c>
      <c r="I40">
        <v>34</v>
      </c>
      <c r="K40">
        <v>11.559572268409928</v>
      </c>
      <c r="L40">
        <v>27</v>
      </c>
      <c r="N40">
        <v>6.5057972808974611</v>
      </c>
      <c r="O40">
        <v>22</v>
      </c>
      <c r="Q40">
        <v>0.83584103367700657</v>
      </c>
      <c r="R40">
        <v>7</v>
      </c>
    </row>
    <row r="41" spans="1:18" x14ac:dyDescent="0.2">
      <c r="A41">
        <v>102</v>
      </c>
      <c r="B41">
        <v>123</v>
      </c>
      <c r="C41">
        <v>1215.921</v>
      </c>
      <c r="H41">
        <v>6.9430818914154582</v>
      </c>
      <c r="I41">
        <v>12</v>
      </c>
      <c r="K41">
        <v>5.1085621489320294</v>
      </c>
      <c r="L41">
        <v>9</v>
      </c>
      <c r="N41">
        <v>2.7389741482242673</v>
      </c>
      <c r="O41">
        <v>5</v>
      </c>
      <c r="Q41">
        <v>0.36938614751650567</v>
      </c>
      <c r="R41">
        <v>1</v>
      </c>
    </row>
    <row r="42" spans="1:18" x14ac:dyDescent="0.2">
      <c r="A42">
        <v>83</v>
      </c>
      <c r="B42">
        <v>202</v>
      </c>
      <c r="C42">
        <v>1590.99</v>
      </c>
      <c r="H42">
        <v>5.5057206285732514</v>
      </c>
      <c r="I42">
        <v>31</v>
      </c>
      <c r="K42">
        <v>3.6476395778709305</v>
      </c>
      <c r="L42">
        <v>30</v>
      </c>
      <c r="N42">
        <v>2.1719499647054996</v>
      </c>
      <c r="O42">
        <v>31</v>
      </c>
      <c r="Q42">
        <v>0.26375083475888689</v>
      </c>
      <c r="R42">
        <v>22</v>
      </c>
    </row>
    <row r="43" spans="1:18" x14ac:dyDescent="0.2">
      <c r="A43">
        <v>36</v>
      </c>
      <c r="B43">
        <v>70</v>
      </c>
      <c r="C43">
        <v>575.76300000000003</v>
      </c>
      <c r="H43">
        <v>2.0860357109661867</v>
      </c>
      <c r="I43">
        <v>6</v>
      </c>
      <c r="K43">
        <v>1.5348577535198638</v>
      </c>
      <c r="L43">
        <v>6</v>
      </c>
      <c r="N43">
        <v>0.82291955848502985</v>
      </c>
      <c r="O43">
        <v>6</v>
      </c>
      <c r="Q43">
        <v>0.11098136345019617</v>
      </c>
      <c r="R43">
        <v>3</v>
      </c>
    </row>
    <row r="44" spans="1:18" x14ac:dyDescent="0.2">
      <c r="A44">
        <v>89</v>
      </c>
      <c r="B44">
        <v>74</v>
      </c>
      <c r="C44">
        <v>668.11699999999996</v>
      </c>
      <c r="H44">
        <v>3.0029842375636218</v>
      </c>
      <c r="I44">
        <v>8</v>
      </c>
      <c r="K44">
        <v>2.209527678022178</v>
      </c>
      <c r="L44">
        <v>5</v>
      </c>
      <c r="N44">
        <v>1.1846462886144793</v>
      </c>
      <c r="O44">
        <v>4</v>
      </c>
      <c r="Q44">
        <v>0.159764899206781</v>
      </c>
      <c r="R44">
        <v>1</v>
      </c>
    </row>
    <row r="45" spans="1:18" x14ac:dyDescent="0.2">
      <c r="H45">
        <v>6.5325283188111545</v>
      </c>
      <c r="I45">
        <v>7</v>
      </c>
      <c r="K45">
        <v>4.4662867998487759</v>
      </c>
      <c r="L45">
        <v>4</v>
      </c>
      <c r="N45">
        <v>2.577015001060146</v>
      </c>
      <c r="O45">
        <v>5</v>
      </c>
      <c r="Q45">
        <v>0.32294497484871693</v>
      </c>
      <c r="R45">
        <v>2</v>
      </c>
    </row>
    <row r="46" spans="1:18" x14ac:dyDescent="0.2">
      <c r="H46">
        <v>16.513762316736599</v>
      </c>
      <c r="I46">
        <v>29</v>
      </c>
      <c r="K46">
        <v>11.949285272195551</v>
      </c>
      <c r="L46">
        <v>9</v>
      </c>
      <c r="N46">
        <v>6.5145087992388087</v>
      </c>
      <c r="O46">
        <v>17</v>
      </c>
      <c r="Q46">
        <v>0.8640201143867422</v>
      </c>
      <c r="R46">
        <v>21</v>
      </c>
    </row>
    <row r="47" spans="1:18" x14ac:dyDescent="0.2">
      <c r="H47">
        <v>0.2902652833380534</v>
      </c>
      <c r="I47">
        <v>1</v>
      </c>
      <c r="K47">
        <v>0.2135706106884922</v>
      </c>
      <c r="L47">
        <v>1</v>
      </c>
      <c r="N47">
        <v>0.1145066585161422</v>
      </c>
      <c r="O47">
        <v>1</v>
      </c>
      <c r="Q47">
        <v>1.544270634379224E-2</v>
      </c>
      <c r="R47">
        <v>0</v>
      </c>
    </row>
    <row r="48" spans="1:18" x14ac:dyDescent="0.2">
      <c r="H48">
        <v>2.9259417104571495</v>
      </c>
      <c r="I48">
        <v>9</v>
      </c>
      <c r="K48">
        <v>2.0192168873620138</v>
      </c>
      <c r="L48">
        <v>7</v>
      </c>
      <c r="N48">
        <v>1.1542538068090435</v>
      </c>
      <c r="O48">
        <v>5</v>
      </c>
      <c r="Q48">
        <v>0.14600404679012316</v>
      </c>
      <c r="R48">
        <v>3</v>
      </c>
    </row>
    <row r="49" spans="8:18" x14ac:dyDescent="0.2">
      <c r="H49">
        <v>5.3953523612874363</v>
      </c>
      <c r="I49">
        <v>16</v>
      </c>
      <c r="K49">
        <v>3.9697778715677789</v>
      </c>
      <c r="L49">
        <v>14</v>
      </c>
      <c r="N49">
        <v>2.1284108223465541</v>
      </c>
      <c r="O49">
        <v>10</v>
      </c>
      <c r="Q49">
        <v>0.2870437731253303</v>
      </c>
      <c r="R49">
        <v>7</v>
      </c>
    </row>
    <row r="50" spans="8:18" x14ac:dyDescent="0.2">
      <c r="H50">
        <v>12.497123165589759</v>
      </c>
      <c r="I50">
        <v>21</v>
      </c>
      <c r="K50">
        <v>8.0722657631416137</v>
      </c>
      <c r="L50">
        <v>18</v>
      </c>
      <c r="N50">
        <v>4.9299861089131953</v>
      </c>
      <c r="O50">
        <v>18</v>
      </c>
      <c r="Q50">
        <v>0.58368344458716681</v>
      </c>
      <c r="R50">
        <v>3</v>
      </c>
    </row>
    <row r="51" spans="8:18" x14ac:dyDescent="0.2">
      <c r="H51">
        <v>10.697978236994897</v>
      </c>
      <c r="I51">
        <v>18</v>
      </c>
      <c r="K51">
        <v>7.042170870307511</v>
      </c>
      <c r="L51">
        <v>15</v>
      </c>
      <c r="N51">
        <v>4.2202420031403767</v>
      </c>
      <c r="O51">
        <v>10</v>
      </c>
      <c r="Q51">
        <v>0.50920010212260203</v>
      </c>
      <c r="R51">
        <v>6</v>
      </c>
    </row>
    <row r="52" spans="8:18" x14ac:dyDescent="0.2">
      <c r="H52">
        <v>14.332841822565383</v>
      </c>
      <c r="I52">
        <v>16</v>
      </c>
      <c r="K52">
        <v>8.7547711316446382</v>
      </c>
      <c r="L52">
        <v>7</v>
      </c>
      <c r="N52">
        <v>5.6541581730632524</v>
      </c>
      <c r="O52">
        <v>5</v>
      </c>
      <c r="Q52">
        <v>0.63303353985484789</v>
      </c>
      <c r="R52">
        <v>0</v>
      </c>
    </row>
    <row r="53" spans="8:18" x14ac:dyDescent="0.2">
      <c r="H53">
        <v>15.548734296982312</v>
      </c>
      <c r="I53">
        <v>32</v>
      </c>
      <c r="K53">
        <v>10.619312256886666</v>
      </c>
      <c r="L53">
        <v>25</v>
      </c>
      <c r="N53">
        <v>6.133815205276286</v>
      </c>
      <c r="O53">
        <v>17</v>
      </c>
      <c r="Q53">
        <v>0.76785340561359694</v>
      </c>
      <c r="R53">
        <v>10</v>
      </c>
    </row>
    <row r="54" spans="8:18" x14ac:dyDescent="0.2">
      <c r="H54">
        <v>9.9615931502561281</v>
      </c>
      <c r="I54">
        <v>14</v>
      </c>
      <c r="K54">
        <v>6.8958444595410802</v>
      </c>
      <c r="L54">
        <v>11</v>
      </c>
      <c r="N54">
        <v>3.9297456864817528</v>
      </c>
      <c r="O54">
        <v>9</v>
      </c>
      <c r="Q54">
        <v>0.49861963983651059</v>
      </c>
      <c r="R54">
        <v>4</v>
      </c>
    </row>
    <row r="55" spans="8:18" x14ac:dyDescent="0.2">
      <c r="H55">
        <v>10.482053365842299</v>
      </c>
      <c r="I55">
        <v>10</v>
      </c>
      <c r="K55">
        <v>7.0428679383774995</v>
      </c>
      <c r="L55">
        <v>15</v>
      </c>
      <c r="N55">
        <v>4.1350618699812305</v>
      </c>
      <c r="O55">
        <v>12</v>
      </c>
      <c r="Q55">
        <v>0.50925050520695792</v>
      </c>
      <c r="R55">
        <v>3</v>
      </c>
    </row>
    <row r="56" spans="8:18" x14ac:dyDescent="0.2">
      <c r="H56">
        <v>4.2611024012793077</v>
      </c>
      <c r="I56">
        <v>10</v>
      </c>
      <c r="K56">
        <v>2.9251242704489036</v>
      </c>
      <c r="L56">
        <v>5</v>
      </c>
      <c r="N56">
        <v>1.6809609194543205</v>
      </c>
      <c r="O56">
        <v>3</v>
      </c>
      <c r="Q56">
        <v>0.21150773030999209</v>
      </c>
      <c r="R56">
        <v>1</v>
      </c>
    </row>
    <row r="57" spans="8:18" x14ac:dyDescent="0.2">
      <c r="H57">
        <v>10.241335287394365</v>
      </c>
      <c r="I57">
        <v>27</v>
      </c>
      <c r="K57">
        <v>6.5880477322775644</v>
      </c>
      <c r="L57">
        <v>20</v>
      </c>
      <c r="N57">
        <v>4.0401010724290218</v>
      </c>
      <c r="O57">
        <v>13</v>
      </c>
      <c r="Q57">
        <v>0.47636370088785213</v>
      </c>
      <c r="R57">
        <v>8</v>
      </c>
    </row>
    <row r="58" spans="8:18" x14ac:dyDescent="0.2">
      <c r="I58">
        <f>AVERAGE(I17:I57)</f>
        <v>16.682926829268293</v>
      </c>
      <c r="L58">
        <f>AVERAGE(L17:L57)</f>
        <v>13.341463414634147</v>
      </c>
    </row>
  </sheetData>
  <mergeCells count="9">
    <mergeCell ref="H13:R13"/>
    <mergeCell ref="H4:I4"/>
    <mergeCell ref="K4:L4"/>
    <mergeCell ref="N4:O4"/>
    <mergeCell ref="Q4:R4"/>
    <mergeCell ref="H10:I10"/>
    <mergeCell ref="K10:L10"/>
    <mergeCell ref="N10:O10"/>
    <mergeCell ref="Q10:R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ALEXANDRA EICHEL</dc:creator>
  <cp:lastModifiedBy>Anastasia Kadochnikova</cp:lastModifiedBy>
  <dcterms:created xsi:type="dcterms:W3CDTF">2019-10-28T20:52:15Z</dcterms:created>
  <dcterms:modified xsi:type="dcterms:W3CDTF">2024-01-26T20:00:51Z</dcterms:modified>
</cp:coreProperties>
</file>