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herine/Desktop/Final files eLIfe/"/>
    </mc:Choice>
  </mc:AlternateContent>
  <xr:revisionPtr revIDLastSave="0" documentId="8_{3F25C7E4-62E0-F54A-9421-22E6D4EAEE9B}" xr6:coauthVersionLast="45" xr6:coauthVersionMax="45" xr10:uidLastSave="{00000000-0000-0000-0000-000000000000}"/>
  <bookViews>
    <workbookView xWindow="480" yWindow="960" windowWidth="25040" windowHeight="14500" xr2:uid="{BCF7AADD-96EA-9747-94FA-35B7049A2165}"/>
  </bookViews>
  <sheets>
    <sheet name="Figure 5c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0" i="1" l="1"/>
</calcChain>
</file>

<file path=xl/sharedStrings.xml><?xml version="1.0" encoding="utf-8"?>
<sst xmlns="http://schemas.openxmlformats.org/spreadsheetml/2006/main" count="24" uniqueCount="24">
  <si>
    <t>% -SCN5A</t>
  </si>
  <si>
    <t>% of 1a/1a asoociated with SCN5A</t>
  </si>
  <si>
    <t>% 1a mRNA associated with 1a prot</t>
  </si>
  <si>
    <t>% single 1a mRNA</t>
  </si>
  <si>
    <t>SEM</t>
  </si>
  <si>
    <t>SD</t>
  </si>
  <si>
    <t>Mean</t>
  </si>
  <si>
    <t># coloc 1a/1a associated with SCN5A</t>
  </si>
  <si>
    <t># coloc 1a protein - 1a mRNA</t>
  </si>
  <si>
    <t># 1a mRNA</t>
  </si>
  <si>
    <t># 1a protein</t>
  </si>
  <si>
    <t>Cell 13</t>
  </si>
  <si>
    <t>Cell 12</t>
  </si>
  <si>
    <t>Cell 11</t>
  </si>
  <si>
    <t>Cell 10</t>
  </si>
  <si>
    <t>Cell 9</t>
  </si>
  <si>
    <t>Cell 8</t>
  </si>
  <si>
    <t>Cell 7</t>
  </si>
  <si>
    <t>Cell 6</t>
  </si>
  <si>
    <t>Cell 5</t>
  </si>
  <si>
    <t>Cell 4</t>
  </si>
  <si>
    <t>Cell 3</t>
  </si>
  <si>
    <t>Cell 2</t>
  </si>
  <si>
    <t>Cell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</si>
</sst>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15</xdr:row>
      <xdr:rowOff>0</xdr:rowOff>
    </xdr:from>
    <xdr:ext cx="3937000" cy="3360854"/>
    <xdr:pic>
      <xdr:nvPicPr>
        <xdr:cNvPr id="2" name="Image 1">
          <a:extLst>
            <a:ext uri="{FF2B5EF4-FFF2-40B4-BE49-F238E27FC236}">
              <a16:creationId xmlns:a16="http://schemas.microsoft.com/office/drawing/2014/main" id="{32D8C3E5-B1A2-374E-BF60-6C5098E2D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7500" y="3048000"/>
          <a:ext cx="3937000" cy="336085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104AC-D79E-D84B-B649-AB6532F251B9}">
  <dimension ref="C4:Y12"/>
  <sheetViews>
    <sheetView tabSelected="1" topLeftCell="E5" workbookViewId="0">
      <selection activeCell="L22" sqref="L22"/>
    </sheetView>
  </sheetViews>
  <sheetFormatPr baseColWidth="10" defaultRowHeight="16" x14ac:dyDescent="0.2"/>
  <sheetData>
    <row r="4" spans="3:25" x14ac:dyDescent="0.2">
      <c r="E4" t="s">
        <v>23</v>
      </c>
      <c r="F4" t="s">
        <v>22</v>
      </c>
      <c r="G4" t="s">
        <v>21</v>
      </c>
      <c r="H4" t="s">
        <v>20</v>
      </c>
      <c r="I4" t="s">
        <v>19</v>
      </c>
      <c r="J4" t="s">
        <v>18</v>
      </c>
      <c r="K4" t="s">
        <v>17</v>
      </c>
      <c r="L4" t="s">
        <v>16</v>
      </c>
      <c r="M4" t="s">
        <v>15</v>
      </c>
      <c r="N4" t="s">
        <v>14</v>
      </c>
      <c r="O4" t="s">
        <v>13</v>
      </c>
      <c r="P4" t="s">
        <v>12</v>
      </c>
      <c r="Q4" t="s">
        <v>11</v>
      </c>
    </row>
    <row r="5" spans="3:25" x14ac:dyDescent="0.2">
      <c r="C5" t="s">
        <v>10</v>
      </c>
      <c r="E5">
        <v>395</v>
      </c>
      <c r="F5">
        <v>320</v>
      </c>
      <c r="G5">
        <v>243</v>
      </c>
      <c r="H5">
        <v>152</v>
      </c>
      <c r="I5">
        <v>200</v>
      </c>
      <c r="J5">
        <v>277</v>
      </c>
      <c r="K5">
        <v>341</v>
      </c>
      <c r="L5">
        <v>369</v>
      </c>
      <c r="M5">
        <v>982</v>
      </c>
      <c r="N5">
        <v>407</v>
      </c>
      <c r="O5">
        <v>348</v>
      </c>
      <c r="P5">
        <v>538</v>
      </c>
      <c r="Q5">
        <v>940</v>
      </c>
    </row>
    <row r="6" spans="3:25" x14ac:dyDescent="0.2">
      <c r="C6" t="s">
        <v>9</v>
      </c>
      <c r="E6">
        <v>153</v>
      </c>
      <c r="F6">
        <v>151</v>
      </c>
      <c r="G6">
        <v>95</v>
      </c>
      <c r="H6">
        <v>93</v>
      </c>
      <c r="I6">
        <v>95</v>
      </c>
      <c r="J6">
        <v>158</v>
      </c>
      <c r="K6">
        <v>86</v>
      </c>
      <c r="L6">
        <v>102</v>
      </c>
      <c r="M6">
        <v>91</v>
      </c>
      <c r="N6">
        <v>91</v>
      </c>
      <c r="O6">
        <v>85</v>
      </c>
      <c r="P6">
        <v>169</v>
      </c>
      <c r="Q6">
        <v>284</v>
      </c>
    </row>
    <row r="7" spans="3:25" x14ac:dyDescent="0.2">
      <c r="C7" t="s">
        <v>8</v>
      </c>
      <c r="E7">
        <v>41</v>
      </c>
      <c r="F7">
        <v>35</v>
      </c>
      <c r="G7">
        <v>24</v>
      </c>
      <c r="H7">
        <v>17</v>
      </c>
      <c r="I7">
        <v>15</v>
      </c>
      <c r="J7">
        <v>23</v>
      </c>
      <c r="K7">
        <v>14</v>
      </c>
      <c r="L7">
        <v>14</v>
      </c>
      <c r="M7">
        <v>10</v>
      </c>
      <c r="N7">
        <v>10</v>
      </c>
      <c r="O7">
        <v>6</v>
      </c>
      <c r="P7">
        <v>17</v>
      </c>
      <c r="Q7">
        <v>40</v>
      </c>
    </row>
    <row r="8" spans="3:25" x14ac:dyDescent="0.2">
      <c r="C8" t="s">
        <v>7</v>
      </c>
      <c r="E8">
        <v>16</v>
      </c>
      <c r="F8">
        <v>15</v>
      </c>
      <c r="G8">
        <v>14</v>
      </c>
      <c r="H8">
        <v>8</v>
      </c>
      <c r="I8">
        <v>3</v>
      </c>
      <c r="J8">
        <v>13</v>
      </c>
      <c r="K8">
        <v>8</v>
      </c>
      <c r="L8">
        <v>11</v>
      </c>
      <c r="M8">
        <v>3</v>
      </c>
      <c r="N8">
        <v>6</v>
      </c>
      <c r="O8">
        <v>4</v>
      </c>
      <c r="P8">
        <v>4</v>
      </c>
      <c r="Q8">
        <v>7</v>
      </c>
    </row>
    <row r="10" spans="3:25" x14ac:dyDescent="0.2">
      <c r="S10" t="s">
        <v>6</v>
      </c>
      <c r="T10" t="s">
        <v>5</v>
      </c>
      <c r="U10" t="s">
        <v>4</v>
      </c>
      <c r="W10" t="s">
        <v>3</v>
      </c>
      <c r="Y10">
        <f>100-S11</f>
        <v>84.073042986499033</v>
      </c>
    </row>
    <row r="11" spans="3:25" x14ac:dyDescent="0.2">
      <c r="C11" t="s">
        <v>2</v>
      </c>
      <c r="E11">
        <v>26.797385620915033</v>
      </c>
      <c r="F11">
        <v>23.178807947019866</v>
      </c>
      <c r="G11">
        <v>25.263157894736842</v>
      </c>
      <c r="H11">
        <v>18.27956989247312</v>
      </c>
      <c r="I11">
        <v>15.789473684210526</v>
      </c>
      <c r="J11">
        <v>14.556962025316455</v>
      </c>
      <c r="K11">
        <v>16.279069767441861</v>
      </c>
      <c r="L11">
        <v>13.725490196078431</v>
      </c>
      <c r="M11">
        <v>10.989010989010989</v>
      </c>
      <c r="N11">
        <v>10.989010989010989</v>
      </c>
      <c r="O11">
        <v>7.0588235294117645</v>
      </c>
      <c r="P11">
        <v>10.059171597633137</v>
      </c>
      <c r="Q11">
        <v>14.084507042253522</v>
      </c>
      <c r="S11">
        <v>15.926957013500964</v>
      </c>
      <c r="T11">
        <v>4.6404932392433702</v>
      </c>
      <c r="U11">
        <v>1.339595010424899</v>
      </c>
    </row>
    <row r="12" spans="3:25" x14ac:dyDescent="0.2">
      <c r="C12" t="s">
        <v>1</v>
      </c>
      <c r="E12">
        <v>39.024390243902438</v>
      </c>
      <c r="F12">
        <v>42.857142857142854</v>
      </c>
      <c r="G12">
        <v>58.333333333333336</v>
      </c>
      <c r="H12">
        <v>47.058823529411768</v>
      </c>
      <c r="I12">
        <v>20</v>
      </c>
      <c r="J12">
        <v>56.521739130434781</v>
      </c>
      <c r="K12">
        <v>57.142857142857146</v>
      </c>
      <c r="L12">
        <v>78.571428571428569</v>
      </c>
      <c r="M12">
        <v>30</v>
      </c>
      <c r="N12">
        <v>60</v>
      </c>
      <c r="O12">
        <v>66.666666666666671</v>
      </c>
      <c r="P12">
        <v>23.529411764705884</v>
      </c>
      <c r="Q12">
        <v>17.5</v>
      </c>
      <c r="S12">
        <v>45.938907172298698</v>
      </c>
      <c r="T12">
        <v>19.104486920835583</v>
      </c>
      <c r="U12">
        <v>5.5149903332370549</v>
      </c>
      <c r="W12" t="s">
        <v>0</v>
      </c>
      <c r="Y12">
        <v>54.061092827701302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Figure 5c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ALEXANDRA EICHEL</dc:creator>
  <cp:lastModifiedBy>CATHERINE ALEXANDRA EICHEL</cp:lastModifiedBy>
  <dcterms:created xsi:type="dcterms:W3CDTF">2019-10-29T16:51:31Z</dcterms:created>
  <dcterms:modified xsi:type="dcterms:W3CDTF">2019-10-29T16:52:32Z</dcterms:modified>
</cp:coreProperties>
</file>