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13_ncr:1_{8042DD50-3C1A-A54E-9913-41FDDA63DF64}" xr6:coauthVersionLast="45" xr6:coauthVersionMax="45" xr10:uidLastSave="{00000000-0000-0000-0000-000000000000}"/>
  <bookViews>
    <workbookView xWindow="480" yWindow="960" windowWidth="25040" windowHeight="14500" xr2:uid="{0835B42F-718B-364F-8430-7522C75F3599}"/>
  </bookViews>
  <sheets>
    <sheet name="Figure 6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G41" i="1"/>
  <c r="J41" i="1"/>
  <c r="M41" i="1"/>
  <c r="D42" i="1"/>
  <c r="G42" i="1"/>
  <c r="J42" i="1"/>
  <c r="M42" i="1"/>
  <c r="M43" i="1" s="1"/>
  <c r="D43" i="1"/>
  <c r="G43" i="1"/>
  <c r="J43" i="1"/>
</calcChain>
</file>

<file path=xl/sharedStrings.xml><?xml version="1.0" encoding="utf-8"?>
<sst xmlns="http://schemas.openxmlformats.org/spreadsheetml/2006/main" count="154" uniqueCount="46">
  <si>
    <t>SEM</t>
  </si>
  <si>
    <t>SD</t>
  </si>
  <si>
    <t xml:space="preserve">Mean </t>
  </si>
  <si>
    <t>Mean</t>
  </si>
  <si>
    <t>Cell19 Rep2</t>
  </si>
  <si>
    <t>Cell18 Rep2</t>
  </si>
  <si>
    <t>Cell17 Rep2</t>
  </si>
  <si>
    <t>Cell13 Rep2</t>
  </si>
  <si>
    <t>Cell16 Rep2</t>
  </si>
  <si>
    <t>Cell12 Rep2</t>
  </si>
  <si>
    <t>Cell15 Rep2</t>
  </si>
  <si>
    <t>Cell11 Rep2</t>
  </si>
  <si>
    <t>Cell14 Rep2</t>
  </si>
  <si>
    <t>Cell10 Rep2</t>
  </si>
  <si>
    <t>Cell9 Rep2</t>
  </si>
  <si>
    <t>Cell8 Rep2</t>
  </si>
  <si>
    <t>Cell7 Rep2</t>
  </si>
  <si>
    <t>Cell6 Rep2</t>
  </si>
  <si>
    <t>Cell5 Rep2</t>
  </si>
  <si>
    <t>Cell4 Rep2</t>
  </si>
  <si>
    <t>Cell3 Rep2</t>
  </si>
  <si>
    <t>Cell2 Rep2</t>
  </si>
  <si>
    <t>Cell1 Rep2</t>
  </si>
  <si>
    <t>Cell17 Rep1</t>
  </si>
  <si>
    <t>Cell16 Rep1</t>
  </si>
  <si>
    <t>Cell15 Rep1</t>
  </si>
  <si>
    <t>Cell14 Rep1</t>
  </si>
  <si>
    <t>Cell13 Rep1</t>
  </si>
  <si>
    <t>Cell12 Rep1</t>
  </si>
  <si>
    <t>Cell11 Rep1</t>
  </si>
  <si>
    <t>Cell10 Rep1</t>
  </si>
  <si>
    <t>Cell9 Rep1</t>
  </si>
  <si>
    <t>Cell8 Rep1</t>
  </si>
  <si>
    <t>Cell7 Rep1</t>
  </si>
  <si>
    <t>Cell6 Rep1</t>
  </si>
  <si>
    <t>Cell5 Rep1</t>
  </si>
  <si>
    <t>Cell4 Rep1</t>
  </si>
  <si>
    <t>Cell3 Rep1</t>
  </si>
  <si>
    <t>Cell2 Rep1</t>
  </si>
  <si>
    <t>Cell1 Rep1</t>
  </si>
  <si>
    <t># mRNA</t>
  </si>
  <si>
    <t>File</t>
  </si>
  <si>
    <t>hERG1a mRNA</t>
  </si>
  <si>
    <t>SCN5A mRNA</t>
  </si>
  <si>
    <t>Puro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</si>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</sst>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83DF3A76-7872-FC43-A8A2-C5E108AE30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508000</xdr:colOff>
      <xdr:row>8</xdr:row>
      <xdr:rowOff>63419</xdr:rowOff>
    </xdr:from>
    <xdr:ext cx="3225800" cy="3780556"/>
    <xdr:pic>
      <xdr:nvPicPr>
        <xdr:cNvPr id="2" name="Image 1">
          <a:extLst>
            <a:ext uri="{FF2B5EF4-FFF2-40B4-BE49-F238E27FC236}">
              <a16:creationId xmlns:a16="http://schemas.microsoft.com/office/drawing/2014/main" id="{C789F093-5540-D845-8FB9-942D73D2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1689019"/>
          <a:ext cx="3225800" cy="37805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1906-4677-984A-9BA7-703B99406CA6}">
  <dimension ref="C3:M43"/>
  <sheetViews>
    <sheetView tabSelected="1" topLeftCell="B1" workbookViewId="0">
      <selection activeCell="O28" sqref="O28"/>
    </sheetView>
  </sheetViews>
  <sheetFormatPr baseColWidth="10" defaultRowHeight="16" x14ac:dyDescent="0.2"/>
  <sheetData>
    <row r="3" spans="3:13" x14ac:dyDescent="0.2">
      <c r="C3" s="3" t="s">
        <v>45</v>
      </c>
      <c r="D3" s="3"/>
      <c r="E3" s="1"/>
      <c r="F3" s="3" t="s">
        <v>45</v>
      </c>
      <c r="G3" s="3"/>
      <c r="H3" s="1"/>
      <c r="I3" s="3" t="s">
        <v>44</v>
      </c>
      <c r="J3" s="3"/>
      <c r="K3" s="1"/>
      <c r="L3" s="3" t="s">
        <v>44</v>
      </c>
      <c r="M3" s="3"/>
    </row>
    <row r="4" spans="3:13" x14ac:dyDescent="0.2">
      <c r="C4" s="3" t="s">
        <v>43</v>
      </c>
      <c r="D4" s="3"/>
      <c r="E4" s="1"/>
      <c r="F4" s="3" t="s">
        <v>42</v>
      </c>
      <c r="G4" s="3"/>
      <c r="H4" s="1"/>
      <c r="I4" s="4" t="s">
        <v>43</v>
      </c>
      <c r="J4" s="4"/>
      <c r="K4" s="2"/>
      <c r="L4" s="3" t="s">
        <v>42</v>
      </c>
      <c r="M4" s="3"/>
    </row>
    <row r="5" spans="3:13" x14ac:dyDescent="0.2">
      <c r="C5" s="1" t="s">
        <v>41</v>
      </c>
      <c r="D5" s="1" t="s">
        <v>40</v>
      </c>
      <c r="E5" s="1"/>
      <c r="F5" s="1" t="s">
        <v>41</v>
      </c>
      <c r="G5" s="1" t="s">
        <v>40</v>
      </c>
      <c r="H5" s="1"/>
      <c r="I5" s="1" t="s">
        <v>41</v>
      </c>
      <c r="J5" s="1" t="s">
        <v>40</v>
      </c>
      <c r="K5" s="1"/>
      <c r="L5" s="1" t="s">
        <v>41</v>
      </c>
      <c r="M5" s="1" t="s">
        <v>40</v>
      </c>
    </row>
    <row r="6" spans="3:13" x14ac:dyDescent="0.2">
      <c r="C6" t="s">
        <v>39</v>
      </c>
      <c r="D6">
        <v>98</v>
      </c>
      <c r="F6" t="s">
        <v>39</v>
      </c>
      <c r="G6">
        <v>113</v>
      </c>
      <c r="I6" t="s">
        <v>39</v>
      </c>
      <c r="J6">
        <v>89</v>
      </c>
      <c r="L6" t="s">
        <v>39</v>
      </c>
      <c r="M6">
        <v>164</v>
      </c>
    </row>
    <row r="7" spans="3:13" x14ac:dyDescent="0.2">
      <c r="C7" t="s">
        <v>38</v>
      </c>
      <c r="D7">
        <v>69</v>
      </c>
      <c r="F7" t="s">
        <v>38</v>
      </c>
      <c r="G7">
        <v>64</v>
      </c>
      <c r="I7" t="s">
        <v>38</v>
      </c>
      <c r="J7">
        <v>121</v>
      </c>
      <c r="L7" t="s">
        <v>38</v>
      </c>
      <c r="M7">
        <v>186</v>
      </c>
    </row>
    <row r="8" spans="3:13" x14ac:dyDescent="0.2">
      <c r="C8" t="s">
        <v>37</v>
      </c>
      <c r="D8">
        <v>170</v>
      </c>
      <c r="F8" t="s">
        <v>37</v>
      </c>
      <c r="G8">
        <v>248</v>
      </c>
      <c r="I8" t="s">
        <v>37</v>
      </c>
      <c r="J8">
        <v>114</v>
      </c>
      <c r="L8" t="s">
        <v>37</v>
      </c>
      <c r="M8">
        <v>113</v>
      </c>
    </row>
    <row r="9" spans="3:13" x14ac:dyDescent="0.2">
      <c r="C9" t="s">
        <v>36</v>
      </c>
      <c r="D9">
        <v>59</v>
      </c>
      <c r="F9" t="s">
        <v>36</v>
      </c>
      <c r="G9">
        <v>188</v>
      </c>
      <c r="I9" t="s">
        <v>36</v>
      </c>
      <c r="J9">
        <v>68</v>
      </c>
      <c r="L9" t="s">
        <v>36</v>
      </c>
      <c r="M9">
        <v>141</v>
      </c>
    </row>
    <row r="10" spans="3:13" x14ac:dyDescent="0.2">
      <c r="C10" t="s">
        <v>35</v>
      </c>
      <c r="D10">
        <v>93</v>
      </c>
      <c r="F10" t="s">
        <v>35</v>
      </c>
      <c r="G10">
        <v>225</v>
      </c>
      <c r="I10" t="s">
        <v>35</v>
      </c>
      <c r="J10">
        <v>119</v>
      </c>
      <c r="L10" t="s">
        <v>35</v>
      </c>
      <c r="M10">
        <v>210</v>
      </c>
    </row>
    <row r="11" spans="3:13" x14ac:dyDescent="0.2">
      <c r="C11" t="s">
        <v>34</v>
      </c>
      <c r="D11">
        <v>88</v>
      </c>
      <c r="F11" t="s">
        <v>34</v>
      </c>
      <c r="G11">
        <v>246</v>
      </c>
      <c r="I11" t="s">
        <v>34</v>
      </c>
      <c r="J11">
        <v>42</v>
      </c>
      <c r="L11" t="s">
        <v>34</v>
      </c>
      <c r="M11">
        <v>141</v>
      </c>
    </row>
    <row r="12" spans="3:13" x14ac:dyDescent="0.2">
      <c r="C12" t="s">
        <v>33</v>
      </c>
      <c r="D12">
        <v>94</v>
      </c>
      <c r="F12" t="s">
        <v>33</v>
      </c>
      <c r="G12">
        <v>129</v>
      </c>
      <c r="I12" t="s">
        <v>33</v>
      </c>
      <c r="J12">
        <v>50</v>
      </c>
      <c r="L12" t="s">
        <v>33</v>
      </c>
      <c r="M12">
        <v>104</v>
      </c>
    </row>
    <row r="13" spans="3:13" x14ac:dyDescent="0.2">
      <c r="C13" t="s">
        <v>32</v>
      </c>
      <c r="D13">
        <v>70</v>
      </c>
      <c r="F13" t="s">
        <v>32</v>
      </c>
      <c r="G13">
        <v>179</v>
      </c>
      <c r="I13" t="s">
        <v>32</v>
      </c>
      <c r="J13">
        <v>55</v>
      </c>
      <c r="L13" t="s">
        <v>32</v>
      </c>
      <c r="M13">
        <v>133</v>
      </c>
    </row>
    <row r="14" spans="3:13" x14ac:dyDescent="0.2">
      <c r="C14" t="s">
        <v>31</v>
      </c>
      <c r="D14">
        <v>179</v>
      </c>
      <c r="F14" t="s">
        <v>31</v>
      </c>
      <c r="G14">
        <v>184</v>
      </c>
      <c r="I14" t="s">
        <v>31</v>
      </c>
      <c r="J14">
        <v>127</v>
      </c>
      <c r="L14" t="s">
        <v>31</v>
      </c>
      <c r="M14">
        <v>179</v>
      </c>
    </row>
    <row r="15" spans="3:13" x14ac:dyDescent="0.2">
      <c r="C15" t="s">
        <v>30</v>
      </c>
      <c r="D15">
        <v>136</v>
      </c>
      <c r="F15" t="s">
        <v>30</v>
      </c>
      <c r="G15">
        <v>125</v>
      </c>
      <c r="I15" t="s">
        <v>30</v>
      </c>
      <c r="J15">
        <v>52</v>
      </c>
      <c r="L15" t="s">
        <v>30</v>
      </c>
      <c r="M15">
        <v>73</v>
      </c>
    </row>
    <row r="16" spans="3:13" x14ac:dyDescent="0.2">
      <c r="C16" t="s">
        <v>29</v>
      </c>
      <c r="D16">
        <v>100</v>
      </c>
      <c r="F16" t="s">
        <v>29</v>
      </c>
      <c r="G16">
        <v>87</v>
      </c>
      <c r="I16" t="s">
        <v>29</v>
      </c>
      <c r="J16">
        <v>57</v>
      </c>
      <c r="L16" t="s">
        <v>29</v>
      </c>
      <c r="M16">
        <v>51</v>
      </c>
    </row>
    <row r="17" spans="3:13" x14ac:dyDescent="0.2">
      <c r="C17" t="s">
        <v>28</v>
      </c>
      <c r="D17">
        <v>149</v>
      </c>
      <c r="F17" t="s">
        <v>28</v>
      </c>
      <c r="G17">
        <v>108</v>
      </c>
      <c r="I17" t="s">
        <v>28</v>
      </c>
      <c r="J17">
        <v>116</v>
      </c>
      <c r="L17" t="s">
        <v>28</v>
      </c>
      <c r="M17">
        <v>76</v>
      </c>
    </row>
    <row r="18" spans="3:13" x14ac:dyDescent="0.2">
      <c r="C18" t="s">
        <v>27</v>
      </c>
      <c r="D18">
        <v>131</v>
      </c>
      <c r="F18" t="s">
        <v>27</v>
      </c>
      <c r="G18">
        <v>110</v>
      </c>
      <c r="I18" t="s">
        <v>27</v>
      </c>
      <c r="J18">
        <v>90</v>
      </c>
      <c r="L18" t="s">
        <v>27</v>
      </c>
      <c r="M18">
        <v>60</v>
      </c>
    </row>
    <row r="19" spans="3:13" x14ac:dyDescent="0.2">
      <c r="C19" t="s">
        <v>26</v>
      </c>
      <c r="D19">
        <v>116</v>
      </c>
      <c r="F19" t="s">
        <v>26</v>
      </c>
      <c r="G19">
        <v>151</v>
      </c>
      <c r="I19" t="s">
        <v>26</v>
      </c>
      <c r="J19">
        <v>101</v>
      </c>
      <c r="L19" t="s">
        <v>26</v>
      </c>
      <c r="M19">
        <v>65</v>
      </c>
    </row>
    <row r="20" spans="3:13" x14ac:dyDescent="0.2">
      <c r="C20" t="s">
        <v>22</v>
      </c>
      <c r="D20">
        <v>134</v>
      </c>
      <c r="F20" t="s">
        <v>22</v>
      </c>
      <c r="G20">
        <v>71</v>
      </c>
      <c r="I20" t="s">
        <v>25</v>
      </c>
      <c r="J20">
        <v>119</v>
      </c>
      <c r="L20" t="s">
        <v>25</v>
      </c>
      <c r="M20">
        <v>84</v>
      </c>
    </row>
    <row r="21" spans="3:13" x14ac:dyDescent="0.2">
      <c r="C21" t="s">
        <v>21</v>
      </c>
      <c r="D21">
        <v>91</v>
      </c>
      <c r="F21" t="s">
        <v>21</v>
      </c>
      <c r="G21">
        <v>35</v>
      </c>
      <c r="I21" t="s">
        <v>24</v>
      </c>
      <c r="J21">
        <v>72</v>
      </c>
      <c r="L21" t="s">
        <v>24</v>
      </c>
      <c r="M21">
        <v>79</v>
      </c>
    </row>
    <row r="22" spans="3:13" x14ac:dyDescent="0.2">
      <c r="C22" t="s">
        <v>20</v>
      </c>
      <c r="D22">
        <v>115</v>
      </c>
      <c r="F22" t="s">
        <v>20</v>
      </c>
      <c r="G22">
        <v>73</v>
      </c>
      <c r="I22" t="s">
        <v>23</v>
      </c>
      <c r="J22">
        <v>66</v>
      </c>
      <c r="L22" t="s">
        <v>23</v>
      </c>
      <c r="M22">
        <v>51</v>
      </c>
    </row>
    <row r="23" spans="3:13" x14ac:dyDescent="0.2">
      <c r="C23" t="s">
        <v>19</v>
      </c>
      <c r="D23">
        <v>26</v>
      </c>
      <c r="F23" t="s">
        <v>19</v>
      </c>
      <c r="G23">
        <v>82</v>
      </c>
      <c r="I23" t="s">
        <v>22</v>
      </c>
      <c r="J23">
        <v>55</v>
      </c>
      <c r="L23" t="s">
        <v>22</v>
      </c>
      <c r="M23">
        <v>81</v>
      </c>
    </row>
    <row r="24" spans="3:13" x14ac:dyDescent="0.2">
      <c r="C24" t="s">
        <v>18</v>
      </c>
      <c r="D24">
        <v>74</v>
      </c>
      <c r="F24" t="s">
        <v>18</v>
      </c>
      <c r="G24">
        <v>89</v>
      </c>
      <c r="I24" t="s">
        <v>21</v>
      </c>
      <c r="J24">
        <v>169</v>
      </c>
      <c r="L24" t="s">
        <v>21</v>
      </c>
      <c r="M24">
        <v>118</v>
      </c>
    </row>
    <row r="25" spans="3:13" x14ac:dyDescent="0.2">
      <c r="C25" t="s">
        <v>17</v>
      </c>
      <c r="D25">
        <v>74</v>
      </c>
      <c r="F25" t="s">
        <v>17</v>
      </c>
      <c r="G25">
        <v>29</v>
      </c>
      <c r="I25" t="s">
        <v>20</v>
      </c>
      <c r="J25">
        <v>71</v>
      </c>
      <c r="L25" t="s">
        <v>20</v>
      </c>
      <c r="M25">
        <v>84</v>
      </c>
    </row>
    <row r="26" spans="3:13" x14ac:dyDescent="0.2">
      <c r="C26" t="s">
        <v>16</v>
      </c>
      <c r="D26">
        <v>83</v>
      </c>
      <c r="F26" t="s">
        <v>16</v>
      </c>
      <c r="G26">
        <v>29</v>
      </c>
      <c r="I26" t="s">
        <v>19</v>
      </c>
      <c r="J26">
        <v>121</v>
      </c>
      <c r="L26" t="s">
        <v>19</v>
      </c>
      <c r="M26">
        <v>92</v>
      </c>
    </row>
    <row r="27" spans="3:13" x14ac:dyDescent="0.2">
      <c r="C27" t="s">
        <v>15</v>
      </c>
      <c r="D27">
        <v>115</v>
      </c>
      <c r="F27" t="s">
        <v>15</v>
      </c>
      <c r="G27">
        <v>53</v>
      </c>
      <c r="I27" t="s">
        <v>18</v>
      </c>
      <c r="J27">
        <v>89</v>
      </c>
      <c r="L27" t="s">
        <v>18</v>
      </c>
      <c r="M27">
        <v>58</v>
      </c>
    </row>
    <row r="28" spans="3:13" x14ac:dyDescent="0.2">
      <c r="C28" t="s">
        <v>14</v>
      </c>
      <c r="D28">
        <v>35</v>
      </c>
      <c r="F28" t="s">
        <v>14</v>
      </c>
      <c r="G28">
        <v>145</v>
      </c>
      <c r="I28" t="s">
        <v>17</v>
      </c>
      <c r="J28">
        <v>44</v>
      </c>
      <c r="L28" t="s">
        <v>17</v>
      </c>
      <c r="M28">
        <v>34</v>
      </c>
    </row>
    <row r="29" spans="3:13" x14ac:dyDescent="0.2">
      <c r="C29" t="s">
        <v>13</v>
      </c>
      <c r="D29">
        <v>31</v>
      </c>
      <c r="F29" t="s">
        <v>13</v>
      </c>
      <c r="G29">
        <v>116</v>
      </c>
      <c r="I29" t="s">
        <v>16</v>
      </c>
      <c r="J29">
        <v>51</v>
      </c>
      <c r="L29" t="s">
        <v>16</v>
      </c>
      <c r="M29">
        <v>51</v>
      </c>
    </row>
    <row r="30" spans="3:13" x14ac:dyDescent="0.2">
      <c r="C30" t="s">
        <v>11</v>
      </c>
      <c r="D30">
        <v>26</v>
      </c>
      <c r="F30" t="s">
        <v>11</v>
      </c>
      <c r="G30">
        <v>50</v>
      </c>
      <c r="I30" t="s">
        <v>15</v>
      </c>
      <c r="J30">
        <v>90</v>
      </c>
      <c r="L30" t="s">
        <v>15</v>
      </c>
      <c r="M30">
        <v>54</v>
      </c>
    </row>
    <row r="31" spans="3:13" x14ac:dyDescent="0.2">
      <c r="C31" t="s">
        <v>9</v>
      </c>
      <c r="D31">
        <v>29</v>
      </c>
      <c r="F31" t="s">
        <v>9</v>
      </c>
      <c r="G31">
        <v>107</v>
      </c>
      <c r="I31" t="s">
        <v>14</v>
      </c>
      <c r="J31">
        <v>93</v>
      </c>
      <c r="L31" t="s">
        <v>14</v>
      </c>
      <c r="M31">
        <v>43</v>
      </c>
    </row>
    <row r="32" spans="3:13" x14ac:dyDescent="0.2">
      <c r="C32" t="s">
        <v>7</v>
      </c>
      <c r="D32">
        <v>60</v>
      </c>
      <c r="F32" t="s">
        <v>7</v>
      </c>
      <c r="G32">
        <v>94</v>
      </c>
      <c r="I32" t="s">
        <v>13</v>
      </c>
      <c r="J32">
        <v>35</v>
      </c>
      <c r="L32" t="s">
        <v>13</v>
      </c>
      <c r="M32">
        <v>20</v>
      </c>
    </row>
    <row r="33" spans="3:13" x14ac:dyDescent="0.2">
      <c r="C33" t="s">
        <v>12</v>
      </c>
      <c r="D33">
        <v>63</v>
      </c>
      <c r="F33" t="s">
        <v>12</v>
      </c>
      <c r="G33">
        <v>80</v>
      </c>
      <c r="I33" t="s">
        <v>11</v>
      </c>
      <c r="J33">
        <v>65</v>
      </c>
      <c r="L33" t="s">
        <v>11</v>
      </c>
      <c r="M33">
        <v>30</v>
      </c>
    </row>
    <row r="34" spans="3:13" x14ac:dyDescent="0.2">
      <c r="C34" t="s">
        <v>10</v>
      </c>
      <c r="D34">
        <v>58</v>
      </c>
      <c r="F34" t="s">
        <v>10</v>
      </c>
      <c r="G34">
        <v>68</v>
      </c>
      <c r="I34" t="s">
        <v>9</v>
      </c>
      <c r="J34">
        <v>26</v>
      </c>
      <c r="L34" t="s">
        <v>9</v>
      </c>
      <c r="M34">
        <v>13</v>
      </c>
    </row>
    <row r="35" spans="3:13" x14ac:dyDescent="0.2">
      <c r="C35" t="s">
        <v>8</v>
      </c>
      <c r="D35">
        <v>136</v>
      </c>
      <c r="F35" t="s">
        <v>8</v>
      </c>
      <c r="G35">
        <v>69</v>
      </c>
      <c r="I35" t="s">
        <v>7</v>
      </c>
      <c r="J35">
        <v>62</v>
      </c>
      <c r="L35" t="s">
        <v>7</v>
      </c>
      <c r="M35">
        <v>75</v>
      </c>
    </row>
    <row r="36" spans="3:13" x14ac:dyDescent="0.2">
      <c r="C36" t="s">
        <v>6</v>
      </c>
      <c r="D36">
        <v>96</v>
      </c>
      <c r="F36" t="s">
        <v>6</v>
      </c>
      <c r="G36">
        <v>14</v>
      </c>
    </row>
    <row r="37" spans="3:13" x14ac:dyDescent="0.2">
      <c r="C37" t="s">
        <v>5</v>
      </c>
      <c r="D37">
        <v>89</v>
      </c>
      <c r="F37" t="s">
        <v>5</v>
      </c>
      <c r="G37">
        <v>26</v>
      </c>
    </row>
    <row r="38" spans="3:13" x14ac:dyDescent="0.2">
      <c r="C38" t="s">
        <v>4</v>
      </c>
      <c r="D38">
        <v>90</v>
      </c>
      <c r="F38" t="s">
        <v>4</v>
      </c>
      <c r="G38">
        <v>70</v>
      </c>
    </row>
    <row r="41" spans="3:13" x14ac:dyDescent="0.2">
      <c r="C41" t="s">
        <v>3</v>
      </c>
      <c r="D41">
        <f>AVERAGE(D6:D38)</f>
        <v>90.212121212121218</v>
      </c>
      <c r="F41" t="s">
        <v>2</v>
      </c>
      <c r="G41">
        <f>AVERAGE(G6:G38)</f>
        <v>104.75757575757575</v>
      </c>
      <c r="I41" t="s">
        <v>3</v>
      </c>
      <c r="J41">
        <f>AVERAGE(J6:J38)</f>
        <v>80.966666666666669</v>
      </c>
      <c r="L41" t="s">
        <v>2</v>
      </c>
      <c r="M41">
        <f>AVERAGE(M6:M38)</f>
        <v>88.766666666666666</v>
      </c>
    </row>
    <row r="42" spans="3:13" x14ac:dyDescent="0.2">
      <c r="C42" t="s">
        <v>1</v>
      </c>
      <c r="D42">
        <f>STDEV(D6:D38)</f>
        <v>40.016213570062426</v>
      </c>
      <c r="F42" t="s">
        <v>1</v>
      </c>
      <c r="G42">
        <f>STDEV(G6:G38)</f>
        <v>62.389417323288043</v>
      </c>
      <c r="I42" t="s">
        <v>1</v>
      </c>
      <c r="J42">
        <f>STDEV(J6:J38)</f>
        <v>33.707139664584659</v>
      </c>
      <c r="L42" t="s">
        <v>1</v>
      </c>
      <c r="M42">
        <f>STDEV(M6:M38)</f>
        <v>50.75205675012409</v>
      </c>
    </row>
    <row r="43" spans="3:13" x14ac:dyDescent="0.2">
      <c r="C43" t="s">
        <v>0</v>
      </c>
      <c r="D43">
        <f>D42/SQRT(33)</f>
        <v>6.9659286584990543</v>
      </c>
      <c r="F43" t="s">
        <v>0</v>
      </c>
      <c r="G43">
        <f>G42/SQRT(33)</f>
        <v>10.86060352407979</v>
      </c>
      <c r="I43" t="s">
        <v>0</v>
      </c>
      <c r="J43">
        <f>J42/SQRT(30)</f>
        <v>6.1540535810900456</v>
      </c>
      <c r="L43" t="s">
        <v>0</v>
      </c>
      <c r="M43">
        <f>M42/SQRT(30)</f>
        <v>9.2660154406084327</v>
      </c>
    </row>
  </sheetData>
  <mergeCells count="8">
    <mergeCell ref="C3:D3"/>
    <mergeCell ref="F3:G3"/>
    <mergeCell ref="I3:J3"/>
    <mergeCell ref="L3:M3"/>
    <mergeCell ref="C4:D4"/>
    <mergeCell ref="F4:G4"/>
    <mergeCell ref="I4:J4"/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2019-10-28T21:10:00Z</dcterms:created>
  <dcterms:modified xsi:type="dcterms:W3CDTF">2019-10-29T17:00:39Z</dcterms:modified>
</cp:coreProperties>
</file>