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/Documents/PyCharm/Channel_coexpression/Eichel etal data/"/>
    </mc:Choice>
  </mc:AlternateContent>
  <xr:revisionPtr revIDLastSave="0" documentId="13_ncr:1_{BB0FA7CB-AECC-F64E-971D-45FB672CC075}" xr6:coauthVersionLast="47" xr6:coauthVersionMax="47" xr10:uidLastSave="{00000000-0000-0000-0000-000000000000}"/>
  <bookViews>
    <workbookView xWindow="0" yWindow="500" windowWidth="28800" windowHeight="17500" activeTab="1" xr2:uid="{35307B67-0046-7D48-BE7F-98A5F8DF35A3}"/>
  </bookViews>
  <sheets>
    <sheet name="Figure 7d" sheetId="1" r:id="rId1"/>
    <sheet name="Figure 7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8" i="2" l="1"/>
  <c r="I34" i="1"/>
  <c r="L13" i="1"/>
  <c r="I25" i="1" a="1"/>
  <c r="I25" i="1" s="1"/>
  <c r="I21" i="2" a="1"/>
  <c r="I21" i="2" s="1"/>
  <c r="L3" i="1" a="1"/>
  <c r="L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<sst xmlns="http://schemas.openxmlformats.org/spreadsheetml/2006/main" count="43" uniqueCount="20">
  <si>
    <t>x</t>
  </si>
  <si>
    <t>n</t>
  </si>
  <si>
    <t>StErr</t>
  </si>
  <si>
    <t>Avg</t>
  </si>
  <si>
    <t>15n10018</t>
  </si>
  <si>
    <t>15n10012</t>
  </si>
  <si>
    <t>15n09003</t>
  </si>
  <si>
    <t>15n09000</t>
  </si>
  <si>
    <t>shRNA</t>
  </si>
  <si>
    <t>15n10003</t>
  </si>
  <si>
    <t>15n10000</t>
  </si>
  <si>
    <t>15n09020</t>
  </si>
  <si>
    <t>15n09015</t>
  </si>
  <si>
    <t>15n09006</t>
  </si>
  <si>
    <t>Control</t>
  </si>
  <si>
    <t>Avg difference</t>
  </si>
  <si>
    <t>diff in decimals</t>
  </si>
  <si>
    <t>fraction</t>
  </si>
  <si>
    <t>avg fraction</t>
  </si>
  <si>
    <t>avg_fraction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</si>
</sst>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3</xdr:row>
      <xdr:rowOff>0</xdr:rowOff>
    </xdr:from>
    <xdr:ext cx="4251960" cy="3401568"/>
    <xdr:pic>
      <xdr:nvPicPr>
        <xdr:cNvPr id="2" name="Image 1">
          <a:extLst>
            <a:ext uri="{FF2B5EF4-FFF2-40B4-BE49-F238E27FC236}">
              <a16:creationId xmlns:a16="http://schemas.microsoft.com/office/drawing/2014/main" id="{549CF453-0E9D-4948-B2D4-A1CE9F3C92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06000" y="609600"/>
          <a:ext cx="4251960" cy="3401568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825499</xdr:colOff>
      <xdr:row>3</xdr:row>
      <xdr:rowOff>0</xdr:rowOff>
    </xdr:from>
    <xdr:ext cx="3518034" cy="2752344"/>
    <xdr:pic>
      <xdr:nvPicPr>
        <xdr:cNvPr id="2" name="Image 1">
          <a:extLst>
            <a:ext uri="{FF2B5EF4-FFF2-40B4-BE49-F238E27FC236}">
              <a16:creationId xmlns:a16="http://schemas.microsoft.com/office/drawing/2014/main" id="{46B87839-184C-8E4C-8858-D1790F3CEE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05999" y="609600"/>
          <a:ext cx="3518034" cy="275234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B4650-E0D8-DF49-96F8-4CA99329F93F}">
  <dimension ref="B2:L34"/>
  <sheetViews>
    <sheetView topLeftCell="A6" workbookViewId="0">
      <selection activeCell="J29" sqref="J29"/>
    </sheetView>
  </sheetViews>
  <sheetFormatPr baseColWidth="10" defaultRowHeight="16" x14ac:dyDescent="0.2"/>
  <cols>
    <col min="12" max="12" width="15" customWidth="1"/>
  </cols>
  <sheetData>
    <row r="2" spans="2:12" x14ac:dyDescent="0.2">
      <c r="B2" t="s">
        <v>14</v>
      </c>
      <c r="C2" t="s">
        <v>13</v>
      </c>
      <c r="D2" t="s">
        <v>12</v>
      </c>
      <c r="E2" t="s">
        <v>11</v>
      </c>
      <c r="F2" t="s">
        <v>10</v>
      </c>
      <c r="G2" t="s">
        <v>9</v>
      </c>
      <c r="I2" t="s">
        <v>3</v>
      </c>
      <c r="J2" t="s">
        <v>2</v>
      </c>
      <c r="K2" t="s">
        <v>1</v>
      </c>
      <c r="L2" t="s">
        <v>15</v>
      </c>
    </row>
    <row r="3" spans="2:12" x14ac:dyDescent="0.2">
      <c r="B3">
        <v>-50</v>
      </c>
      <c r="C3">
        <v>-1.7795750871300999E-2</v>
      </c>
      <c r="D3">
        <v>-1.0100086219609001E-2</v>
      </c>
      <c r="E3">
        <v>-2.1782457828521999E-2</v>
      </c>
      <c r="F3">
        <v>6.1494531109899996E-4</v>
      </c>
      <c r="G3" t="s">
        <v>0</v>
      </c>
      <c r="I3">
        <v>-1.226583740208325E-2</v>
      </c>
      <c r="J3">
        <v>4.2701803885092961E-3</v>
      </c>
      <c r="K3">
        <v>4</v>
      </c>
      <c r="L3" cm="1">
        <f t="array" ref="L3:L11">I3:I11-I14:I22</f>
        <v>1.1680128712517081E-2</v>
      </c>
    </row>
    <row r="4" spans="2:12" x14ac:dyDescent="0.2">
      <c r="B4">
        <v>-40</v>
      </c>
      <c r="C4">
        <v>1.7858659848571001E-2</v>
      </c>
      <c r="D4">
        <v>4.8981099389489996E-3</v>
      </c>
      <c r="E4">
        <v>0.26295146346092202</v>
      </c>
      <c r="F4">
        <v>4.8778131604195002E-2</v>
      </c>
      <c r="G4">
        <v>-8.6564645171169994E-3</v>
      </c>
      <c r="I4">
        <v>6.5165980067104015E-2</v>
      </c>
      <c r="J4">
        <v>4.5036701059914634E-2</v>
      </c>
      <c r="K4">
        <v>5</v>
      </c>
      <c r="L4">
        <v>3.4515578811988259E-2</v>
      </c>
    </row>
    <row r="5" spans="2:12" x14ac:dyDescent="0.2">
      <c r="B5">
        <v>-30</v>
      </c>
      <c r="C5">
        <v>-7.7479772269725994E-2</v>
      </c>
      <c r="D5">
        <v>-5.4173167794943002E-2</v>
      </c>
      <c r="E5">
        <v>0.43294909596443198</v>
      </c>
      <c r="F5">
        <v>0.1348697245121</v>
      </c>
      <c r="G5">
        <v>0.34401297569274902</v>
      </c>
      <c r="I5">
        <v>0.15603577122092241</v>
      </c>
      <c r="J5">
        <v>9.1909026204989488E-2</v>
      </c>
      <c r="K5">
        <v>5</v>
      </c>
      <c r="L5">
        <v>1.4188518375158166E-2</v>
      </c>
    </row>
    <row r="6" spans="2:12" x14ac:dyDescent="0.2">
      <c r="B6">
        <v>-20</v>
      </c>
      <c r="C6">
        <v>6.9562010467052002E-2</v>
      </c>
      <c r="D6">
        <v>0.12401594966649999</v>
      </c>
      <c r="E6">
        <v>0.59268313646316495</v>
      </c>
      <c r="F6">
        <v>0.14405910670757299</v>
      </c>
      <c r="G6">
        <v>0.542200148105621</v>
      </c>
      <c r="I6">
        <v>0.29450407028198217</v>
      </c>
      <c r="J6">
        <v>0.10051127679769759</v>
      </c>
      <c r="K6">
        <v>5</v>
      </c>
      <c r="L6">
        <v>9.395233318209617E-2</v>
      </c>
    </row>
    <row r="7" spans="2:12" x14ac:dyDescent="0.2">
      <c r="B7">
        <v>-10</v>
      </c>
      <c r="C7">
        <v>0.139533311128616</v>
      </c>
      <c r="D7">
        <v>0.36680662631988498</v>
      </c>
      <c r="E7">
        <v>0.83375233411788896</v>
      </c>
      <c r="F7">
        <v>0.30196771025657698</v>
      </c>
      <c r="G7">
        <v>0.50776505470275901</v>
      </c>
      <c r="I7">
        <v>0.4299650073051452</v>
      </c>
      <c r="J7">
        <v>0.10465560891878595</v>
      </c>
      <c r="K7">
        <v>5</v>
      </c>
      <c r="L7">
        <v>0.17350140511989592</v>
      </c>
    </row>
    <row r="8" spans="2:12" x14ac:dyDescent="0.2">
      <c r="B8">
        <v>0</v>
      </c>
      <c r="C8">
        <v>3.5507503896952002E-2</v>
      </c>
      <c r="D8">
        <v>0.52807819843292203</v>
      </c>
      <c r="E8">
        <v>0.71848195791244496</v>
      </c>
      <c r="F8">
        <v>0.35599878430366499</v>
      </c>
      <c r="G8">
        <v>0.59307903051376298</v>
      </c>
      <c r="I8">
        <v>0.44622909501194935</v>
      </c>
      <c r="J8">
        <v>0.10568245550208771</v>
      </c>
      <c r="K8">
        <v>5</v>
      </c>
      <c r="L8">
        <v>0.18740733563899964</v>
      </c>
    </row>
    <row r="9" spans="2:12" x14ac:dyDescent="0.2">
      <c r="B9">
        <v>10</v>
      </c>
      <c r="C9">
        <v>-3.8191585335880002E-3</v>
      </c>
      <c r="D9">
        <v>0.70193660259246804</v>
      </c>
      <c r="E9">
        <v>0.82358926534652699</v>
      </c>
      <c r="F9">
        <v>0.273889780044556</v>
      </c>
      <c r="G9">
        <v>0.34176403284072898</v>
      </c>
      <c r="I9">
        <v>0.42747210445813832</v>
      </c>
      <c r="J9">
        <v>0.13404254896592493</v>
      </c>
      <c r="K9">
        <v>5</v>
      </c>
      <c r="L9">
        <v>0.2643748197238891</v>
      </c>
    </row>
    <row r="10" spans="2:12" x14ac:dyDescent="0.2">
      <c r="B10">
        <v>20</v>
      </c>
      <c r="C10">
        <v>-3.5929478704928998E-2</v>
      </c>
      <c r="D10">
        <v>0.85190284252166704</v>
      </c>
      <c r="E10">
        <v>0.75402575731277499</v>
      </c>
      <c r="F10">
        <v>0.34762215614318798</v>
      </c>
      <c r="G10">
        <v>0.39188244938850397</v>
      </c>
      <c r="I10">
        <v>0.46190074533224096</v>
      </c>
      <c r="J10">
        <v>0.1418782221647257</v>
      </c>
      <c r="K10">
        <v>5</v>
      </c>
      <c r="L10">
        <v>0.3091431833337992</v>
      </c>
    </row>
    <row r="11" spans="2:12" x14ac:dyDescent="0.2">
      <c r="B11">
        <v>30</v>
      </c>
      <c r="D11">
        <v>0.99746489524841297</v>
      </c>
      <c r="E11">
        <v>0.85706001520156905</v>
      </c>
      <c r="F11">
        <v>0.136471122503281</v>
      </c>
      <c r="G11">
        <v>0.246734023094177</v>
      </c>
      <c r="I11">
        <v>0.55943251401186</v>
      </c>
      <c r="J11">
        <v>0.1866030515233581</v>
      </c>
      <c r="K11">
        <v>4</v>
      </c>
      <c r="L11">
        <v>0.55273064039647601</v>
      </c>
    </row>
    <row r="13" spans="2:12" x14ac:dyDescent="0.2">
      <c r="B13" t="s">
        <v>8</v>
      </c>
      <c r="C13" t="s">
        <v>7</v>
      </c>
      <c r="D13" t="s">
        <v>6</v>
      </c>
      <c r="E13" t="s">
        <v>5</v>
      </c>
      <c r="F13" t="s">
        <v>4</v>
      </c>
      <c r="I13" t="s">
        <v>3</v>
      </c>
      <c r="J13" t="s">
        <v>2</v>
      </c>
      <c r="K13" t="s">
        <v>1</v>
      </c>
      <c r="L13" s="1">
        <f>AVERAGE(L7:L11)</f>
        <v>0.29743147684261195</v>
      </c>
    </row>
    <row r="14" spans="2:12" x14ac:dyDescent="0.2">
      <c r="B14">
        <v>-50</v>
      </c>
      <c r="C14" t="s">
        <v>0</v>
      </c>
      <c r="D14">
        <v>-0.102562300860882</v>
      </c>
      <c r="E14">
        <v>7.1730986237529999E-3</v>
      </c>
      <c r="F14">
        <v>2.3551303893328001E-2</v>
      </c>
      <c r="I14">
        <v>-2.3945966114600332E-2</v>
      </c>
      <c r="J14">
        <v>3.2326313563300256E-2</v>
      </c>
      <c r="K14">
        <v>3</v>
      </c>
    </row>
    <row r="15" spans="2:12" x14ac:dyDescent="0.2">
      <c r="B15">
        <v>-40</v>
      </c>
      <c r="C15">
        <v>4.5164000242948997E-2</v>
      </c>
      <c r="D15">
        <v>4.3465755879878998E-2</v>
      </c>
      <c r="E15">
        <v>4.6544916927813998E-2</v>
      </c>
      <c r="F15">
        <v>-1.2573068030179E-2</v>
      </c>
      <c r="I15">
        <v>3.0650401255115752E-2</v>
      </c>
      <c r="J15">
        <v>1.2489450036091818E-2</v>
      </c>
      <c r="K15">
        <v>4</v>
      </c>
    </row>
    <row r="16" spans="2:12" x14ac:dyDescent="0.2">
      <c r="B16">
        <v>-30</v>
      </c>
      <c r="C16">
        <v>0.14379912614822399</v>
      </c>
      <c r="D16">
        <v>8.3378642797469996E-2</v>
      </c>
      <c r="E16">
        <v>0.140643119812012</v>
      </c>
      <c r="F16">
        <v>0.19956812262535101</v>
      </c>
      <c r="I16">
        <v>0.14184725284576424</v>
      </c>
      <c r="J16">
        <v>2.054801832726719E-2</v>
      </c>
      <c r="K16">
        <v>4</v>
      </c>
    </row>
    <row r="17" spans="2:11" x14ac:dyDescent="0.2">
      <c r="B17">
        <v>-20</v>
      </c>
      <c r="C17">
        <v>0.324437946081162</v>
      </c>
      <c r="D17">
        <v>0.18426050245761899</v>
      </c>
      <c r="E17">
        <v>0.14739184081554399</v>
      </c>
      <c r="F17">
        <v>0.14611665904521901</v>
      </c>
      <c r="I17">
        <v>0.200551737099886</v>
      </c>
      <c r="J17">
        <v>3.6573854559730827E-2</v>
      </c>
      <c r="K17">
        <v>4</v>
      </c>
    </row>
    <row r="18" spans="2:11" x14ac:dyDescent="0.2">
      <c r="B18">
        <v>-10</v>
      </c>
      <c r="C18">
        <v>0.41330420970916698</v>
      </c>
      <c r="D18">
        <v>0.27518433332443198</v>
      </c>
      <c r="E18">
        <v>0.18413288891315499</v>
      </c>
      <c r="F18">
        <v>0.153232976794243</v>
      </c>
      <c r="I18">
        <v>0.25646360218524927</v>
      </c>
      <c r="J18">
        <v>5.0520871951554171E-2</v>
      </c>
      <c r="K18">
        <v>4</v>
      </c>
    </row>
    <row r="19" spans="2:11" x14ac:dyDescent="0.2">
      <c r="B19">
        <v>0</v>
      </c>
      <c r="C19">
        <v>0.3593610227108</v>
      </c>
      <c r="D19">
        <v>0.335324347019196</v>
      </c>
      <c r="E19">
        <v>0.16568529605865501</v>
      </c>
      <c r="F19">
        <v>0.174916371703148</v>
      </c>
      <c r="I19">
        <v>0.25882175937294971</v>
      </c>
      <c r="J19">
        <v>4.4493893027445323E-2</v>
      </c>
      <c r="K19">
        <v>4</v>
      </c>
    </row>
    <row r="20" spans="2:11" x14ac:dyDescent="0.2">
      <c r="B20">
        <v>10</v>
      </c>
      <c r="C20">
        <v>0.28583684563636802</v>
      </c>
      <c r="D20">
        <v>0.178355753421783</v>
      </c>
      <c r="E20">
        <v>6.8052470684051999E-2</v>
      </c>
      <c r="F20">
        <v>0.12014406919479401</v>
      </c>
      <c r="I20">
        <v>0.16309728473424925</v>
      </c>
      <c r="J20">
        <v>4.0447741037161804E-2</v>
      </c>
      <c r="K20">
        <v>4</v>
      </c>
    </row>
    <row r="21" spans="2:11" x14ac:dyDescent="0.2">
      <c r="B21">
        <v>20</v>
      </c>
      <c r="C21">
        <v>-1.1688235215843E-2</v>
      </c>
      <c r="D21">
        <v>0.325893044471741</v>
      </c>
      <c r="E21">
        <v>0.138481020927429</v>
      </c>
      <c r="F21">
        <v>0.15834441781044001</v>
      </c>
      <c r="I21">
        <v>0.15275756199844176</v>
      </c>
      <c r="J21">
        <v>5.9819179666474931E-2</v>
      </c>
      <c r="K21">
        <v>4</v>
      </c>
    </row>
    <row r="22" spans="2:11" x14ac:dyDescent="0.2">
      <c r="B22">
        <v>30</v>
      </c>
      <c r="C22">
        <v>9.1088183224200994E-2</v>
      </c>
      <c r="D22">
        <v>7.0449464023113001E-2</v>
      </c>
      <c r="E22">
        <v>-1.9341960549355001E-2</v>
      </c>
      <c r="F22">
        <v>-0.11538819223642301</v>
      </c>
      <c r="I22">
        <v>6.7018736153840013E-3</v>
      </c>
      <c r="J22">
        <v>4.0903140168180932E-2</v>
      </c>
      <c r="K22">
        <v>4</v>
      </c>
    </row>
    <row r="24" spans="2:11" x14ac:dyDescent="0.2">
      <c r="I24" t="s">
        <v>17</v>
      </c>
    </row>
    <row r="25" spans="2:11" x14ac:dyDescent="0.2">
      <c r="I25" cm="1">
        <f t="array" ref="I25:I33">(I14:I22)/I3:I11</f>
        <v>1.952248780872744</v>
      </c>
    </row>
    <row r="26" spans="2:11" x14ac:dyDescent="0.2">
      <c r="I26">
        <v>0.47034359375173684</v>
      </c>
    </row>
    <row r="27" spans="2:11" x14ac:dyDescent="0.2">
      <c r="I27">
        <v>0.9090688099008436</v>
      </c>
    </row>
    <row r="28" spans="2:11" x14ac:dyDescent="0.2">
      <c r="I28">
        <v>0.68098120650034288</v>
      </c>
    </row>
    <row r="29" spans="2:11" x14ac:dyDescent="0.2">
      <c r="I29">
        <v>0.59647552202599974</v>
      </c>
    </row>
    <row r="30" spans="2:11" x14ac:dyDescent="0.2">
      <c r="I30">
        <v>0.5800199096520563</v>
      </c>
    </row>
    <row r="31" spans="2:11" x14ac:dyDescent="0.2">
      <c r="I31">
        <v>0.38153901279942143</v>
      </c>
    </row>
    <row r="32" spans="2:11" x14ac:dyDescent="0.2">
      <c r="I32">
        <v>0.33071512341588594</v>
      </c>
    </row>
    <row r="33" spans="8:9" x14ac:dyDescent="0.2">
      <c r="I33">
        <v>1.1979771371032469E-2</v>
      </c>
    </row>
    <row r="34" spans="8:9" x14ac:dyDescent="0.2">
      <c r="H34" s="2" t="s">
        <v>18</v>
      </c>
      <c r="I34" s="2">
        <f>AVERAGE(I26:I32)</f>
        <v>0.5641633111494696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EC616-E4F2-C84B-A2CE-B23B575FA523}">
  <dimension ref="B2:K28"/>
  <sheetViews>
    <sheetView tabSelected="1" workbookViewId="0">
      <selection activeCell="H28" sqref="H28:I28"/>
    </sheetView>
  </sheetViews>
  <sheetFormatPr baseColWidth="10" defaultRowHeight="16" x14ac:dyDescent="0.2"/>
  <sheetData>
    <row r="2" spans="2:11" x14ac:dyDescent="0.2">
      <c r="B2" t="s">
        <v>14</v>
      </c>
      <c r="C2" t="s">
        <v>13</v>
      </c>
      <c r="D2" t="s">
        <v>12</v>
      </c>
      <c r="E2" t="s">
        <v>11</v>
      </c>
      <c r="F2" t="s">
        <v>10</v>
      </c>
      <c r="G2" t="s">
        <v>9</v>
      </c>
      <c r="I2" t="s">
        <v>3</v>
      </c>
      <c r="J2" t="s">
        <v>2</v>
      </c>
      <c r="K2" t="s">
        <v>1</v>
      </c>
    </row>
    <row r="3" spans="2:11" x14ac:dyDescent="0.2">
      <c r="B3">
        <v>-50</v>
      </c>
      <c r="C3">
        <v>1.4488598098980001E-3</v>
      </c>
      <c r="D3">
        <v>0</v>
      </c>
      <c r="E3">
        <v>0</v>
      </c>
      <c r="F3">
        <v>-4.5478064566851002E-2</v>
      </c>
      <c r="G3">
        <v>0</v>
      </c>
      <c r="I3">
        <v>-8.8058409513906005E-3</v>
      </c>
      <c r="J3">
        <v>8.2039975065560985E-3</v>
      </c>
      <c r="K3">
        <v>5</v>
      </c>
    </row>
    <row r="4" spans="2:11" x14ac:dyDescent="0.2">
      <c r="B4">
        <v>-40</v>
      </c>
      <c r="C4">
        <v>-4.3862767517567E-2</v>
      </c>
      <c r="D4">
        <v>7.8646808862686005E-2</v>
      </c>
      <c r="E4">
        <v>0.10052710771560699</v>
      </c>
      <c r="F4">
        <v>2.2320481017232E-2</v>
      </c>
      <c r="G4">
        <v>4.9777328968000911E-4</v>
      </c>
      <c r="I4">
        <v>3.1625880673527604E-2</v>
      </c>
      <c r="J4">
        <v>2.3420019055036437E-2</v>
      </c>
      <c r="K4">
        <v>5</v>
      </c>
    </row>
    <row r="5" spans="2:11" x14ac:dyDescent="0.2">
      <c r="B5">
        <v>-30</v>
      </c>
      <c r="C5">
        <v>0.11454309523105699</v>
      </c>
      <c r="D5">
        <v>0.20019542425870901</v>
      </c>
      <c r="E5">
        <v>0.198024988174438</v>
      </c>
      <c r="F5">
        <v>3.2587211579084001E-2</v>
      </c>
      <c r="G5">
        <v>0.207667917013168</v>
      </c>
      <c r="I5">
        <v>0.15060372725129118</v>
      </c>
      <c r="J5">
        <v>3.0458300219088567E-2</v>
      </c>
      <c r="K5">
        <v>5</v>
      </c>
    </row>
    <row r="6" spans="2:11" x14ac:dyDescent="0.2">
      <c r="B6">
        <v>-20</v>
      </c>
      <c r="C6">
        <v>0.53914895653724693</v>
      </c>
      <c r="D6">
        <v>0.39742171019315703</v>
      </c>
      <c r="E6">
        <v>0.26965126395225503</v>
      </c>
      <c r="F6">
        <v>0.15013518929481501</v>
      </c>
      <c r="G6">
        <v>0.55406272411346402</v>
      </c>
      <c r="I6">
        <v>0.38208396881818762</v>
      </c>
      <c r="J6">
        <v>6.9547882324751772E-2</v>
      </c>
      <c r="K6">
        <v>5</v>
      </c>
    </row>
    <row r="7" spans="2:11" x14ac:dyDescent="0.2">
      <c r="B7">
        <v>-10</v>
      </c>
      <c r="C7">
        <v>0.59941333532333396</v>
      </c>
      <c r="D7">
        <v>0.49266817420721004</v>
      </c>
      <c r="E7">
        <v>0.60340708494186401</v>
      </c>
      <c r="F7">
        <v>0.31206685304641701</v>
      </c>
      <c r="G7">
        <v>0.414122253656387</v>
      </c>
      <c r="I7">
        <v>0.48433554023504238</v>
      </c>
      <c r="J7">
        <v>4.983844727438224E-2</v>
      </c>
      <c r="K7">
        <v>5</v>
      </c>
    </row>
    <row r="8" spans="2:11" x14ac:dyDescent="0.2">
      <c r="B8">
        <v>0</v>
      </c>
      <c r="C8">
        <v>0.46891663968563102</v>
      </c>
      <c r="D8">
        <v>0.47495808452367799</v>
      </c>
      <c r="E8">
        <v>0.64432471990585305</v>
      </c>
      <c r="F8">
        <v>0.29134190082549999</v>
      </c>
      <c r="G8">
        <v>0.61431506276130698</v>
      </c>
      <c r="I8">
        <v>0.49877128154039385</v>
      </c>
      <c r="J8">
        <v>5.6221520710500586E-2</v>
      </c>
      <c r="K8">
        <v>5</v>
      </c>
    </row>
    <row r="9" spans="2:11" x14ac:dyDescent="0.2">
      <c r="B9">
        <v>10</v>
      </c>
      <c r="C9">
        <v>0.67850381135940596</v>
      </c>
      <c r="D9">
        <v>0.42326500266790401</v>
      </c>
      <c r="E9" t="s">
        <v>0</v>
      </c>
      <c r="F9">
        <v>0.29933321475982699</v>
      </c>
      <c r="G9">
        <v>0.56762459874153093</v>
      </c>
      <c r="I9">
        <v>0.49218165688216697</v>
      </c>
      <c r="J9">
        <v>7.1740683011165846E-2</v>
      </c>
      <c r="K9">
        <v>4</v>
      </c>
    </row>
    <row r="11" spans="2:11" x14ac:dyDescent="0.2">
      <c r="B11" t="s">
        <v>8</v>
      </c>
      <c r="C11" t="s">
        <v>7</v>
      </c>
      <c r="D11" t="s">
        <v>6</v>
      </c>
      <c r="E11" t="s">
        <v>5</v>
      </c>
      <c r="F11" t="s">
        <v>4</v>
      </c>
      <c r="I11" t="s">
        <v>3</v>
      </c>
      <c r="J11" t="s">
        <v>2</v>
      </c>
      <c r="K11" t="s">
        <v>1</v>
      </c>
    </row>
    <row r="12" spans="2:11" x14ac:dyDescent="0.2">
      <c r="B12">
        <v>-50</v>
      </c>
      <c r="C12" t="s">
        <v>0</v>
      </c>
      <c r="D12">
        <v>4.428793117404E-2</v>
      </c>
      <c r="E12">
        <v>-3.2877895981072998E-2</v>
      </c>
      <c r="F12">
        <v>3.5342250019312002E-2</v>
      </c>
      <c r="I12">
        <v>1.5584095070759668E-2</v>
      </c>
      <c r="J12">
        <v>1.9896564389983658E-2</v>
      </c>
      <c r="K12">
        <v>3</v>
      </c>
    </row>
    <row r="13" spans="2:11" x14ac:dyDescent="0.2">
      <c r="B13">
        <v>-40</v>
      </c>
      <c r="C13">
        <v>-1.3800027081740001E-3</v>
      </c>
      <c r="D13">
        <v>0.13172811269760101</v>
      </c>
      <c r="E13">
        <v>4.4191155582666002E-2</v>
      </c>
      <c r="F13">
        <v>-1.0810696519911E-2</v>
      </c>
      <c r="I13">
        <v>4.09321422630455E-2</v>
      </c>
      <c r="J13">
        <v>2.819814753706645E-2</v>
      </c>
      <c r="K13">
        <v>4</v>
      </c>
    </row>
    <row r="14" spans="2:11" x14ac:dyDescent="0.2">
      <c r="B14">
        <v>-30</v>
      </c>
      <c r="C14">
        <v>2.0983980968594999E-2</v>
      </c>
      <c r="D14">
        <v>5.7511948980390002E-3</v>
      </c>
      <c r="E14">
        <v>9.4591394066810996E-2</v>
      </c>
      <c r="F14">
        <v>0.18902543187141399</v>
      </c>
      <c r="I14">
        <v>7.758800045121475E-2</v>
      </c>
      <c r="J14">
        <v>3.6290458602823622E-2</v>
      </c>
      <c r="K14">
        <v>4</v>
      </c>
    </row>
    <row r="15" spans="2:11" x14ac:dyDescent="0.2">
      <c r="B15">
        <v>-20</v>
      </c>
      <c r="C15">
        <v>0.171928390860558</v>
      </c>
      <c r="D15">
        <v>5.0284612923861001E-2</v>
      </c>
      <c r="E15">
        <v>0.185993537306786</v>
      </c>
      <c r="F15">
        <v>8.0621786415577004E-2</v>
      </c>
      <c r="I15">
        <v>0.1222070818766955</v>
      </c>
      <c r="J15">
        <v>2.8986094513429636E-2</v>
      </c>
      <c r="K15">
        <v>4</v>
      </c>
    </row>
    <row r="16" spans="2:11" x14ac:dyDescent="0.2">
      <c r="B16">
        <v>-10</v>
      </c>
      <c r="C16">
        <v>0.40544566512107799</v>
      </c>
      <c r="D16">
        <v>6.6225729882716994E-2</v>
      </c>
      <c r="E16">
        <v>0.21211348474025701</v>
      </c>
      <c r="F16">
        <v>0.18239358067512501</v>
      </c>
      <c r="I16">
        <v>0.21654461510479425</v>
      </c>
      <c r="J16">
        <v>6.0963771014321745E-2</v>
      </c>
      <c r="K16">
        <v>4</v>
      </c>
    </row>
    <row r="17" spans="2:11" x14ac:dyDescent="0.2">
      <c r="B17">
        <v>0</v>
      </c>
      <c r="C17">
        <v>0.30595484375953702</v>
      </c>
      <c r="D17">
        <v>0.16822013258933999</v>
      </c>
      <c r="E17">
        <v>0.175989255309105</v>
      </c>
      <c r="F17">
        <v>0.24713593721389801</v>
      </c>
      <c r="I17">
        <v>0.22432504221797001</v>
      </c>
      <c r="J17">
        <v>2.8137908827290746E-2</v>
      </c>
      <c r="K17">
        <v>4</v>
      </c>
    </row>
    <row r="18" spans="2:11" x14ac:dyDescent="0.2">
      <c r="B18">
        <v>10</v>
      </c>
      <c r="C18">
        <v>0.27486750483512901</v>
      </c>
      <c r="D18">
        <v>0.17932140827178999</v>
      </c>
      <c r="E18">
        <v>0.15286299586296101</v>
      </c>
      <c r="F18">
        <v>3.0840879306197E-2</v>
      </c>
      <c r="I18">
        <v>0.15947319706901925</v>
      </c>
      <c r="J18">
        <v>4.3517069701001894E-2</v>
      </c>
      <c r="K18">
        <v>4</v>
      </c>
    </row>
    <row r="20" spans="2:11" x14ac:dyDescent="0.2">
      <c r="I20" t="s">
        <v>16</v>
      </c>
    </row>
    <row r="21" spans="2:11" x14ac:dyDescent="0.2">
      <c r="I21" cm="1">
        <f t="array" ref="I21:I27">(I12:I18)/I3:I9</f>
        <v>-1.7697452357799695</v>
      </c>
    </row>
    <row r="22" spans="2:11" x14ac:dyDescent="0.2">
      <c r="I22">
        <v>1.2942609467728654</v>
      </c>
    </row>
    <row r="23" spans="2:11" x14ac:dyDescent="0.2">
      <c r="I23">
        <v>0.51517981571435223</v>
      </c>
    </row>
    <row r="24" spans="2:11" x14ac:dyDescent="0.2">
      <c r="I24">
        <v>0.31984352092732532</v>
      </c>
    </row>
    <row r="25" spans="2:11" x14ac:dyDescent="0.2">
      <c r="I25">
        <v>0.4470962733804496</v>
      </c>
    </row>
    <row r="26" spans="2:11" x14ac:dyDescent="0.2">
      <c r="I26">
        <v>0.4497553297879735</v>
      </c>
    </row>
    <row r="27" spans="2:11" x14ac:dyDescent="0.2">
      <c r="I27">
        <v>0.32401288190875971</v>
      </c>
    </row>
    <row r="28" spans="2:11" x14ac:dyDescent="0.2">
      <c r="H28" s="2" t="s">
        <v>19</v>
      </c>
      <c r="I28" s="2">
        <f>AVERAGE(I23:I27)</f>
        <v>0.41117756434377206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Figure 7d</vt:lpstr>
      <vt:lpstr>Figure 7e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ALEXANDRA EICHEL</dc:creator>
  <cp:lastModifiedBy>Anastasia Kadochnikova (staff)</cp:lastModifiedBy>
  <dcterms:created xsi:type="dcterms:W3CDTF">2019-10-28T21:35:09Z</dcterms:created>
  <dcterms:modified xsi:type="dcterms:W3CDTF">2024-02-11T22:17:22Z</dcterms:modified>
</cp:coreProperties>
</file>