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CodingProjects/AreYouTheOne/Boilerplate/DataEntry/"/>
    </mc:Choice>
  </mc:AlternateContent>
  <xr:revisionPtr revIDLastSave="0" documentId="13_ncr:1_{8E3C51AC-8A99-B44C-8017-994FF71581ED}" xr6:coauthVersionLast="45" xr6:coauthVersionMax="45" xr10:uidLastSave="{00000000-0000-0000-0000-000000000000}"/>
  <bookViews>
    <workbookView xWindow="0" yWindow="0" windowWidth="25600" windowHeight="16000" xr2:uid="{6AB7AFE6-EAFB-E841-A176-BD8784BD7551}"/>
  </bookViews>
  <sheets>
    <sheet name="Game Information" sheetId="4" r:id="rId1"/>
    <sheet name="Contestants" sheetId="2" r:id="rId2"/>
    <sheet name="Truth Booths" sheetId="3" r:id="rId3"/>
    <sheet name="Ceremonies" sheetId="5" r:id="rId4"/>
  </sheets>
  <definedNames>
    <definedName name="matchtype">'Game Information'!$B$3</definedName>
    <definedName name="notes">'Game Information'!$B$5</definedName>
    <definedName name="number">'Game Information'!$B$4</definedName>
    <definedName name="season">'Game Information'!$B$2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L21" i="5" l="1"/>
  <c r="L19" i="5"/>
  <c r="L17" i="5"/>
  <c r="L15" i="5"/>
  <c r="L13" i="5"/>
  <c r="L11" i="5"/>
  <c r="L9" i="5"/>
  <c r="L7" i="5"/>
  <c r="L5" i="5"/>
  <c r="L3" i="5"/>
  <c r="M21" i="5" l="1"/>
  <c r="K21" i="5"/>
  <c r="J21" i="5"/>
  <c r="I21" i="5"/>
  <c r="H21" i="5"/>
  <c r="G21" i="5"/>
  <c r="F21" i="5"/>
  <c r="E21" i="5"/>
  <c r="D21" i="5"/>
  <c r="C21" i="5"/>
  <c r="M19" i="5"/>
  <c r="K19" i="5"/>
  <c r="J19" i="5"/>
  <c r="I19" i="5"/>
  <c r="H19" i="5"/>
  <c r="G19" i="5"/>
  <c r="F19" i="5"/>
  <c r="E19" i="5"/>
  <c r="D19" i="5"/>
  <c r="C19" i="5"/>
  <c r="M17" i="5"/>
  <c r="K17" i="5"/>
  <c r="J17" i="5"/>
  <c r="I17" i="5"/>
  <c r="H17" i="5"/>
  <c r="G17" i="5"/>
  <c r="F17" i="5"/>
  <c r="E17" i="5"/>
  <c r="D17" i="5"/>
  <c r="C17" i="5"/>
  <c r="M15" i="5"/>
  <c r="K15" i="5"/>
  <c r="J15" i="5"/>
  <c r="I15" i="5"/>
  <c r="H15" i="5"/>
  <c r="G15" i="5"/>
  <c r="F15" i="5"/>
  <c r="E15" i="5"/>
  <c r="D15" i="5"/>
  <c r="C15" i="5"/>
  <c r="M13" i="5"/>
  <c r="K13" i="5"/>
  <c r="J13" i="5"/>
  <c r="I13" i="5"/>
  <c r="H13" i="5"/>
  <c r="G13" i="5"/>
  <c r="F13" i="5"/>
  <c r="E13" i="5"/>
  <c r="D13" i="5"/>
  <c r="C13" i="5"/>
  <c r="M11" i="5"/>
  <c r="K11" i="5"/>
  <c r="J11" i="5"/>
  <c r="I11" i="5"/>
  <c r="H11" i="5"/>
  <c r="G11" i="5"/>
  <c r="F11" i="5"/>
  <c r="E11" i="5"/>
  <c r="D11" i="5"/>
  <c r="C11" i="5"/>
  <c r="M9" i="5"/>
  <c r="K9" i="5"/>
  <c r="J9" i="5"/>
  <c r="I9" i="5"/>
  <c r="H9" i="5"/>
  <c r="G9" i="5"/>
  <c r="F9" i="5"/>
  <c r="E9" i="5"/>
  <c r="D9" i="5"/>
  <c r="C9" i="5"/>
  <c r="M7" i="5"/>
  <c r="K7" i="5"/>
  <c r="J7" i="5"/>
  <c r="I7" i="5"/>
  <c r="H7" i="5"/>
  <c r="G7" i="5"/>
  <c r="F7" i="5"/>
  <c r="E7" i="5"/>
  <c r="D7" i="5"/>
  <c r="C7" i="5"/>
  <c r="M5" i="5"/>
  <c r="K5" i="5"/>
  <c r="J5" i="5"/>
  <c r="I5" i="5"/>
  <c r="H5" i="5"/>
  <c r="G5" i="5"/>
  <c r="F5" i="5"/>
  <c r="E5" i="5"/>
  <c r="D5" i="5"/>
  <c r="C5" i="5"/>
  <c r="M3" i="5"/>
  <c r="K3" i="5"/>
  <c r="J3" i="5"/>
  <c r="I3" i="5"/>
  <c r="H3" i="5"/>
  <c r="G3" i="5"/>
  <c r="F3" i="5"/>
  <c r="E3" i="5"/>
  <c r="D3" i="5"/>
  <c r="C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<sst xmlns="http://schemas.openxmlformats.org/spreadsheetml/2006/main" count="77" uniqueCount="35">
  <si>
    <t>Guys</t>
  </si>
  <si>
    <t>Name</t>
  </si>
  <si>
    <t>Week</t>
  </si>
  <si>
    <t>Girl</t>
  </si>
  <si>
    <t>Match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</si>
  <si>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</si>
  <si>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</si>
  <si>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</si>
  <si>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</si>
  <si>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</si>
  <si>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</si>
  <si>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</si>
  <si>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</si>
  <si>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</si>
  <si>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</si>
  <si>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Matches</t>
  </si>
  <si>
    <t>Girls</t>
  </si>
  <si>
    <t>Start</t>
  </si>
  <si>
    <t>Season:</t>
  </si>
  <si>
    <t>Match Types:</t>
  </si>
  <si>
    <t>Number of Contestants:</t>
  </si>
  <si>
    <t>Decrease</t>
  </si>
  <si>
    <t>-</t>
  </si>
  <si>
    <t>Event</t>
  </si>
  <si>
    <t>Booth</t>
  </si>
  <si>
    <t>Ceremony</t>
  </si>
  <si>
    <t>Possible Outcomes</t>
  </si>
  <si>
    <t>Progress Throughout Season</t>
  </si>
  <si>
    <t>Game Information</t>
  </si>
  <si>
    <t>Notes:</t>
  </si>
  <si>
    <t>Girls Names:</t>
  </si>
  <si>
    <t>ID</t>
  </si>
  <si>
    <t>Girl ID</t>
  </si>
  <si>
    <t>Guy ID</t>
  </si>
  <si>
    <t>Heterosexual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</si>
</sst>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2" fillId="2" borderId="1" xfId="1" applyNumberFormat="1" applyAlignment="1">
      <alignment horizontal="center"/>
    </xf>
    <xf numFmtId="10" fontId="3" fillId="3" borderId="2" xfId="2" applyNumberFormat="1" applyAlignment="1">
      <alignment horizontal="center"/>
    </xf>
    <xf numFmtId="0" fontId="8" fillId="0" borderId="0" xfId="0" applyFont="1" applyAlignment="1">
      <alignment horizontal="center"/>
    </xf>
    <xf numFmtId="0" fontId="2" fillId="2" borderId="1" xfId="1"/>
    <xf numFmtId="0" fontId="8" fillId="0" borderId="0" xfId="0" applyFont="1"/>
    <xf numFmtId="0" fontId="1" fillId="4" borderId="3" xfId="3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164" fontId="4" fillId="0" borderId="0" xfId="4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5">
    <cellStyle name="40% - Accent3" xfId="3" builtinId="39"/>
    <cellStyle name="Comma" xfId="4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BE10-917D-EC44-BA8D-828FCD904F13}">
  <dimension ref="A1:G60"/>
  <sheetViews>
    <sheetView showGridLines="0" tabSelected="1" workbookViewId="0">
      <selection activeCell="C9" sqref="C9"/>
    </sheetView>
  </sheetViews>
  <sheetFormatPr baseColWidth="10" defaultRowHeight="16" x14ac:dyDescent="0.2"/>
  <cols>
    <col min="1" max="1" width="20.83203125" bestFit="1" customWidth="1"/>
    <col min="2" max="2" width="16.1640625" customWidth="1"/>
    <col min="6" max="6" width="16.83203125" bestFit="1" customWidth="1"/>
  </cols>
  <sheetData>
    <row r="1" spans="1:7" x14ac:dyDescent="0.2">
      <c r="A1" s="18" t="s">
        <v>28</v>
      </c>
      <c r="B1" s="18"/>
      <c r="D1" s="18" t="s">
        <v>27</v>
      </c>
      <c r="E1" s="18"/>
      <c r="F1" s="18"/>
      <c r="G1" s="18"/>
    </row>
    <row r="2" spans="1:7" x14ac:dyDescent="0.2">
      <c r="A2" s="9" t="s">
        <v>18</v>
      </c>
      <c r="B2" s="14"/>
      <c r="D2" s="2" t="s">
        <v>2</v>
      </c>
      <c r="E2" s="2" t="s">
        <v>23</v>
      </c>
      <c r="F2" s="2" t="s">
        <v>26</v>
      </c>
      <c r="G2" s="2" t="s">
        <v>21</v>
      </c>
    </row>
    <row r="3" spans="1:7" x14ac:dyDescent="0.2">
      <c r="A3" s="9" t="s">
        <v>19</v>
      </c>
      <c r="B3" s="2" t="s">
        <v>34</v>
      </c>
      <c r="D3" s="10" t="s">
        <v>22</v>
      </c>
      <c r="E3" s="2" t="s">
        <v>17</v>
      </c>
      <c r="F3" s="22">
        <f>FACT(11)</f>
        <v>39916800</v>
      </c>
      <c r="G3" s="13"/>
    </row>
    <row r="4" spans="1:7" x14ac:dyDescent="0.2">
      <c r="A4" s="9" t="s">
        <v>20</v>
      </c>
      <c r="B4" s="2">
        <v>22</v>
      </c>
      <c r="D4" s="17">
        <v>1</v>
      </c>
      <c r="E4" s="1" t="s">
        <v>24</v>
      </c>
      <c r="F4" s="11"/>
      <c r="G4" s="12">
        <f>IFERROR((F4-F3)/F3,"-")</f>
        <v>-1</v>
      </c>
    </row>
    <row r="5" spans="1:7" x14ac:dyDescent="0.2">
      <c r="A5" s="9" t="s">
        <v>29</v>
      </c>
      <c r="B5" s="14"/>
      <c r="D5" s="17"/>
      <c r="E5" s="1" t="s">
        <v>25</v>
      </c>
      <c r="F5" s="11"/>
      <c r="G5" s="12" t="str">
        <f t="shared" ref="G5:G23" si="0">IFERROR((F5-F4)/F4,"-")</f>
        <v>-</v>
      </c>
    </row>
    <row r="6" spans="1:7" x14ac:dyDescent="0.2">
      <c r="D6" s="17">
        <v>2</v>
      </c>
      <c r="E6" s="1" t="s">
        <v>24</v>
      </c>
      <c r="F6" s="11"/>
      <c r="G6" s="12" t="str">
        <f t="shared" si="0"/>
        <v>-</v>
      </c>
    </row>
    <row r="7" spans="1:7" x14ac:dyDescent="0.2">
      <c r="D7" s="17"/>
      <c r="E7" s="1" t="s">
        <v>25</v>
      </c>
      <c r="F7" s="11"/>
      <c r="G7" s="12" t="str">
        <f t="shared" si="0"/>
        <v>-</v>
      </c>
    </row>
    <row r="8" spans="1:7" x14ac:dyDescent="0.2">
      <c r="D8" s="17">
        <v>3</v>
      </c>
      <c r="E8" s="1" t="s">
        <v>24</v>
      </c>
      <c r="F8" s="11"/>
      <c r="G8" s="12" t="str">
        <f t="shared" si="0"/>
        <v>-</v>
      </c>
    </row>
    <row r="9" spans="1:7" x14ac:dyDescent="0.2">
      <c r="D9" s="17"/>
      <c r="E9" s="1" t="s">
        <v>25</v>
      </c>
      <c r="F9" s="11"/>
      <c r="G9" s="12" t="str">
        <f t="shared" si="0"/>
        <v>-</v>
      </c>
    </row>
    <row r="10" spans="1:7" x14ac:dyDescent="0.2">
      <c r="D10" s="17">
        <v>4</v>
      </c>
      <c r="E10" s="1" t="s">
        <v>24</v>
      </c>
      <c r="F10" s="11"/>
      <c r="G10" s="12" t="str">
        <f t="shared" si="0"/>
        <v>-</v>
      </c>
    </row>
    <row r="11" spans="1:7" x14ac:dyDescent="0.2">
      <c r="D11" s="17"/>
      <c r="E11" s="1" t="s">
        <v>25</v>
      </c>
      <c r="F11" s="11"/>
      <c r="G11" s="12" t="str">
        <f t="shared" si="0"/>
        <v>-</v>
      </c>
    </row>
    <row r="12" spans="1:7" x14ac:dyDescent="0.2">
      <c r="D12" s="17">
        <v>5</v>
      </c>
      <c r="E12" s="1" t="s">
        <v>24</v>
      </c>
      <c r="F12" s="11"/>
      <c r="G12" s="12" t="str">
        <f t="shared" si="0"/>
        <v>-</v>
      </c>
    </row>
    <row r="13" spans="1:7" x14ac:dyDescent="0.2">
      <c r="D13" s="17"/>
      <c r="E13" s="1" t="s">
        <v>25</v>
      </c>
      <c r="F13" s="11"/>
      <c r="G13" s="12" t="str">
        <f t="shared" si="0"/>
        <v>-</v>
      </c>
    </row>
    <row r="14" spans="1:7" x14ac:dyDescent="0.2">
      <c r="D14" s="17">
        <v>6</v>
      </c>
      <c r="E14" s="1" t="s">
        <v>24</v>
      </c>
      <c r="F14" s="11"/>
      <c r="G14" s="12" t="str">
        <f t="shared" si="0"/>
        <v>-</v>
      </c>
    </row>
    <row r="15" spans="1:7" x14ac:dyDescent="0.2">
      <c r="D15" s="17"/>
      <c r="E15" s="1" t="s">
        <v>25</v>
      </c>
      <c r="F15" s="11"/>
      <c r="G15" s="12" t="str">
        <f t="shared" si="0"/>
        <v>-</v>
      </c>
    </row>
    <row r="16" spans="1:7" x14ac:dyDescent="0.2">
      <c r="D16" s="17">
        <v>7</v>
      </c>
      <c r="E16" s="1" t="s">
        <v>24</v>
      </c>
      <c r="F16" s="11"/>
      <c r="G16" s="12" t="str">
        <f t="shared" si="0"/>
        <v>-</v>
      </c>
    </row>
    <row r="17" spans="4:7" x14ac:dyDescent="0.2">
      <c r="D17" s="17"/>
      <c r="E17" s="1" t="s">
        <v>25</v>
      </c>
      <c r="F17" s="11"/>
      <c r="G17" s="12" t="str">
        <f t="shared" si="0"/>
        <v>-</v>
      </c>
    </row>
    <row r="18" spans="4:7" x14ac:dyDescent="0.2">
      <c r="D18" s="17">
        <v>8</v>
      </c>
      <c r="E18" s="1" t="s">
        <v>24</v>
      </c>
      <c r="F18" s="11"/>
      <c r="G18" s="12" t="str">
        <f t="shared" si="0"/>
        <v>-</v>
      </c>
    </row>
    <row r="19" spans="4:7" x14ac:dyDescent="0.2">
      <c r="D19" s="17"/>
      <c r="E19" s="1" t="s">
        <v>25</v>
      </c>
      <c r="F19" s="11"/>
      <c r="G19" s="12" t="str">
        <f t="shared" si="0"/>
        <v>-</v>
      </c>
    </row>
    <row r="20" spans="4:7" x14ac:dyDescent="0.2">
      <c r="D20" s="17">
        <v>9</v>
      </c>
      <c r="E20" s="1" t="s">
        <v>24</v>
      </c>
      <c r="F20" s="11"/>
      <c r="G20" s="12" t="str">
        <f t="shared" si="0"/>
        <v>-</v>
      </c>
    </row>
    <row r="21" spans="4:7" x14ac:dyDescent="0.2">
      <c r="D21" s="17"/>
      <c r="E21" s="1" t="s">
        <v>25</v>
      </c>
      <c r="F21" s="11"/>
      <c r="G21" s="12" t="str">
        <f t="shared" si="0"/>
        <v>-</v>
      </c>
    </row>
    <row r="22" spans="4:7" x14ac:dyDescent="0.2">
      <c r="D22" s="17">
        <v>10</v>
      </c>
      <c r="E22" s="1" t="s">
        <v>24</v>
      </c>
      <c r="F22" s="11"/>
      <c r="G22" s="12" t="str">
        <f t="shared" si="0"/>
        <v>-</v>
      </c>
    </row>
    <row r="23" spans="4:7" x14ac:dyDescent="0.2">
      <c r="D23" s="17"/>
      <c r="E23" s="1" t="s">
        <v>25</v>
      </c>
      <c r="F23" s="11"/>
      <c r="G23" s="12" t="str">
        <f t="shared" si="0"/>
        <v>-</v>
      </c>
    </row>
    <row r="24" spans="4:7" x14ac:dyDescent="0.2">
      <c r="D24" s="1"/>
      <c r="E24" s="9"/>
    </row>
    <row r="25" spans="4:7" x14ac:dyDescent="0.2">
      <c r="D25" s="1"/>
      <c r="E25" s="9"/>
    </row>
    <row r="26" spans="4:7" x14ac:dyDescent="0.2">
      <c r="D26" s="1"/>
      <c r="E26" s="9"/>
    </row>
    <row r="27" spans="4:7" x14ac:dyDescent="0.2">
      <c r="E27" s="9"/>
    </row>
    <row r="28" spans="4:7" x14ac:dyDescent="0.2">
      <c r="E28" s="9"/>
    </row>
    <row r="29" spans="4:7" x14ac:dyDescent="0.2">
      <c r="E29" s="9"/>
    </row>
    <row r="30" spans="4:7" x14ac:dyDescent="0.2">
      <c r="E30" s="9"/>
    </row>
    <row r="31" spans="4:7" x14ac:dyDescent="0.2">
      <c r="E31" s="9"/>
    </row>
    <row r="32" spans="4:7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  <row r="36" spans="5:5" x14ac:dyDescent="0.2">
      <c r="E36" s="9"/>
    </row>
    <row r="37" spans="5:5" x14ac:dyDescent="0.2">
      <c r="E37" s="9"/>
    </row>
    <row r="38" spans="5:5" x14ac:dyDescent="0.2">
      <c r="E38" s="9"/>
    </row>
    <row r="39" spans="5:5" x14ac:dyDescent="0.2">
      <c r="E39" s="9"/>
    </row>
    <row r="40" spans="5:5" x14ac:dyDescent="0.2">
      <c r="E40" s="9"/>
    </row>
    <row r="41" spans="5:5" x14ac:dyDescent="0.2">
      <c r="E41" s="9"/>
    </row>
    <row r="42" spans="5:5" x14ac:dyDescent="0.2">
      <c r="E42" s="9"/>
    </row>
    <row r="43" spans="5:5" x14ac:dyDescent="0.2">
      <c r="E43" s="9"/>
    </row>
    <row r="44" spans="5:5" x14ac:dyDescent="0.2">
      <c r="E44" s="9"/>
    </row>
    <row r="45" spans="5:5" x14ac:dyDescent="0.2">
      <c r="E45" s="9"/>
    </row>
    <row r="46" spans="5:5" x14ac:dyDescent="0.2">
      <c r="E46" s="9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mergeCells count="12">
    <mergeCell ref="D10:D11"/>
    <mergeCell ref="D12:D13"/>
    <mergeCell ref="D1:G1"/>
    <mergeCell ref="A1:B1"/>
    <mergeCell ref="D4:D5"/>
    <mergeCell ref="D6:D7"/>
    <mergeCell ref="D8:D9"/>
    <mergeCell ref="D14:D15"/>
    <mergeCell ref="D16:D17"/>
    <mergeCell ref="D18:D19"/>
    <mergeCell ref="D20:D21"/>
    <mergeCell ref="D22:D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D1A9-A304-D94A-A5B3-C0EF7BD8EE2B}">
  <dimension ref="A1:AE14"/>
  <sheetViews>
    <sheetView showGridLines="0" zoomScaleNormal="100" workbookViewId="0">
      <selection activeCell="I10" sqref="I10"/>
    </sheetView>
  </sheetViews>
  <sheetFormatPr baseColWidth="10" defaultRowHeight="16" x14ac:dyDescent="0.2"/>
  <cols>
    <col min="1" max="1" width="5.6640625" style="1" bestFit="1" customWidth="1"/>
    <col min="2" max="2" width="15.33203125" style="1" bestFit="1" customWidth="1"/>
    <col min="3" max="3" width="5.6640625" style="1" bestFit="1" customWidth="1"/>
    <col min="4" max="4" width="15.33203125" style="1" bestFit="1" customWidth="1"/>
    <col min="5" max="5" width="5.83203125" style="1" bestFit="1" customWidth="1"/>
    <col min="6" max="6" width="6" style="1" bestFit="1" customWidth="1"/>
    <col min="7" max="7" width="6.5" style="1" bestFit="1" customWidth="1"/>
    <col min="8" max="8" width="10.83203125" style="1"/>
    <col min="9" max="9" width="10.1640625" style="1" bestFit="1" customWidth="1"/>
    <col min="10" max="10" width="10.83203125" style="1"/>
    <col min="11" max="11" width="8" style="1" customWidth="1"/>
    <col min="12" max="12" width="10.83203125" style="1"/>
    <col min="13" max="13" width="3.33203125" style="1" bestFit="1" customWidth="1"/>
    <col min="14" max="14" width="11.5" style="1" customWidth="1"/>
    <col min="15" max="15" width="3.33203125" style="1" bestFit="1" customWidth="1"/>
    <col min="16" max="16" width="10.83203125" style="1"/>
    <col min="17" max="17" width="3.1640625" style="1" bestFit="1" customWidth="1"/>
    <col min="18" max="18" width="10.83203125" style="1"/>
    <col min="19" max="19" width="3.1640625" style="1" bestFit="1" customWidth="1"/>
    <col min="20" max="20" width="10.83203125" style="1"/>
    <col min="21" max="21" width="3" style="1" bestFit="1" customWidth="1"/>
    <col min="22" max="22" width="10.83203125" style="1"/>
    <col min="23" max="23" width="3" style="1" bestFit="1" customWidth="1"/>
    <col min="24" max="24" width="10.83203125" style="1"/>
    <col min="25" max="25" width="3" style="1" bestFit="1" customWidth="1"/>
    <col min="26" max="26" width="10.83203125" style="1"/>
    <col min="27" max="27" width="2.83203125" style="1" bestFit="1" customWidth="1"/>
    <col min="28" max="28" width="10.83203125" style="1"/>
    <col min="29" max="29" width="2.83203125" style="1" bestFit="1" customWidth="1"/>
    <col min="30" max="16384" width="10.83203125" style="1"/>
  </cols>
  <sheetData>
    <row r="1" spans="1:31" x14ac:dyDescent="0.2">
      <c r="A1" s="18" t="s">
        <v>0</v>
      </c>
      <c r="B1" s="18"/>
      <c r="C1" s="18" t="s">
        <v>16</v>
      </c>
      <c r="D1" s="18"/>
    </row>
    <row r="2" spans="1:31" x14ac:dyDescent="0.2">
      <c r="A2" s="25" t="s">
        <v>31</v>
      </c>
      <c r="B2" s="25" t="s">
        <v>1</v>
      </c>
      <c r="C2" s="25" t="s">
        <v>31</v>
      </c>
      <c r="D2" s="25" t="s">
        <v>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">
      <c r="A3" s="23">
        <v>0</v>
      </c>
      <c r="B3" s="24"/>
      <c r="C3" s="23">
        <v>0</v>
      </c>
      <c r="D3" s="24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4">
        <v>1</v>
      </c>
      <c r="B4" s="5"/>
      <c r="C4" s="4">
        <v>1</v>
      </c>
      <c r="D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">
      <c r="A5" s="4">
        <v>2</v>
      </c>
      <c r="B5" s="5"/>
      <c r="C5" s="4">
        <v>2</v>
      </c>
      <c r="D5" s="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">
      <c r="A6" s="4">
        <v>3</v>
      </c>
      <c r="B6" s="5"/>
      <c r="C6" s="4">
        <v>3</v>
      </c>
      <c r="D6" s="5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">
      <c r="A7" s="4">
        <v>4</v>
      </c>
      <c r="B7" s="5"/>
      <c r="C7" s="4">
        <v>4</v>
      </c>
      <c r="D7" s="5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">
      <c r="A8" s="4">
        <v>5</v>
      </c>
      <c r="B8" s="5"/>
      <c r="C8" s="4">
        <v>5</v>
      </c>
      <c r="D8" s="5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4">
        <v>6</v>
      </c>
      <c r="B9" s="5"/>
      <c r="C9" s="4">
        <v>6</v>
      </c>
      <c r="D9" s="5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4">
        <v>7</v>
      </c>
      <c r="B10" s="5"/>
      <c r="C10" s="4">
        <v>7</v>
      </c>
      <c r="D10" s="5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">
      <c r="A11" s="4">
        <v>8</v>
      </c>
      <c r="B11" s="5"/>
      <c r="C11" s="4">
        <v>8</v>
      </c>
      <c r="D11" s="5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">
      <c r="A12" s="4">
        <v>9</v>
      </c>
      <c r="B12" s="5"/>
      <c r="C12" s="4">
        <v>9</v>
      </c>
      <c r="D12" s="5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">
      <c r="A13" s="4">
        <v>10</v>
      </c>
      <c r="B13" s="5"/>
      <c r="C13" s="4">
        <v>10</v>
      </c>
      <c r="D13" s="5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">
      <c r="O14" s="8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7986-4F0A-6742-9572-6C0BB8838171}">
  <dimension ref="A1:F11"/>
  <sheetViews>
    <sheetView showGridLines="0" workbookViewId="0">
      <selection activeCell="C16" sqref="C16"/>
    </sheetView>
  </sheetViews>
  <sheetFormatPr baseColWidth="10" defaultRowHeight="16" x14ac:dyDescent="0.2"/>
  <cols>
    <col min="1" max="1" width="6" bestFit="1" customWidth="1"/>
  </cols>
  <sheetData>
    <row r="1" spans="1:6" x14ac:dyDescent="0.2">
      <c r="A1" s="2" t="s">
        <v>2</v>
      </c>
      <c r="B1" s="2" t="s">
        <v>3</v>
      </c>
      <c r="C1" s="2" t="s">
        <v>0</v>
      </c>
      <c r="D1" s="2" t="s">
        <v>32</v>
      </c>
      <c r="E1" s="2" t="s">
        <v>33</v>
      </c>
      <c r="F1" s="2" t="s">
        <v>4</v>
      </c>
    </row>
    <row r="2" spans="1:6" x14ac:dyDescent="0.2">
      <c r="A2" s="2">
        <v>1</v>
      </c>
      <c r="B2" s="5"/>
      <c r="C2" s="5"/>
      <c r="D2" s="6" t="e">
        <f>_xlfn.IFNA(INDEX(Girls_num, MATCH(B2,Girls_name,0)), -1)</f>
        <v>#NAME?</v>
      </c>
      <c r="E2" s="6" t="e">
        <f>_xlfn.IFNA(INDEX(Guys_num, MATCH(C2, Guys_name, 0)), -1)</f>
        <v>#NAME?</v>
      </c>
      <c r="F2" s="5"/>
    </row>
    <row r="3" spans="1:6" x14ac:dyDescent="0.2">
      <c r="A3" s="2">
        <v>2</v>
      </c>
      <c r="B3" s="5"/>
      <c r="C3" s="5"/>
      <c r="D3" s="6" t="e">
        <f>_xlfn.IFNA(INDEX(Girls_num, MATCH(B3,Girls_name,0)), -1)</f>
        <v>#NAME?</v>
      </c>
      <c r="E3" s="6" t="e">
        <f>_xlfn.IFNA(INDEX(Guys_num, MATCH(C3, Guys_name, 0)), -1)</f>
        <v>#NAME?</v>
      </c>
      <c r="F3" s="5"/>
    </row>
    <row r="4" spans="1:6" x14ac:dyDescent="0.2">
      <c r="A4" s="2">
        <v>3</v>
      </c>
      <c r="B4" s="5"/>
      <c r="C4" s="5"/>
      <c r="D4" s="6" t="e">
        <f>_xlfn.IFNA(INDEX(Girls_num, MATCH(B4,Girls_name,0)), -1)</f>
        <v>#NAME?</v>
      </c>
      <c r="E4" s="6" t="e">
        <f>_xlfn.IFNA(INDEX(Guys_num, MATCH(C4, Guys_name, 0)), -1)</f>
        <v>#NAME?</v>
      </c>
      <c r="F4" s="5"/>
    </row>
    <row r="5" spans="1:6" x14ac:dyDescent="0.2">
      <c r="A5" s="2">
        <v>4</v>
      </c>
      <c r="B5" s="5"/>
      <c r="C5" s="5"/>
      <c r="D5" s="6" t="e">
        <f>_xlfn.IFNA(INDEX(Girls_num, MATCH(B5,Girls_name,0)), -1)</f>
        <v>#NAME?</v>
      </c>
      <c r="E5" s="6" t="e">
        <f>_xlfn.IFNA(INDEX(Guys_num, MATCH(C5, Guys_name, 0)), -1)</f>
        <v>#NAME?</v>
      </c>
      <c r="F5" s="5"/>
    </row>
    <row r="6" spans="1:6" x14ac:dyDescent="0.2">
      <c r="A6" s="2">
        <v>5</v>
      </c>
      <c r="B6" s="5"/>
      <c r="C6" s="5"/>
      <c r="D6" s="6" t="e">
        <f>_xlfn.IFNA(INDEX(Girls_num, MATCH(B6,Girls_name,0)), -1)</f>
        <v>#NAME?</v>
      </c>
      <c r="E6" s="6" t="e">
        <f>_xlfn.IFNA(INDEX(Guys_num, MATCH(C6, Guys_name, 0)), -1)</f>
        <v>#NAME?</v>
      </c>
      <c r="F6" s="5"/>
    </row>
    <row r="7" spans="1:6" x14ac:dyDescent="0.2">
      <c r="A7" s="2">
        <v>6</v>
      </c>
      <c r="B7" s="5"/>
      <c r="C7" s="5"/>
      <c r="D7" s="6" t="e">
        <f>_xlfn.IFNA(INDEX(Girls_num, MATCH(B7,Girls_name,0)), -1)</f>
        <v>#NAME?</v>
      </c>
      <c r="E7" s="6" t="e">
        <f>_xlfn.IFNA(INDEX(Guys_num, MATCH(C7, Guys_name, 0)), -1)</f>
        <v>#NAME?</v>
      </c>
      <c r="F7" s="5"/>
    </row>
    <row r="8" spans="1:6" x14ac:dyDescent="0.2">
      <c r="A8" s="2">
        <v>7</v>
      </c>
      <c r="B8" s="5"/>
      <c r="C8" s="5"/>
      <c r="D8" s="6" t="e">
        <f>_xlfn.IFNA(INDEX(Girls_num, MATCH(B8,Girls_name,0)), -1)</f>
        <v>#NAME?</v>
      </c>
      <c r="E8" s="6" t="e">
        <f>_xlfn.IFNA(INDEX(Guys_num, MATCH(C8, Guys_name, 0)), -1)</f>
        <v>#NAME?</v>
      </c>
      <c r="F8" s="5"/>
    </row>
    <row r="9" spans="1:6" x14ac:dyDescent="0.2">
      <c r="A9" s="2">
        <v>8</v>
      </c>
      <c r="B9" s="5"/>
      <c r="C9" s="5"/>
      <c r="D9" s="6" t="e">
        <f>_xlfn.IFNA(INDEX(Girls_num, MATCH(B9,Girls_name,0)), -1)</f>
        <v>#NAME?</v>
      </c>
      <c r="E9" s="6" t="e">
        <f>_xlfn.IFNA(INDEX(Guys_num, MATCH(C9, Guys_name, 0)), -1)</f>
        <v>#NAME?</v>
      </c>
      <c r="F9" s="5"/>
    </row>
    <row r="10" spans="1:6" x14ac:dyDescent="0.2">
      <c r="A10" s="2">
        <v>9</v>
      </c>
      <c r="B10" s="5"/>
      <c r="C10" s="5"/>
      <c r="D10" s="6" t="e">
        <f>_xlfn.IFNA(INDEX(Girls_num, MATCH(B10,Girls_name,0)), -1)</f>
        <v>#NAME?</v>
      </c>
      <c r="E10" s="6" t="e">
        <f>_xlfn.IFNA(INDEX(Guys_num, MATCH(C10, Guys_name, 0)), -1)</f>
        <v>#NAME?</v>
      </c>
      <c r="F10" s="5"/>
    </row>
    <row r="11" spans="1:6" x14ac:dyDescent="0.2">
      <c r="A11" s="2">
        <v>10</v>
      </c>
      <c r="B11" s="5"/>
      <c r="C11" s="5"/>
      <c r="D11" s="6" t="e">
        <f>_xlfn.IFNA(INDEX(Girls_num, MATCH(B11,Girls_name,0)), -1)</f>
        <v>#NAME?</v>
      </c>
      <c r="E11" s="6" t="e">
        <f>_xlfn.IFNA(INDEX(Guys_num, MATCH(C11, Guys_name, 0)), -1)</f>
        <v>#NAME?</v>
      </c>
      <c r="F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4E9A-C548-DE41-A1D1-158C40FC3A7C}">
  <dimension ref="A1:N21"/>
  <sheetViews>
    <sheetView showGridLines="0" workbookViewId="0">
      <selection activeCell="I29" sqref="I29"/>
    </sheetView>
  </sheetViews>
  <sheetFormatPr baseColWidth="10" defaultRowHeight="16" x14ac:dyDescent="0.2"/>
  <cols>
    <col min="1" max="1" width="11.83203125" customWidth="1"/>
    <col min="2" max="2" width="6.1640625" customWidth="1"/>
    <col min="3" max="4" width="8.33203125" bestFit="1" customWidth="1"/>
    <col min="6" max="13" width="8.33203125" bestFit="1" customWidth="1"/>
    <col min="15" max="15" width="4.83203125" customWidth="1"/>
    <col min="17" max="17" width="4.83203125" customWidth="1"/>
    <col min="19" max="19" width="4.83203125" customWidth="1"/>
    <col min="21" max="21" width="4.83203125" customWidth="1"/>
    <col min="23" max="23" width="4.83203125" customWidth="1"/>
  </cols>
  <sheetData>
    <row r="1" spans="1:14" x14ac:dyDescent="0.2">
      <c r="A1" s="20" t="s">
        <v>30</v>
      </c>
      <c r="B1" s="2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 t="s">
        <v>15</v>
      </c>
    </row>
    <row r="2" spans="1:14" x14ac:dyDescent="0.2">
      <c r="A2" s="19" t="s">
        <v>5</v>
      </c>
      <c r="B2" s="1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</row>
    <row r="3" spans="1:14" x14ac:dyDescent="0.2">
      <c r="A3" s="19"/>
      <c r="B3" s="15" t="s">
        <v>31</v>
      </c>
      <c r="C3" s="6" t="e">
        <f>_xlfn.IFNA(INDEX(Guys_num, MATCH(C2,Guys_name, 0)),-1)</f>
        <v>#NAME?</v>
      </c>
      <c r="D3" s="6" t="e">
        <f>_xlfn.IFNA(INDEX(Guys_num, MATCH(D2,Guys_name, 0)),-1)</f>
        <v>#NAME?</v>
      </c>
      <c r="E3" s="6" t="e">
        <f>_xlfn.IFNA(INDEX(Guys_num, MATCH(E2,Guys_name, 0)),-1)</f>
        <v>#NAME?</v>
      </c>
      <c r="F3" s="6" t="e">
        <f>_xlfn.IFNA(INDEX(Guys_num, MATCH(F2,Guys_name, 0)),-1)</f>
        <v>#NAME?</v>
      </c>
      <c r="G3" s="6" t="e">
        <f>_xlfn.IFNA(INDEX(Guys_num, MATCH(G2,Guys_name, 0)),-1)</f>
        <v>#NAME?</v>
      </c>
      <c r="H3" s="6" t="e">
        <f>_xlfn.IFNA(INDEX(Guys_num, MATCH(H2,Guys_name, 0)),-1)</f>
        <v>#NAME?</v>
      </c>
      <c r="I3" s="6" t="e">
        <f>_xlfn.IFNA(INDEX(Guys_num, MATCH(I2,Guys_name, 0)),-1)</f>
        <v>#NAME?</v>
      </c>
      <c r="J3" s="6" t="e">
        <f>_xlfn.IFNA(INDEX(Guys_num, MATCH(J2,Guys_name, 0)),-1)</f>
        <v>#NAME?</v>
      </c>
      <c r="K3" s="6" t="e">
        <f>_xlfn.IFNA(INDEX(Guys_num, MATCH(K2,Guys_name, 0)),-1)</f>
        <v>#NAME?</v>
      </c>
      <c r="L3" s="6" t="e">
        <f>_xlfn.IFNA(INDEX(Guys_num, MATCH(L2,Guys_name, 0)),-1)</f>
        <v>#NAME?</v>
      </c>
      <c r="M3" s="6" t="e">
        <f>_xlfn.IFNA(INDEX(Guys_num, MATCH(M2,Guys_name, 0)),-1)</f>
        <v>#NAME?</v>
      </c>
    </row>
    <row r="4" spans="1:14" x14ac:dyDescent="0.2">
      <c r="A4" s="19" t="s">
        <v>6</v>
      </c>
      <c r="B4" s="1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 spans="1:14" x14ac:dyDescent="0.2">
      <c r="A5" s="19"/>
      <c r="B5" s="15" t="s">
        <v>31</v>
      </c>
      <c r="C5" s="6" t="e">
        <f>_xlfn.IFNA(INDEX(Guys_num, MATCH(C4,Guys_name, 0)),-1)</f>
        <v>#NAME?</v>
      </c>
      <c r="D5" s="6" t="e">
        <f>_xlfn.IFNA(INDEX(Guys_num, MATCH(D4,Guys_name, 0)),-1)</f>
        <v>#NAME?</v>
      </c>
      <c r="E5" s="6" t="e">
        <f>_xlfn.IFNA(INDEX(Guys_num, MATCH(E4,Guys_name, 0)),-1)</f>
        <v>#NAME?</v>
      </c>
      <c r="F5" s="6" t="e">
        <f>_xlfn.IFNA(INDEX(Guys_num, MATCH(F4,Guys_name, 0)),-1)</f>
        <v>#NAME?</v>
      </c>
      <c r="G5" s="6" t="e">
        <f>_xlfn.IFNA(INDEX(Guys_num, MATCH(G4,Guys_name, 0)),-1)</f>
        <v>#NAME?</v>
      </c>
      <c r="H5" s="6" t="e">
        <f>_xlfn.IFNA(INDEX(Guys_num, MATCH(H4,Guys_name, 0)),-1)</f>
        <v>#NAME?</v>
      </c>
      <c r="I5" s="6" t="e">
        <f>_xlfn.IFNA(INDEX(Guys_num, MATCH(I4,Guys_name, 0)),-1)</f>
        <v>#NAME?</v>
      </c>
      <c r="J5" s="6" t="e">
        <f>_xlfn.IFNA(INDEX(Guys_num, MATCH(J4,Guys_name, 0)),-1)</f>
        <v>#NAME?</v>
      </c>
      <c r="K5" s="6" t="e">
        <f>_xlfn.IFNA(INDEX(Guys_num, MATCH(K4,Guys_name, 0)),-1)</f>
        <v>#NAME?</v>
      </c>
      <c r="L5" s="6" t="e">
        <f>_xlfn.IFNA(INDEX(Guys_num, MATCH(L4,Guys_name, 0)),-1)</f>
        <v>#NAME?</v>
      </c>
      <c r="M5" s="6" t="e">
        <f>_xlfn.IFNA(INDEX(Guys_num, MATCH(M4,Guys_name, 0)),-1)</f>
        <v>#NAME?</v>
      </c>
    </row>
    <row r="6" spans="1:14" x14ac:dyDescent="0.2">
      <c r="A6" s="19" t="s">
        <v>7</v>
      </c>
      <c r="B6" s="15" t="s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</row>
    <row r="7" spans="1:14" x14ac:dyDescent="0.2">
      <c r="A7" s="19"/>
      <c r="B7" s="15" t="s">
        <v>31</v>
      </c>
      <c r="C7" s="6" t="e">
        <f>_xlfn.IFNA(INDEX(Guys_num, MATCH(C6,Guys_name, 0)),-1)</f>
        <v>#NAME?</v>
      </c>
      <c r="D7" s="6" t="e">
        <f>_xlfn.IFNA(INDEX(Guys_num, MATCH(D6,Guys_name, 0)),-1)</f>
        <v>#NAME?</v>
      </c>
      <c r="E7" s="6" t="e">
        <f>_xlfn.IFNA(INDEX(Guys_num, MATCH(E6,Guys_name, 0)),-1)</f>
        <v>#NAME?</v>
      </c>
      <c r="F7" s="6" t="e">
        <f>_xlfn.IFNA(INDEX(Guys_num, MATCH(F6,Guys_name, 0)),-1)</f>
        <v>#NAME?</v>
      </c>
      <c r="G7" s="6" t="e">
        <f>_xlfn.IFNA(INDEX(Guys_num, MATCH(G6,Guys_name, 0)),-1)</f>
        <v>#NAME?</v>
      </c>
      <c r="H7" s="6" t="e">
        <f>_xlfn.IFNA(INDEX(Guys_num, MATCH(H6,Guys_name, 0)),-1)</f>
        <v>#NAME?</v>
      </c>
      <c r="I7" s="6" t="e">
        <f>_xlfn.IFNA(INDEX(Guys_num, MATCH(I6,Guys_name, 0)),-1)</f>
        <v>#NAME?</v>
      </c>
      <c r="J7" s="6" t="e">
        <f>_xlfn.IFNA(INDEX(Guys_num, MATCH(J6,Guys_name, 0)),-1)</f>
        <v>#NAME?</v>
      </c>
      <c r="K7" s="6" t="e">
        <f>_xlfn.IFNA(INDEX(Guys_num, MATCH(K6,Guys_name, 0)),-1)</f>
        <v>#NAME?</v>
      </c>
      <c r="L7" s="6" t="e">
        <f>_xlfn.IFNA(INDEX(Guys_num, MATCH(L6,Guys_name, 0)),-1)</f>
        <v>#NAME?</v>
      </c>
      <c r="M7" s="6" t="e">
        <f>_xlfn.IFNA(INDEX(Guys_num, MATCH(M6,Guys_name, 0)),-1)</f>
        <v>#NAME?</v>
      </c>
      <c r="N7" s="1"/>
    </row>
    <row r="8" spans="1:14" x14ac:dyDescent="0.2">
      <c r="A8" s="19" t="s">
        <v>8</v>
      </c>
      <c r="B8" s="15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</row>
    <row r="9" spans="1:14" x14ac:dyDescent="0.2">
      <c r="A9" s="19"/>
      <c r="B9" s="15" t="s">
        <v>31</v>
      </c>
      <c r="C9" s="6" t="e">
        <f>_xlfn.IFNA(INDEX(Guys_num, MATCH(C8,Guys_name, 0)),-1)</f>
        <v>#NAME?</v>
      </c>
      <c r="D9" s="6" t="e">
        <f>_xlfn.IFNA(INDEX(Guys_num, MATCH(D8,Guys_name, 0)),-1)</f>
        <v>#NAME?</v>
      </c>
      <c r="E9" s="6" t="e">
        <f>_xlfn.IFNA(INDEX(Guys_num, MATCH(E8,Guys_name, 0)),-1)</f>
        <v>#NAME?</v>
      </c>
      <c r="F9" s="6" t="e">
        <f>_xlfn.IFNA(INDEX(Guys_num, MATCH(F8,Guys_name, 0)),-1)</f>
        <v>#NAME?</v>
      </c>
      <c r="G9" s="6" t="e">
        <f>_xlfn.IFNA(INDEX(Guys_num, MATCH(G8,Guys_name, 0)),-1)</f>
        <v>#NAME?</v>
      </c>
      <c r="H9" s="6" t="e">
        <f>_xlfn.IFNA(INDEX(Guys_num, MATCH(H8,Guys_name, 0)),-1)</f>
        <v>#NAME?</v>
      </c>
      <c r="I9" s="6" t="e">
        <f>_xlfn.IFNA(INDEX(Guys_num, MATCH(I8,Guys_name, 0)),-1)</f>
        <v>#NAME?</v>
      </c>
      <c r="J9" s="6" t="e">
        <f>_xlfn.IFNA(INDEX(Guys_num, MATCH(J8,Guys_name, 0)),-1)</f>
        <v>#NAME?</v>
      </c>
      <c r="K9" s="6" t="e">
        <f>_xlfn.IFNA(INDEX(Guys_num, MATCH(K8,Guys_name, 0)),-1)</f>
        <v>#NAME?</v>
      </c>
      <c r="L9" s="6" t="e">
        <f>_xlfn.IFNA(INDEX(Guys_num, MATCH(L8,Guys_name, 0)),-1)</f>
        <v>#NAME?</v>
      </c>
      <c r="M9" s="6" t="e">
        <f>_xlfn.IFNA(INDEX(Guys_num, MATCH(M8,Guys_name, 0)),-1)</f>
        <v>#NAME?</v>
      </c>
      <c r="N9" s="1"/>
    </row>
    <row r="10" spans="1:14" x14ac:dyDescent="0.2">
      <c r="A10" s="19" t="s">
        <v>9</v>
      </c>
      <c r="B10" s="15" t="s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</row>
    <row r="11" spans="1:14" x14ac:dyDescent="0.2">
      <c r="A11" s="19"/>
      <c r="B11" s="15" t="s">
        <v>31</v>
      </c>
      <c r="C11" s="6" t="e">
        <f>_xlfn.IFNA(INDEX(Guys_num, MATCH(C10,Guys_name, 0)),-1)</f>
        <v>#NAME?</v>
      </c>
      <c r="D11" s="6" t="e">
        <f>_xlfn.IFNA(INDEX(Guys_num, MATCH(D10,Guys_name, 0)),-1)</f>
        <v>#NAME?</v>
      </c>
      <c r="E11" s="6" t="e">
        <f>_xlfn.IFNA(INDEX(Guys_num, MATCH(E10,Guys_name, 0)),-1)</f>
        <v>#NAME?</v>
      </c>
      <c r="F11" s="6" t="e">
        <f>_xlfn.IFNA(INDEX(Guys_num, MATCH(F10,Guys_name, 0)),-1)</f>
        <v>#NAME?</v>
      </c>
      <c r="G11" s="6" t="e">
        <f>_xlfn.IFNA(INDEX(Guys_num, MATCH(G10,Guys_name, 0)),-1)</f>
        <v>#NAME?</v>
      </c>
      <c r="H11" s="6" t="e">
        <f>_xlfn.IFNA(INDEX(Guys_num, MATCH(H10,Guys_name, 0)),-1)</f>
        <v>#NAME?</v>
      </c>
      <c r="I11" s="6" t="e">
        <f>_xlfn.IFNA(INDEX(Guys_num, MATCH(I10,Guys_name, 0)),-1)</f>
        <v>#NAME?</v>
      </c>
      <c r="J11" s="6" t="e">
        <f>_xlfn.IFNA(INDEX(Guys_num, MATCH(J10,Guys_name, 0)),-1)</f>
        <v>#NAME?</v>
      </c>
      <c r="K11" s="6" t="e">
        <f>_xlfn.IFNA(INDEX(Guys_num, MATCH(K10,Guys_name, 0)),-1)</f>
        <v>#NAME?</v>
      </c>
      <c r="L11" s="6" t="e">
        <f>_xlfn.IFNA(INDEX(Guys_num, MATCH(L10,Guys_name, 0)),-1)</f>
        <v>#NAME?</v>
      </c>
      <c r="M11" s="6" t="e">
        <f>_xlfn.IFNA(INDEX(Guys_num, MATCH(M10,Guys_name, 0)),-1)</f>
        <v>#NAME?</v>
      </c>
      <c r="N11" s="1"/>
    </row>
    <row r="12" spans="1:14" x14ac:dyDescent="0.2">
      <c r="A12" s="19" t="s">
        <v>10</v>
      </c>
      <c r="B12" s="15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</row>
    <row r="13" spans="1:14" x14ac:dyDescent="0.2">
      <c r="A13" s="19"/>
      <c r="B13" s="15" t="s">
        <v>31</v>
      </c>
      <c r="C13" s="6" t="e">
        <f>_xlfn.IFNA(INDEX(Guys_num, MATCH(C12,Guys_name, 0)),-1)</f>
        <v>#NAME?</v>
      </c>
      <c r="D13" s="6" t="e">
        <f>_xlfn.IFNA(INDEX(Guys_num, MATCH(D12,Guys_name, 0)),-1)</f>
        <v>#NAME?</v>
      </c>
      <c r="E13" s="6" t="e">
        <f>_xlfn.IFNA(INDEX(Guys_num, MATCH(E12,Guys_name, 0)),-1)</f>
        <v>#NAME?</v>
      </c>
      <c r="F13" s="6" t="e">
        <f>_xlfn.IFNA(INDEX(Guys_num, MATCH(F12,Guys_name, 0)),-1)</f>
        <v>#NAME?</v>
      </c>
      <c r="G13" s="6" t="e">
        <f>_xlfn.IFNA(INDEX(Guys_num, MATCH(G12,Guys_name, 0)),-1)</f>
        <v>#NAME?</v>
      </c>
      <c r="H13" s="6" t="e">
        <f>_xlfn.IFNA(INDEX(Guys_num, MATCH(H12,Guys_name, 0)),-1)</f>
        <v>#NAME?</v>
      </c>
      <c r="I13" s="6" t="e">
        <f>_xlfn.IFNA(INDEX(Guys_num, MATCH(I12,Guys_name, 0)),-1)</f>
        <v>#NAME?</v>
      </c>
      <c r="J13" s="6" t="e">
        <f>_xlfn.IFNA(INDEX(Guys_num, MATCH(J12,Guys_name, 0)),-1)</f>
        <v>#NAME?</v>
      </c>
      <c r="K13" s="6" t="e">
        <f>_xlfn.IFNA(INDEX(Guys_num, MATCH(K12,Guys_name, 0)),-1)</f>
        <v>#NAME?</v>
      </c>
      <c r="L13" s="6" t="e">
        <f>_xlfn.IFNA(INDEX(Guys_num, MATCH(L12,Guys_name, 0)),-1)</f>
        <v>#NAME?</v>
      </c>
      <c r="M13" s="6" t="e">
        <f>_xlfn.IFNA(INDEX(Guys_num, MATCH(M12,Guys_name, 0)),-1)</f>
        <v>#NAME?</v>
      </c>
      <c r="N13" s="1"/>
    </row>
    <row r="14" spans="1:14" x14ac:dyDescent="0.2">
      <c r="A14" s="19" t="s">
        <v>11</v>
      </c>
      <c r="B14" s="15" t="s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/>
    </row>
    <row r="15" spans="1:14" x14ac:dyDescent="0.2">
      <c r="A15" s="19"/>
      <c r="B15" s="15" t="s">
        <v>31</v>
      </c>
      <c r="C15" s="6" t="e">
        <f>_xlfn.IFNA(INDEX(Guys_num, MATCH(C14,Guys_name, 0)),-1)</f>
        <v>#NAME?</v>
      </c>
      <c r="D15" s="6" t="e">
        <f>_xlfn.IFNA(INDEX(Guys_num, MATCH(D14,Guys_name, 0)),-1)</f>
        <v>#NAME?</v>
      </c>
      <c r="E15" s="6" t="e">
        <f>_xlfn.IFNA(INDEX(Guys_num, MATCH(E14,Guys_name, 0)),-1)</f>
        <v>#NAME?</v>
      </c>
      <c r="F15" s="6" t="e">
        <f>_xlfn.IFNA(INDEX(Guys_num, MATCH(F14,Guys_name, 0)),-1)</f>
        <v>#NAME?</v>
      </c>
      <c r="G15" s="6" t="e">
        <f>_xlfn.IFNA(INDEX(Guys_num, MATCH(G14,Guys_name, 0)),-1)</f>
        <v>#NAME?</v>
      </c>
      <c r="H15" s="6" t="e">
        <f>_xlfn.IFNA(INDEX(Guys_num, MATCH(H14,Guys_name, 0)),-1)</f>
        <v>#NAME?</v>
      </c>
      <c r="I15" s="6" t="e">
        <f>_xlfn.IFNA(INDEX(Guys_num, MATCH(I14,Guys_name, 0)),-1)</f>
        <v>#NAME?</v>
      </c>
      <c r="J15" s="6" t="e">
        <f>_xlfn.IFNA(INDEX(Guys_num, MATCH(J14,Guys_name, 0)),-1)</f>
        <v>#NAME?</v>
      </c>
      <c r="K15" s="6" t="e">
        <f>_xlfn.IFNA(INDEX(Guys_num, MATCH(K14,Guys_name, 0)),-1)</f>
        <v>#NAME?</v>
      </c>
      <c r="L15" s="6" t="e">
        <f>_xlfn.IFNA(INDEX(Guys_num, MATCH(L14,Guys_name, 0)),-1)</f>
        <v>#NAME?</v>
      </c>
      <c r="M15" s="6" t="e">
        <f>_xlfn.IFNA(INDEX(Guys_num, MATCH(M14,Guys_name, 0)),-1)</f>
        <v>#NAME?</v>
      </c>
      <c r="N15" s="1"/>
    </row>
    <row r="16" spans="1:14" x14ac:dyDescent="0.2">
      <c r="A16" s="19" t="s">
        <v>12</v>
      </c>
      <c r="B16" s="15" t="s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/>
    </row>
    <row r="17" spans="1:14" x14ac:dyDescent="0.2">
      <c r="A17" s="19"/>
      <c r="B17" s="15" t="s">
        <v>31</v>
      </c>
      <c r="C17" s="6" t="e">
        <f>_xlfn.IFNA(INDEX(Guys_num, MATCH(C16,Guys_name, 0)),-1)</f>
        <v>#NAME?</v>
      </c>
      <c r="D17" s="6" t="e">
        <f>_xlfn.IFNA(INDEX(Guys_num, MATCH(D16,Guys_name, 0)),-1)</f>
        <v>#NAME?</v>
      </c>
      <c r="E17" s="6" t="e">
        <f>_xlfn.IFNA(INDEX(Guys_num, MATCH(E16,Guys_name, 0)),-1)</f>
        <v>#NAME?</v>
      </c>
      <c r="F17" s="6" t="e">
        <f>_xlfn.IFNA(INDEX(Guys_num, MATCH(F16,Guys_name, 0)),-1)</f>
        <v>#NAME?</v>
      </c>
      <c r="G17" s="6" t="e">
        <f>_xlfn.IFNA(INDEX(Guys_num, MATCH(G16,Guys_name, 0)),-1)</f>
        <v>#NAME?</v>
      </c>
      <c r="H17" s="6" t="e">
        <f>_xlfn.IFNA(INDEX(Guys_num, MATCH(H16,Guys_name, 0)),-1)</f>
        <v>#NAME?</v>
      </c>
      <c r="I17" s="6" t="e">
        <f>_xlfn.IFNA(INDEX(Guys_num, MATCH(I16,Guys_name, 0)),-1)</f>
        <v>#NAME?</v>
      </c>
      <c r="J17" s="6" t="e">
        <f>_xlfn.IFNA(INDEX(Guys_num, MATCH(J16,Guys_name, 0)),-1)</f>
        <v>#NAME?</v>
      </c>
      <c r="K17" s="6" t="e">
        <f>_xlfn.IFNA(INDEX(Guys_num, MATCH(K16,Guys_name, 0)),-1)</f>
        <v>#NAME?</v>
      </c>
      <c r="L17" s="6" t="e">
        <f>_xlfn.IFNA(INDEX(Guys_num, MATCH(L16,Guys_name, 0)),-1)</f>
        <v>#NAME?</v>
      </c>
      <c r="M17" s="6" t="e">
        <f>_xlfn.IFNA(INDEX(Guys_num, MATCH(M16,Guys_name, 0)),-1)</f>
        <v>#NAME?</v>
      </c>
      <c r="N17" s="1"/>
    </row>
    <row r="18" spans="1:14" x14ac:dyDescent="0.2">
      <c r="A18" s="19" t="s">
        <v>13</v>
      </c>
      <c r="B18" s="15" t="s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</row>
    <row r="19" spans="1:14" x14ac:dyDescent="0.2">
      <c r="A19" s="19"/>
      <c r="B19" s="15" t="s">
        <v>31</v>
      </c>
      <c r="C19" s="6" t="e">
        <f>_xlfn.IFNA(INDEX(Guys_num, MATCH(C18,Guys_name, 0)),-1)</f>
        <v>#NAME?</v>
      </c>
      <c r="D19" s="6" t="e">
        <f>_xlfn.IFNA(INDEX(Guys_num, MATCH(D18,Guys_name, 0)),-1)</f>
        <v>#NAME?</v>
      </c>
      <c r="E19" s="6" t="e">
        <f>_xlfn.IFNA(INDEX(Guys_num, MATCH(E18,Guys_name, 0)),-1)</f>
        <v>#NAME?</v>
      </c>
      <c r="F19" s="6" t="e">
        <f>_xlfn.IFNA(INDEX(Guys_num, MATCH(F18,Guys_name, 0)),-1)</f>
        <v>#NAME?</v>
      </c>
      <c r="G19" s="6" t="e">
        <f>_xlfn.IFNA(INDEX(Guys_num, MATCH(G18,Guys_name, 0)),-1)</f>
        <v>#NAME?</v>
      </c>
      <c r="H19" s="6" t="e">
        <f>_xlfn.IFNA(INDEX(Guys_num, MATCH(H18,Guys_name, 0)),-1)</f>
        <v>#NAME?</v>
      </c>
      <c r="I19" s="6" t="e">
        <f>_xlfn.IFNA(INDEX(Guys_num, MATCH(I18,Guys_name, 0)),-1)</f>
        <v>#NAME?</v>
      </c>
      <c r="J19" s="6" t="e">
        <f>_xlfn.IFNA(INDEX(Guys_num, MATCH(J18,Guys_name, 0)),-1)</f>
        <v>#NAME?</v>
      </c>
      <c r="K19" s="6" t="e">
        <f>_xlfn.IFNA(INDEX(Guys_num, MATCH(K18,Guys_name, 0)),-1)</f>
        <v>#NAME?</v>
      </c>
      <c r="L19" s="6" t="e">
        <f>_xlfn.IFNA(INDEX(Guys_num, MATCH(L18,Guys_name, 0)),-1)</f>
        <v>#NAME?</v>
      </c>
      <c r="M19" s="6" t="e">
        <f>_xlfn.IFNA(INDEX(Guys_num, MATCH(M18,Guys_name, 0)),-1)</f>
        <v>#NAME?</v>
      </c>
      <c r="N19" s="1"/>
    </row>
    <row r="20" spans="1:14" x14ac:dyDescent="0.2">
      <c r="A20" s="19" t="s">
        <v>14</v>
      </c>
      <c r="B20" s="15" t="s">
        <v>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</row>
    <row r="21" spans="1:14" x14ac:dyDescent="0.2">
      <c r="A21" s="19"/>
      <c r="B21" s="15" t="s">
        <v>31</v>
      </c>
      <c r="C21" s="6" t="e">
        <f>_xlfn.IFNA(INDEX(Guys_num, MATCH(C20,Guys_name, 0)),-1)</f>
        <v>#NAME?</v>
      </c>
      <c r="D21" s="6" t="e">
        <f>_xlfn.IFNA(INDEX(Guys_num, MATCH(D20,Guys_name, 0)),-1)</f>
        <v>#NAME?</v>
      </c>
      <c r="E21" s="6" t="e">
        <f>_xlfn.IFNA(INDEX(Guys_num, MATCH(E20,Guys_name, 0)),-1)</f>
        <v>#NAME?</v>
      </c>
      <c r="F21" s="6" t="e">
        <f>_xlfn.IFNA(INDEX(Guys_num, MATCH(F20,Guys_name, 0)),-1)</f>
        <v>#NAME?</v>
      </c>
      <c r="G21" s="6" t="e">
        <f>_xlfn.IFNA(INDEX(Guys_num, MATCH(G20,Guys_name, 0)),-1)</f>
        <v>#NAME?</v>
      </c>
      <c r="H21" s="6" t="e">
        <f>_xlfn.IFNA(INDEX(Guys_num, MATCH(H20,Guys_name, 0)),-1)</f>
        <v>#NAME?</v>
      </c>
      <c r="I21" s="6" t="e">
        <f>_xlfn.IFNA(INDEX(Guys_num, MATCH(I20,Guys_name, 0)),-1)</f>
        <v>#NAME?</v>
      </c>
      <c r="J21" s="6" t="e">
        <f>_xlfn.IFNA(INDEX(Guys_num, MATCH(J20,Guys_name, 0)),-1)</f>
        <v>#NAME?</v>
      </c>
      <c r="K21" s="6" t="e">
        <f>_xlfn.IFNA(INDEX(Guys_num, MATCH(K20,Guys_name, 0)),-1)</f>
        <v>#NAME?</v>
      </c>
      <c r="L21" s="6" t="e">
        <f>_xlfn.IFNA(INDEX(Guys_num, MATCH(L20,Guys_name, 0)),-1)</f>
        <v>#NAME?</v>
      </c>
      <c r="M21" s="6" t="e">
        <f>_xlfn.IFNA(INDEX(Guys_num, MATCH(M20,Guys_name, 0)),-1)</f>
        <v>#NAME?</v>
      </c>
    </row>
  </sheetData>
  <mergeCells count="11">
    <mergeCell ref="A18:A19"/>
    <mergeCell ref="A20:A21"/>
    <mergeCell ref="A1:B1"/>
    <mergeCell ref="A6:A7"/>
    <mergeCell ref="A8:A9"/>
    <mergeCell ref="A10:A11"/>
    <mergeCell ref="A12:A13"/>
    <mergeCell ref="A14:A15"/>
    <mergeCell ref="A16:A17"/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Game Information</vt:lpstr>
      <vt:lpstr>Contestants</vt:lpstr>
      <vt:lpstr>Truth Booths</vt:lpstr>
      <vt:lpstr>Ceremonies</vt:lpstr>
      <vt:lpstr>matchtype</vt:lpstr>
      <vt:lpstr>notes</vt:lpstr>
      <vt:lpstr>number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2019-11-03T18:36:55Z</dcterms:created>
  <dcterms:modified xsi:type="dcterms:W3CDTF">2019-11-03T23:23:36Z</dcterms:modified>
</cp:coreProperties>
</file>