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s\Desktop\"/>
    </mc:Choice>
  </mc:AlternateContent>
  <xr:revisionPtr revIDLastSave="0" documentId="13_ncr:1_{E3C5CF09-414B-449E-85AF-75C0F8576AF2}" xr6:coauthVersionLast="44" xr6:coauthVersionMax="44" xr10:uidLastSave="{00000000-0000-0000-0000-000000000000}"/>
  <bookViews>
    <workbookView xWindow="-120" yWindow="-120" windowWidth="20730" windowHeight="11160" activeTab="2" xr2:uid="{9413F3B9-3DF7-4759-97FE-7671D0D90F9E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7" i="3" l="1"/>
  <c r="B15" i="3"/>
  <c r="B16" i="3"/>
  <c r="E11" i="3" l="1"/>
  <c r="E12" i="3"/>
  <c r="E13" i="3"/>
  <c r="B14" i="3"/>
  <c r="E10" i="3"/>
  <c r="F11" i="2"/>
  <c r="F12" i="2"/>
  <c r="F13" i="2"/>
  <c r="F10" i="2"/>
  <c r="B15" i="2"/>
  <c r="B14" i="2"/>
  <c r="E13" i="2"/>
  <c r="E11" i="2"/>
  <c r="E12" i="2"/>
  <c r="E10" i="2"/>
  <c r="E13" i="1"/>
  <c r="E11" i="1"/>
  <c r="E12" i="1"/>
  <c r="B15" i="1"/>
  <c r="B14" i="1"/>
  <c r="E10" i="1"/>
</calcChain>
</file>

<file path=xl/sharedStrings.xml><?xml version="1.0" encoding="utf-8"?>
<sst xmlns="http://schemas.openxmlformats.org/spreadsheetml/2006/main" count="47" uniqueCount="37">
  <si>
    <t>1. Один стакан лимонада содержит 15 калорий, 1 кусок торта — 150 калорий, 1 драже «Тик-Так»— 2 калории. Во время праздничного обеда Буратино выпил 5 стаканов лимонада, 
съел 20 драже «Тик-Так» и 4 куска торта. Мальвина съела 2 драже «Тик-Так», 1 кусок торта и выпила 1 стакан лимонада. Пьеро выпил 2 стакана лимонада и съел 2 куска торта. 
Дуремар съел 3 куска торта и выпил 2 стакана лимонада.
Построить электронную таблицу, из которой будет видно: сколько всего стаканов лимонада было выпито, кусков торта и драже «Тик-Так» съедено; сколько калорий употребил 
каждый участник праздничного обеда; сколько калорий содержалось во всем выпитом лимо</t>
  </si>
  <si>
    <t>Пример выполнения работы:</t>
  </si>
  <si>
    <t>Лимонад</t>
  </si>
  <si>
    <t xml:space="preserve"> Торт  </t>
  </si>
  <si>
    <t xml:space="preserve">Тик-так </t>
  </si>
  <si>
    <t>Торт</t>
  </si>
  <si>
    <t>Тик-так</t>
  </si>
  <si>
    <t>Калории</t>
  </si>
  <si>
    <t>Буратино</t>
  </si>
  <si>
    <t>Мальвина</t>
  </si>
  <si>
    <t>Пьеро</t>
  </si>
  <si>
    <t>Дуремар</t>
  </si>
  <si>
    <t>Всего</t>
  </si>
  <si>
    <t>1. На складе компьютерной техники хранятся компьютеры по цене 100 монет, принтеры по цене 55 монет, сканеры по цене 78 монет. Мальвина, Буратино, Пьеро и лиса Алиса 
имеют магазины по продаже компьютерной техники. Мальвина продала 10 сканеров и 5 компьютеров. Буратино – 11 принтеров. 3 компьютера и 2 сканера. Пьеро - 7 компьютеров 
и 4 принтера . Лиса Алиса – 8 компьютеров, 1 сканер и 6 принтеров.
Построить электронную таблицу, из которой будет видно. Сколько всего было продано товара каждого вида техники и на какую сумму; на какую сумму продано техники каждым 
владельцем магазина, сколько единиц техники было продано каждым владельцем магази</t>
  </si>
  <si>
    <t>цены</t>
  </si>
  <si>
    <t>компьютер</t>
  </si>
  <si>
    <t>принтер</t>
  </si>
  <si>
    <t>сканер</t>
  </si>
  <si>
    <t>Лиса Алиса</t>
  </si>
  <si>
    <t>сумма</t>
  </si>
  <si>
    <t>Всего продано</t>
  </si>
  <si>
    <t>зароботаная сумма</t>
  </si>
  <si>
    <t>количество проданой техники</t>
  </si>
  <si>
    <t>1. Мальвина премирует учеников своей школы за хорошую учёбу: за решённую задачу ученик получает 5 конфет, за выученное стихотворение – 4 конфеты, за прочитанную книгу –  33 конфеты. Буратино решил 1 задачу, прочитал 2 книги, выучил 3 стихотворения. Пьеро выучил 25 стихотворений, прочитал 10 книг. Пудель Артемон решил 15 задач и прочитал 3 книги.
 Построить электронную таблицу, из которой будет видно: сколько всего задач решено, книг прочитано, стихотворений выучено; сколько всего конфет получил каждый ученик 
школы; сколько всего конфет потребовалось Мальвине для премирования учеников; сколько всего конфет было получено за чтение книг, решение задач и заучивание 
стихотворений</t>
  </si>
  <si>
    <t xml:space="preserve">за решённую задачу </t>
  </si>
  <si>
    <t xml:space="preserve"> за выученное стихотворение </t>
  </si>
  <si>
    <t>за прочитанную книгу</t>
  </si>
  <si>
    <t xml:space="preserve">задача </t>
  </si>
  <si>
    <t>стихитворение</t>
  </si>
  <si>
    <t>книга</t>
  </si>
  <si>
    <t>получено конфет</t>
  </si>
  <si>
    <t>Пудель Артемон</t>
  </si>
  <si>
    <t>Всего получено конфет</t>
  </si>
  <si>
    <t>Калории в лимонаде</t>
  </si>
  <si>
    <t>конфет за задачу</t>
  </si>
  <si>
    <t>конфет за стих</t>
  </si>
  <si>
    <t>конaфет за книгу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</si>
</sst>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Сколько калорий употребил каждый участник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Лист1!$A$10:$A$13</c:f>
              <c:strCache>
                <c:ptCount val="4"/>
                <c:pt idx="0">
                  <c:v>Буратино</c:v>
                </c:pt>
                <c:pt idx="1">
                  <c:v>Мальвина</c:v>
                </c:pt>
                <c:pt idx="2">
                  <c:v>Пьеро</c:v>
                </c:pt>
                <c:pt idx="3">
                  <c:v>Дуремар</c:v>
                </c:pt>
              </c:strCache>
            </c:strRef>
          </c:cat>
          <c:val>
            <c:numRef>
              <c:f>Лист1!$E$10:$E$13</c:f>
              <c:numCache>
                <c:formatCode>General</c:formatCode>
                <c:ptCount val="4"/>
                <c:pt idx="0">
                  <c:v>715</c:v>
                </c:pt>
                <c:pt idx="1">
                  <c:v>169</c:v>
                </c:pt>
                <c:pt idx="2">
                  <c:v>330</c:v>
                </c:pt>
                <c:pt idx="3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9-45DE-AA25-D7301198F3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1433240"/>
        <c:axId val="451433896"/>
      </c:barChart>
      <c:catAx>
        <c:axId val="45143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433896"/>
        <c:crosses val="autoZero"/>
        <c:auto val="1"/>
        <c:lblAlgn val="ctr"/>
        <c:lblOffset val="100"/>
        <c:noMultiLvlLbl val="0"/>
      </c:catAx>
      <c:valAx>
        <c:axId val="45143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433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Сколько единиц техники было продано каждым владельцем магазина</a:t>
            </a:r>
          </a:p>
        </c:rich>
      </c:tx>
      <c:layout>
        <c:manualLayout>
          <c:xMode val="edge"/>
          <c:yMode val="edge"/>
          <c:x val="0.157909667541557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24E-4823-BC16-0F9E4CD241C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24E-4823-BC16-0F9E4CD241C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24E-4823-BC16-0F9E4CD241C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24E-4823-BC16-0F9E4CD241CF}"/>
              </c:ext>
            </c:extLst>
          </c:dPt>
          <c:cat>
            <c:strRef>
              <c:f>Лист2!$A$10:$A$13</c:f>
              <c:strCache>
                <c:ptCount val="4"/>
                <c:pt idx="0">
                  <c:v>Буратино</c:v>
                </c:pt>
                <c:pt idx="1">
                  <c:v>Мальвина</c:v>
                </c:pt>
                <c:pt idx="2">
                  <c:v>Пьеро</c:v>
                </c:pt>
                <c:pt idx="3">
                  <c:v>Лиса Алиса</c:v>
                </c:pt>
              </c:strCache>
            </c:strRef>
          </c:cat>
          <c:val>
            <c:numRef>
              <c:f>Лист2!$F$10:$F$13</c:f>
              <c:numCache>
                <c:formatCode>General</c:formatCode>
                <c:ptCount val="4"/>
                <c:pt idx="0">
                  <c:v>16</c:v>
                </c:pt>
                <c:pt idx="1">
                  <c:v>15</c:v>
                </c:pt>
                <c:pt idx="2">
                  <c:v>11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3-4208-A0F9-0CA52F847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конфет было получено за чтение книг, решение задач и заучивание стихотворений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Лист3!$A$15</c:f>
              <c:strCache>
                <c:ptCount val="1"/>
                <c:pt idx="0">
                  <c:v>конфет за задачу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Лист3!$B$15:$E$15</c15:sqref>
                  </c15:fullRef>
                </c:ext>
              </c:extLst>
              <c:f>Лист3!$B$15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1-4E3C-868F-78FCE09EF0FB}"/>
            </c:ext>
          </c:extLst>
        </c:ser>
        <c:ser>
          <c:idx val="1"/>
          <c:order val="1"/>
          <c:tx>
            <c:strRef>
              <c:f>Лист3!$A$16</c:f>
              <c:strCache>
                <c:ptCount val="1"/>
                <c:pt idx="0">
                  <c:v>конфет за стих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Лист3!$B$16:$E$16</c15:sqref>
                  </c15:fullRef>
                </c:ext>
              </c:extLst>
              <c:f>Лист3!$B$16</c:f>
              <c:numCache>
                <c:formatCode>General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B1-4E3C-868F-78FCE09EF0FB}"/>
            </c:ext>
          </c:extLst>
        </c:ser>
        <c:ser>
          <c:idx val="2"/>
          <c:order val="2"/>
          <c:tx>
            <c:strRef>
              <c:f>Лист3!$A$17</c:f>
              <c:strCache>
                <c:ptCount val="1"/>
                <c:pt idx="0">
                  <c:v>конaфет за книгу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Лист3!$B$17:$E$17</c15:sqref>
                  </c15:fullRef>
                </c:ext>
              </c:extLst>
              <c:f>Лист3!$B$17</c:f>
              <c:numCache>
                <c:formatCode>General</c:formatCode>
                <c:ptCount val="1"/>
                <c:pt idx="0">
                  <c:v>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B1-4E3C-868F-78FCE09EF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2407968"/>
        <c:axId val="412408296"/>
        <c:axId val="0"/>
      </c:bar3DChart>
      <c:catAx>
        <c:axId val="412407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408296"/>
        <c:crosses val="autoZero"/>
        <c:auto val="1"/>
        <c:lblAlgn val="ctr"/>
        <c:lblOffset val="100"/>
        <c:noMultiLvlLbl val="0"/>
      </c:catAx>
      <c:valAx>
        <c:axId val="41240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40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3</xdr:row>
      <xdr:rowOff>166687</xdr:rowOff>
    </xdr:from>
    <xdr:to>
      <xdr:col>13</xdr:col>
      <xdr:colOff>466725</xdr:colOff>
      <xdr:row>18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719F617-1B6B-41BE-A66B-D04115722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4</xdr:row>
      <xdr:rowOff>52387</xdr:rowOff>
    </xdr:from>
    <xdr:to>
      <xdr:col>15</xdr:col>
      <xdr:colOff>361950</xdr:colOff>
      <xdr:row>16</xdr:row>
      <xdr:rowOff>138112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0544197-FB8F-44EA-AA82-BBFB4AAD4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4</xdr:row>
      <xdr:rowOff>309562</xdr:rowOff>
    </xdr:from>
    <xdr:to>
      <xdr:col>13</xdr:col>
      <xdr:colOff>285750</xdr:colOff>
      <xdr:row>16</xdr:row>
      <xdr:rowOff>23812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B1246FF-B428-4F55-834F-75F957B87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D700-3DCF-4539-A9E2-B03D170D75F2}">
  <dimension ref="A1:R16"/>
  <sheetViews>
    <sheetView workbookViewId="0">
      <selection activeCell="A5" sqref="A5:E15"/>
    </sheetView>
  </sheetViews>
  <sheetFormatPr defaultRowHeight="15" x14ac:dyDescent="0.25"/>
  <cols>
    <col min="1" max="1" width="10.140625" bestFit="1" customWidth="1"/>
  </cols>
  <sheetData>
    <row r="1" spans="1:18" s="1" customFormat="1" ht="84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3" spans="1:18" ht="13.5" customHeight="1" x14ac:dyDescent="0.25">
      <c r="A3" s="9" t="s">
        <v>1</v>
      </c>
      <c r="B3" s="9"/>
      <c r="C3" s="9"/>
      <c r="D3" s="9"/>
    </row>
    <row r="5" spans="1:18" x14ac:dyDescent="0.25">
      <c r="A5" t="s">
        <v>2</v>
      </c>
      <c r="B5">
        <v>15</v>
      </c>
    </row>
    <row r="6" spans="1:18" x14ac:dyDescent="0.25">
      <c r="A6" t="s">
        <v>3</v>
      </c>
      <c r="B6">
        <v>150</v>
      </c>
    </row>
    <row r="7" spans="1:18" x14ac:dyDescent="0.25">
      <c r="A7" t="s">
        <v>4</v>
      </c>
      <c r="B7">
        <v>2</v>
      </c>
    </row>
    <row r="9" spans="1:18" x14ac:dyDescent="0.25">
      <c r="A9" s="2"/>
      <c r="B9" s="2" t="s">
        <v>2</v>
      </c>
      <c r="C9" s="2" t="s">
        <v>5</v>
      </c>
      <c r="D9" s="2" t="s">
        <v>6</v>
      </c>
      <c r="E9" s="2" t="s">
        <v>7</v>
      </c>
    </row>
    <row r="10" spans="1:18" x14ac:dyDescent="0.25">
      <c r="A10" s="2" t="s">
        <v>8</v>
      </c>
      <c r="B10" s="2">
        <v>5</v>
      </c>
      <c r="C10" s="2">
        <v>4</v>
      </c>
      <c r="D10" s="2">
        <v>20</v>
      </c>
      <c r="E10" s="2">
        <f>B10*$B$5+C10*$B$6+D10*$B$7</f>
        <v>715</v>
      </c>
    </row>
    <row r="11" spans="1:18" x14ac:dyDescent="0.25">
      <c r="A11" s="2" t="s">
        <v>9</v>
      </c>
      <c r="B11" s="2">
        <v>1</v>
      </c>
      <c r="C11" s="2">
        <v>1</v>
      </c>
      <c r="D11" s="2">
        <v>2</v>
      </c>
      <c r="E11" s="2">
        <f t="shared" ref="E11:E12" si="0">B11*$B$5+C11*$B$6+D11*$B$7</f>
        <v>169</v>
      </c>
    </row>
    <row r="12" spans="1:18" x14ac:dyDescent="0.25">
      <c r="A12" s="2" t="s">
        <v>10</v>
      </c>
      <c r="B12" s="2">
        <v>2</v>
      </c>
      <c r="C12" s="2">
        <v>2</v>
      </c>
      <c r="D12" s="2">
        <v>0</v>
      </c>
      <c r="E12" s="2">
        <f t="shared" si="0"/>
        <v>330</v>
      </c>
    </row>
    <row r="13" spans="1:18" x14ac:dyDescent="0.25">
      <c r="A13" s="2" t="s">
        <v>11</v>
      </c>
      <c r="B13" s="2">
        <v>2</v>
      </c>
      <c r="C13" s="2">
        <v>3</v>
      </c>
      <c r="D13" s="2">
        <v>0</v>
      </c>
      <c r="E13" s="2">
        <f>B13*$B$5+C13*$B$6+D13*$B$7</f>
        <v>480</v>
      </c>
    </row>
    <row r="14" spans="1:18" x14ac:dyDescent="0.25">
      <c r="A14" s="2" t="s">
        <v>12</v>
      </c>
      <c r="B14" s="11">
        <f>SUM(B10:B13)</f>
        <v>10</v>
      </c>
      <c r="C14" s="12"/>
      <c r="D14" s="2"/>
      <c r="E14" s="2"/>
    </row>
    <row r="15" spans="1:18" ht="40.5" customHeight="1" x14ac:dyDescent="0.25">
      <c r="A15" s="17" t="s">
        <v>33</v>
      </c>
      <c r="B15" s="11">
        <f>B14*$B$5</f>
        <v>150</v>
      </c>
      <c r="C15" s="12"/>
      <c r="D15" s="2"/>
      <c r="E15" s="2"/>
    </row>
    <row r="16" spans="1:18" x14ac:dyDescent="0.25">
      <c r="A16" s="16"/>
    </row>
  </sheetData>
  <mergeCells count="4">
    <mergeCell ref="A1:R1"/>
    <mergeCell ref="A3:D3"/>
    <mergeCell ref="B14:C14"/>
    <mergeCell ref="B15:C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82D5-153B-4F87-B858-F53D81909A2E}">
  <dimension ref="A1:R15"/>
  <sheetViews>
    <sheetView topLeftCell="A2" workbookViewId="0">
      <selection activeCell="F15" sqref="A3:F15"/>
    </sheetView>
  </sheetViews>
  <sheetFormatPr defaultRowHeight="15" x14ac:dyDescent="0.25"/>
  <cols>
    <col min="1" max="1" width="17.42578125" bestFit="1" customWidth="1"/>
    <col min="2" max="2" width="11.42578125" bestFit="1" customWidth="1"/>
    <col min="6" max="6" width="11.5703125" customWidth="1"/>
  </cols>
  <sheetData>
    <row r="1" spans="1:18" ht="123" customHeight="1" x14ac:dyDescent="0.25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3" spans="1:18" ht="18.75" x14ac:dyDescent="0.3">
      <c r="A3" s="4" t="s">
        <v>14</v>
      </c>
    </row>
    <row r="4" spans="1:18" x14ac:dyDescent="0.25">
      <c r="A4" t="s">
        <v>15</v>
      </c>
      <c r="B4">
        <v>100</v>
      </c>
    </row>
    <row r="5" spans="1:18" x14ac:dyDescent="0.25">
      <c r="A5" t="s">
        <v>16</v>
      </c>
      <c r="B5">
        <v>55</v>
      </c>
    </row>
    <row r="6" spans="1:18" x14ac:dyDescent="0.25">
      <c r="A6" t="s">
        <v>17</v>
      </c>
      <c r="B6">
        <v>78</v>
      </c>
    </row>
    <row r="9" spans="1:18" ht="44.25" customHeight="1" x14ac:dyDescent="0.25">
      <c r="A9" s="5"/>
      <c r="B9" s="5" t="s">
        <v>15</v>
      </c>
      <c r="C9" s="5" t="s">
        <v>16</v>
      </c>
      <c r="D9" s="5" t="s">
        <v>17</v>
      </c>
      <c r="E9" s="5" t="s">
        <v>19</v>
      </c>
      <c r="F9" s="6" t="s">
        <v>22</v>
      </c>
    </row>
    <row r="10" spans="1:18" x14ac:dyDescent="0.25">
      <c r="A10" s="2" t="s">
        <v>8</v>
      </c>
      <c r="B10" s="2">
        <v>3</v>
      </c>
      <c r="C10" s="2">
        <v>11</v>
      </c>
      <c r="D10" s="2">
        <v>2</v>
      </c>
      <c r="E10" s="2">
        <f>B10*$B$4+C10*$B$5+D10*$B$6</f>
        <v>1061</v>
      </c>
      <c r="F10" s="2">
        <f>SUM(B10:D10)</f>
        <v>16</v>
      </c>
    </row>
    <row r="11" spans="1:18" x14ac:dyDescent="0.25">
      <c r="A11" s="2" t="s">
        <v>9</v>
      </c>
      <c r="B11" s="2">
        <v>5</v>
      </c>
      <c r="C11" s="2"/>
      <c r="D11" s="2">
        <v>10</v>
      </c>
      <c r="E11" s="2">
        <f t="shared" ref="E11:E12" si="0">B11*$B$4+C11*$B$5+D11*$B$6</f>
        <v>1280</v>
      </c>
      <c r="F11" s="2">
        <f t="shared" ref="F11:F13" si="1">SUM(B11:D11)</f>
        <v>15</v>
      </c>
    </row>
    <row r="12" spans="1:18" x14ac:dyDescent="0.25">
      <c r="A12" s="2" t="s">
        <v>10</v>
      </c>
      <c r="B12" s="2">
        <v>7</v>
      </c>
      <c r="C12" s="2">
        <v>4</v>
      </c>
      <c r="D12" s="2">
        <v>0</v>
      </c>
      <c r="E12" s="2">
        <f t="shared" si="0"/>
        <v>920</v>
      </c>
      <c r="F12" s="2">
        <f t="shared" si="1"/>
        <v>11</v>
      </c>
    </row>
    <row r="13" spans="1:18" x14ac:dyDescent="0.25">
      <c r="A13" s="2" t="s">
        <v>18</v>
      </c>
      <c r="B13" s="2">
        <v>8</v>
      </c>
      <c r="C13" s="2">
        <v>6</v>
      </c>
      <c r="D13" s="2">
        <v>1</v>
      </c>
      <c r="E13" s="2">
        <f>B13*$B$4+C13*$B$5+D13*$B$6</f>
        <v>1208</v>
      </c>
      <c r="F13" s="2">
        <f t="shared" si="1"/>
        <v>15</v>
      </c>
    </row>
    <row r="14" spans="1:18" x14ac:dyDescent="0.25">
      <c r="A14" s="2" t="s">
        <v>20</v>
      </c>
      <c r="B14" s="11">
        <f>SUM(B10:B13)</f>
        <v>23</v>
      </c>
      <c r="C14" s="12"/>
      <c r="D14" s="2"/>
      <c r="E14" s="2"/>
      <c r="F14" s="2"/>
    </row>
    <row r="15" spans="1:18" x14ac:dyDescent="0.25">
      <c r="A15" s="3" t="s">
        <v>21</v>
      </c>
      <c r="B15" s="11">
        <f>SUM(E10:E13)</f>
        <v>4469</v>
      </c>
      <c r="C15" s="12"/>
      <c r="D15" s="2"/>
      <c r="E15" s="2"/>
      <c r="F15" s="2"/>
    </row>
  </sheetData>
  <mergeCells count="3">
    <mergeCell ref="A1:R1"/>
    <mergeCell ref="B14:C14"/>
    <mergeCell ref="B15:C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0210-BDD5-4E78-9FE2-3EEF0D25E2D5}">
  <dimension ref="A1:R17"/>
  <sheetViews>
    <sheetView tabSelected="1" topLeftCell="A4" workbookViewId="0">
      <selection activeCell="A17" sqref="A17"/>
    </sheetView>
  </sheetViews>
  <sheetFormatPr defaultRowHeight="15" x14ac:dyDescent="0.25"/>
  <cols>
    <col min="1" max="1" width="21.7109375" bestFit="1" customWidth="1"/>
    <col min="3" max="3" width="9.140625" customWidth="1"/>
    <col min="5" max="5" width="9.85546875" customWidth="1"/>
  </cols>
  <sheetData>
    <row r="1" spans="1:18" ht="121.5" customHeight="1" x14ac:dyDescent="0.25">
      <c r="A1" s="13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5" spans="1:18" ht="26.25" customHeight="1" x14ac:dyDescent="0.25">
      <c r="A5" s="7" t="s">
        <v>24</v>
      </c>
      <c r="B5">
        <v>5</v>
      </c>
    </row>
    <row r="6" spans="1:18" ht="30" customHeight="1" x14ac:dyDescent="0.25">
      <c r="A6" s="7" t="s">
        <v>25</v>
      </c>
      <c r="B6">
        <v>4</v>
      </c>
    </row>
    <row r="7" spans="1:18" ht="32.25" customHeight="1" x14ac:dyDescent="0.25">
      <c r="A7" s="7" t="s">
        <v>26</v>
      </c>
      <c r="B7">
        <v>33</v>
      </c>
    </row>
    <row r="9" spans="1:18" ht="30" customHeight="1" x14ac:dyDescent="0.25">
      <c r="A9" s="6"/>
      <c r="B9" s="6" t="s">
        <v>27</v>
      </c>
      <c r="C9" s="6" t="s">
        <v>28</v>
      </c>
      <c r="D9" s="6" t="s">
        <v>29</v>
      </c>
      <c r="E9" s="6" t="s">
        <v>30</v>
      </c>
    </row>
    <row r="10" spans="1:18" x14ac:dyDescent="0.25">
      <c r="A10" s="2" t="s">
        <v>8</v>
      </c>
      <c r="B10" s="2">
        <v>1</v>
      </c>
      <c r="C10" s="2">
        <v>3</v>
      </c>
      <c r="D10" s="2">
        <v>2</v>
      </c>
      <c r="E10" s="2">
        <f>B10*$B$5+C10*$B$6+D10*$B$7</f>
        <v>83</v>
      </c>
    </row>
    <row r="11" spans="1:18" x14ac:dyDescent="0.25">
      <c r="A11" s="2" t="s">
        <v>9</v>
      </c>
      <c r="B11" s="2">
        <v>0</v>
      </c>
      <c r="C11" s="2">
        <v>25</v>
      </c>
      <c r="D11" s="2">
        <v>10</v>
      </c>
      <c r="E11" s="2">
        <f>B11*$B$5+C11*$B$6+D11*$B$7</f>
        <v>430</v>
      </c>
    </row>
    <row r="12" spans="1:18" x14ac:dyDescent="0.25">
      <c r="A12" s="2" t="s">
        <v>10</v>
      </c>
      <c r="B12" s="2">
        <v>2</v>
      </c>
      <c r="C12" s="2">
        <v>2</v>
      </c>
      <c r="D12" s="2">
        <v>0</v>
      </c>
      <c r="E12" s="2">
        <f>B12*$B$5+C12*$B$6+D12*$B$7</f>
        <v>18</v>
      </c>
    </row>
    <row r="13" spans="1:18" x14ac:dyDescent="0.25">
      <c r="A13" s="2" t="s">
        <v>31</v>
      </c>
      <c r="B13" s="2">
        <v>15</v>
      </c>
      <c r="C13" s="2">
        <v>0</v>
      </c>
      <c r="D13" s="2">
        <v>3</v>
      </c>
      <c r="E13" s="2">
        <f>B13*$B$5+C13*$B$6+D13*$B$7</f>
        <v>174</v>
      </c>
    </row>
    <row r="14" spans="1:18" x14ac:dyDescent="0.25">
      <c r="A14" s="8" t="s">
        <v>32</v>
      </c>
      <c r="B14" s="11">
        <f>SUM(E10:E13)</f>
        <v>705</v>
      </c>
      <c r="C14" s="15"/>
      <c r="D14" s="15"/>
      <c r="E14" s="12"/>
    </row>
    <row r="15" spans="1:18" x14ac:dyDescent="0.25">
      <c r="A15" s="3" t="s">
        <v>34</v>
      </c>
      <c r="B15" s="11">
        <f>SUM(B10:B13)*$B$5</f>
        <v>90</v>
      </c>
      <c r="C15" s="15"/>
      <c r="D15" s="15"/>
      <c r="E15" s="12"/>
    </row>
    <row r="16" spans="1:18" x14ac:dyDescent="0.25">
      <c r="A16" s="2" t="s">
        <v>35</v>
      </c>
      <c r="B16" s="11">
        <f>SUM(C10:C13)*$B$6</f>
        <v>120</v>
      </c>
      <c r="C16" s="15"/>
      <c r="D16" s="15"/>
      <c r="E16" s="12"/>
    </row>
    <row r="17" spans="1:5" x14ac:dyDescent="0.25">
      <c r="A17" s="2" t="s">
        <v>36</v>
      </c>
      <c r="B17" s="11">
        <f>SUM(D10:D13)*$B$7</f>
        <v>495</v>
      </c>
      <c r="C17" s="15"/>
      <c r="D17" s="15"/>
      <c r="E17" s="12"/>
    </row>
  </sheetData>
  <mergeCells count="5">
    <mergeCell ref="B17:E17"/>
    <mergeCell ref="A1:R1"/>
    <mergeCell ref="B14:E14"/>
    <mergeCell ref="B15:E15"/>
    <mergeCell ref="B16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2021-11-02T12:45:41Z</dcterms:created>
  <dcterms:modified xsi:type="dcterms:W3CDTF">2021-11-02T19:23:05Z</dcterms:modified>
</cp:coreProperties>
</file>