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Έγγραφα\πανεπιστήμιο\Ειδικά Θέματα Επιχειρησιακής Έρευνας\Εργασία 1\"/>
    </mc:Choice>
  </mc:AlternateContent>
  <xr:revisionPtr revIDLastSave="0" documentId="13_ncr:1_{DAA18772-D83F-4855-91F0-1364C0CD21C9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Data" sheetId="1" r:id="rId1"/>
    <sheet name="EGDI - U.N." sheetId="2" r:id="rId2"/>
    <sheet name="Delet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2" i="2"/>
  <c r="R185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2" i="2"/>
  <c r="O185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2" i="2"/>
  <c r="L185" i="2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2" i="2"/>
  <c r="H185" i="2" l="1"/>
  <c r="F185" i="2"/>
</calcChain>
</file>

<file path=xl/sharedStrings.xml><?xml version="1.0" encoding="utf-8"?>
<sst xmlns="http://schemas.openxmlformats.org/spreadsheetml/2006/main" count="412" uniqueCount="220">
  <si>
    <t>Country Name</t>
  </si>
  <si>
    <t>E-Government Rank</t>
  </si>
  <si>
    <t>E-Government Index</t>
  </si>
  <si>
    <t>Online Service Index</t>
  </si>
  <si>
    <t>Human Capital Index</t>
  </si>
  <si>
    <t>Telecommunication Infrastructure Index</t>
  </si>
  <si>
    <t xml:space="preserve">Iraq </t>
  </si>
  <si>
    <t xml:space="preserve">Ireland </t>
  </si>
  <si>
    <t xml:space="preserve">Israel </t>
  </si>
  <si>
    <t xml:space="preserve">Italy </t>
  </si>
  <si>
    <t xml:space="preserve">Jamaica </t>
  </si>
  <si>
    <t xml:space="preserve">Japan </t>
  </si>
  <si>
    <t xml:space="preserve">Jordan </t>
  </si>
  <si>
    <t xml:space="preserve">Kazakhstan </t>
  </si>
  <si>
    <t xml:space="preserve">Kenya </t>
  </si>
  <si>
    <t xml:space="preserve">Kiribati </t>
  </si>
  <si>
    <t xml:space="preserve">Kuwait </t>
  </si>
  <si>
    <t xml:space="preserve">Kyrgyzstan </t>
  </si>
  <si>
    <t xml:space="preserve">Lao People's Democratic Republic </t>
  </si>
  <si>
    <t xml:space="preserve">Latvia </t>
  </si>
  <si>
    <t xml:space="preserve">Lebanon </t>
  </si>
  <si>
    <t xml:space="preserve">Lesotho </t>
  </si>
  <si>
    <t xml:space="preserve">Liberia </t>
  </si>
  <si>
    <t>Libya</t>
  </si>
  <si>
    <t>Liechtenstein</t>
  </si>
  <si>
    <t xml:space="preserve">Lithuania </t>
  </si>
  <si>
    <t>Luxembourg</t>
  </si>
  <si>
    <t xml:space="preserve">Madagascar </t>
  </si>
  <si>
    <t xml:space="preserve">Malawi </t>
  </si>
  <si>
    <t>Malaysia</t>
  </si>
  <si>
    <t>Maldives</t>
  </si>
  <si>
    <t xml:space="preserve">Mali </t>
  </si>
  <si>
    <t xml:space="preserve">Malta </t>
  </si>
  <si>
    <t xml:space="preserve">Marshall Islands </t>
  </si>
  <si>
    <t xml:space="preserve">Mauritania </t>
  </si>
  <si>
    <t>Afghanistan</t>
  </si>
  <si>
    <t xml:space="preserve">Mauritius </t>
  </si>
  <si>
    <t xml:space="preserve">Mexico </t>
  </si>
  <si>
    <t xml:space="preserve">Micronesia (Federated States of) </t>
  </si>
  <si>
    <t xml:space="preserve">Monaco </t>
  </si>
  <si>
    <t xml:space="preserve">Mongolia </t>
  </si>
  <si>
    <t>Montenegro</t>
  </si>
  <si>
    <t xml:space="preserve">Albania </t>
  </si>
  <si>
    <t xml:space="preserve">Algeria </t>
  </si>
  <si>
    <t xml:space="preserve">Andorra </t>
  </si>
  <si>
    <t xml:space="preserve">Angola </t>
  </si>
  <si>
    <t xml:space="preserve">Antigua and Barbuda </t>
  </si>
  <si>
    <t xml:space="preserve">Argentina </t>
  </si>
  <si>
    <t xml:space="preserve">Armenia </t>
  </si>
  <si>
    <t xml:space="preserve">Morocco </t>
  </si>
  <si>
    <t xml:space="preserve">Mozambique </t>
  </si>
  <si>
    <t xml:space="preserve">Myanmar </t>
  </si>
  <si>
    <t xml:space="preserve">Namibia </t>
  </si>
  <si>
    <t xml:space="preserve">Nauru </t>
  </si>
  <si>
    <t xml:space="preserve">Dominica </t>
  </si>
  <si>
    <t xml:space="preserve">Dominican Republic </t>
  </si>
  <si>
    <t xml:space="preserve">Ecuador </t>
  </si>
  <si>
    <t xml:space="preserve">Egypt </t>
  </si>
  <si>
    <t xml:space="preserve">El Salvador </t>
  </si>
  <si>
    <t xml:space="preserve">Equatorial Guinea </t>
  </si>
  <si>
    <t xml:space="preserve">Eritrea </t>
  </si>
  <si>
    <t xml:space="preserve">Estonia </t>
  </si>
  <si>
    <t xml:space="preserve">Nepal </t>
  </si>
  <si>
    <t xml:space="preserve">Netherlands </t>
  </si>
  <si>
    <t xml:space="preserve">New Zealand </t>
  </si>
  <si>
    <t xml:space="preserve">Nicaragua </t>
  </si>
  <si>
    <t xml:space="preserve">Niger </t>
  </si>
  <si>
    <t xml:space="preserve">Nigeria </t>
  </si>
  <si>
    <t xml:space="preserve">Norway </t>
  </si>
  <si>
    <t xml:space="preserve">Oman </t>
  </si>
  <si>
    <t xml:space="preserve">Pakistan </t>
  </si>
  <si>
    <t xml:space="preserve">Palau </t>
  </si>
  <si>
    <t xml:space="preserve">Panama </t>
  </si>
  <si>
    <t xml:space="preserve">Papua New Guinea </t>
  </si>
  <si>
    <t xml:space="preserve">Paraguay </t>
  </si>
  <si>
    <t xml:space="preserve">Peru </t>
  </si>
  <si>
    <t xml:space="preserve">Philippines </t>
  </si>
  <si>
    <t xml:space="preserve">Poland </t>
  </si>
  <si>
    <t xml:space="preserve">Portugal </t>
  </si>
  <si>
    <t xml:space="preserve">Qatar </t>
  </si>
  <si>
    <t xml:space="preserve">Republic of Korea </t>
  </si>
  <si>
    <t xml:space="preserve">Republic of Moldova </t>
  </si>
  <si>
    <t xml:space="preserve">Romania </t>
  </si>
  <si>
    <t xml:space="preserve">Russian Federation </t>
  </si>
  <si>
    <t xml:space="preserve">Australia </t>
  </si>
  <si>
    <t>Austria</t>
  </si>
  <si>
    <t xml:space="preserve">Azerbaijan </t>
  </si>
  <si>
    <t xml:space="preserve">Bahamas </t>
  </si>
  <si>
    <t xml:space="preserve">Chad </t>
  </si>
  <si>
    <t xml:space="preserve">Chile </t>
  </si>
  <si>
    <t xml:space="preserve">China </t>
  </si>
  <si>
    <t xml:space="preserve">Bahrain </t>
  </si>
  <si>
    <t xml:space="preserve">Bangladesh </t>
  </si>
  <si>
    <t xml:space="preserve">Barbados </t>
  </si>
  <si>
    <t xml:space="preserve">Belarus </t>
  </si>
  <si>
    <t xml:space="preserve">Belgium </t>
  </si>
  <si>
    <t xml:space="preserve">Belize </t>
  </si>
  <si>
    <t xml:space="preserve">Benin </t>
  </si>
  <si>
    <t xml:space="preserve">Bhutan </t>
  </si>
  <si>
    <t xml:space="preserve">Bolivia </t>
  </si>
  <si>
    <t xml:space="preserve">Bosnia and Herzegovina </t>
  </si>
  <si>
    <t xml:space="preserve">Botswana </t>
  </si>
  <si>
    <t xml:space="preserve">Djibouti </t>
  </si>
  <si>
    <t xml:space="preserve">Brazil </t>
  </si>
  <si>
    <t xml:space="preserve">Brunei Darussalam </t>
  </si>
  <si>
    <t xml:space="preserve">Bulgaria </t>
  </si>
  <si>
    <t xml:space="preserve">Burkina Faso </t>
  </si>
  <si>
    <t xml:space="preserve">Burundi </t>
  </si>
  <si>
    <t xml:space="preserve">Cambodia </t>
  </si>
  <si>
    <t xml:space="preserve">Cameroon </t>
  </si>
  <si>
    <t xml:space="preserve">Canada </t>
  </si>
  <si>
    <t xml:space="preserve">Cabo Verde </t>
  </si>
  <si>
    <t xml:space="preserve">Central African Republic </t>
  </si>
  <si>
    <t xml:space="preserve">Colombia </t>
  </si>
  <si>
    <t xml:space="preserve">Comoros </t>
  </si>
  <si>
    <t xml:space="preserve">Congo </t>
  </si>
  <si>
    <t xml:space="preserve">Costa Rica </t>
  </si>
  <si>
    <t xml:space="preserve">CΓ΄te d'Ivoire </t>
  </si>
  <si>
    <t xml:space="preserve">Croatia </t>
  </si>
  <si>
    <t xml:space="preserve">Cuba </t>
  </si>
  <si>
    <t xml:space="preserve">Cyprus </t>
  </si>
  <si>
    <t xml:space="preserve">Czech Republic </t>
  </si>
  <si>
    <t xml:space="preserve">Democratic People's Republic of Korea </t>
  </si>
  <si>
    <t xml:space="preserve">Democratic Republic of the Congo </t>
  </si>
  <si>
    <t xml:space="preserve">Denmark </t>
  </si>
  <si>
    <t xml:space="preserve">Ethiopia </t>
  </si>
  <si>
    <t xml:space="preserve">Fiji </t>
  </si>
  <si>
    <t xml:space="preserve">Finland </t>
  </si>
  <si>
    <t xml:space="preserve">Guinea-Bissau </t>
  </si>
  <si>
    <t xml:space="preserve">Guyana </t>
  </si>
  <si>
    <t xml:space="preserve">Spain </t>
  </si>
  <si>
    <t xml:space="preserve">Sierra Leone </t>
  </si>
  <si>
    <t>France</t>
  </si>
  <si>
    <t xml:space="preserve">Gabon </t>
  </si>
  <si>
    <t xml:space="preserve">Gambia </t>
  </si>
  <si>
    <t>Georgia (Country)</t>
  </si>
  <si>
    <t xml:space="preserve">Germany </t>
  </si>
  <si>
    <t xml:space="preserve">Ghana </t>
  </si>
  <si>
    <t xml:space="preserve">Greece </t>
  </si>
  <si>
    <t xml:space="preserve">Grenada </t>
  </si>
  <si>
    <t xml:space="preserve">Guatemala </t>
  </si>
  <si>
    <t xml:space="preserve">Guinea </t>
  </si>
  <si>
    <t xml:space="preserve">Haiti </t>
  </si>
  <si>
    <t xml:space="preserve">Honduras </t>
  </si>
  <si>
    <t xml:space="preserve">Hungary </t>
  </si>
  <si>
    <t xml:space="preserve">Iceland </t>
  </si>
  <si>
    <t xml:space="preserve">India </t>
  </si>
  <si>
    <t xml:space="preserve">Indonesia </t>
  </si>
  <si>
    <t xml:space="preserve">Iran (Islamic Republic of) </t>
  </si>
  <si>
    <t xml:space="preserve">Slovenia </t>
  </si>
  <si>
    <t xml:space="preserve">Solomon Islands </t>
  </si>
  <si>
    <t xml:space="preserve">Somalia </t>
  </si>
  <si>
    <t xml:space="preserve">South Africa </t>
  </si>
  <si>
    <t xml:space="preserve">Sri Lanka </t>
  </si>
  <si>
    <t xml:space="preserve">Sudan </t>
  </si>
  <si>
    <t xml:space="preserve">Suriname </t>
  </si>
  <si>
    <t>Eswatini</t>
  </si>
  <si>
    <t xml:space="preserve">Uzbekistan </t>
  </si>
  <si>
    <t xml:space="preserve">Vanuatu </t>
  </si>
  <si>
    <t xml:space="preserve">Venezuela </t>
  </si>
  <si>
    <t xml:space="preserve">Viet Nam </t>
  </si>
  <si>
    <t xml:space="preserve">Sweden </t>
  </si>
  <si>
    <t xml:space="preserve">Switzerland </t>
  </si>
  <si>
    <t xml:space="preserve">Syrian Arab Republic </t>
  </si>
  <si>
    <t xml:space="preserve">Tajikistan </t>
  </si>
  <si>
    <t xml:space="preserve">Thailand </t>
  </si>
  <si>
    <t>North Macedonia</t>
  </si>
  <si>
    <t>Timor-Leste</t>
  </si>
  <si>
    <t xml:space="preserve">Togo </t>
  </si>
  <si>
    <t xml:space="preserve">Tonga </t>
  </si>
  <si>
    <t xml:space="preserve">Trinidad and Tobago </t>
  </si>
  <si>
    <t xml:space="preserve">Tunisia </t>
  </si>
  <si>
    <t xml:space="preserve">Turkey </t>
  </si>
  <si>
    <t xml:space="preserve">Turkmenistan </t>
  </si>
  <si>
    <t xml:space="preserve">Tuvalu </t>
  </si>
  <si>
    <t xml:space="preserve">Uganda </t>
  </si>
  <si>
    <t>Ukraine</t>
  </si>
  <si>
    <t xml:space="preserve">United Arab Emirates </t>
  </si>
  <si>
    <t>United Kingdom of Great Britain and Northern Ireland</t>
  </si>
  <si>
    <t xml:space="preserve">United Republic of Tanzania </t>
  </si>
  <si>
    <t xml:space="preserve">United States of America </t>
  </si>
  <si>
    <t xml:space="preserve">Uruguay </t>
  </si>
  <si>
    <t xml:space="preserve">Yemen </t>
  </si>
  <si>
    <t xml:space="preserve">Zambia </t>
  </si>
  <si>
    <t xml:space="preserve">Zimbabwe </t>
  </si>
  <si>
    <t>South Sudan</t>
  </si>
  <si>
    <t xml:space="preserve">Rwanda </t>
  </si>
  <si>
    <t xml:space="preserve">Saint Kitts and Nevis </t>
  </si>
  <si>
    <t xml:space="preserve">Saint Lucia </t>
  </si>
  <si>
    <t xml:space="preserve">Saint Vincent and the Grenadines </t>
  </si>
  <si>
    <t xml:space="preserve">Samoa </t>
  </si>
  <si>
    <t xml:space="preserve">San Marino </t>
  </si>
  <si>
    <t xml:space="preserve">Sao Tome and Principe </t>
  </si>
  <si>
    <t xml:space="preserve">Saudi Arabia </t>
  </si>
  <si>
    <t xml:space="preserve">Senegal </t>
  </si>
  <si>
    <t>Serbia</t>
  </si>
  <si>
    <t xml:space="preserve">Seychelles </t>
  </si>
  <si>
    <t xml:space="preserve">Singapore </t>
  </si>
  <si>
    <t xml:space="preserve">Slovakia </t>
  </si>
  <si>
    <t>(Μ1) Index</t>
  </si>
  <si>
    <t>(M1) Rank</t>
  </si>
  <si>
    <t>Οι καλύτερες χώρες</t>
  </si>
  <si>
    <t>Οι χειρότερες χώρες</t>
  </si>
  <si>
    <t>Ισοπαλίες</t>
  </si>
  <si>
    <t>Αλλαγή στο Top 5</t>
  </si>
  <si>
    <t>(Μ4) d</t>
  </si>
  <si>
    <t>(M4) Index</t>
  </si>
  <si>
    <t>(M4) Rank</t>
  </si>
  <si>
    <t>(Μ1) = (Μ4)</t>
  </si>
  <si>
    <t>(Μ1) - (Μ4)</t>
  </si>
  <si>
    <t>Average</t>
  </si>
  <si>
    <t>(M6) Rank</t>
  </si>
  <si>
    <t>(M6) Index</t>
  </si>
  <si>
    <t>(Μ4) - (Μ6)</t>
  </si>
  <si>
    <t>Scenario 4 (M6) Index</t>
  </si>
  <si>
    <t>Scenario 4 (M6) Rank</t>
  </si>
  <si>
    <t>S3(M6) - S4(Μ6)</t>
  </si>
  <si>
    <t>Scenario 4 (M4) Index</t>
  </si>
  <si>
    <t>S2(M4) - S4(Μ4)</t>
  </si>
  <si>
    <t>(Μ4) = (Μ6)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</si>
</sst>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charset val="161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164" fontId="0" fillId="6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3" fillId="7" borderId="0" xfId="0" applyFont="1" applyFill="1" applyAlignment="1">
      <alignment horizontal="center"/>
    </xf>
    <xf numFmtId="1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wrapText="1"/>
    </xf>
    <xf numFmtId="0" fontId="4" fillId="0" borderId="0" xfId="0" applyFont="1" applyAlignment="1">
      <alignment horizontal="center"/>
    </xf>
    <xf numFmtId="0" fontId="0" fillId="0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8" borderId="0" xfId="0" applyFill="1" applyAlignment="1">
      <alignment horizontal="center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Fill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1" fontId="0" fillId="7" borderId="0" xfId="0" applyNumberFormat="1" applyFill="1" applyAlignment="1">
      <alignment horizontal="center" vertical="center" wrapText="1"/>
    </xf>
    <xf numFmtId="164" fontId="0" fillId="7" borderId="0" xfId="0" applyNumberFormat="1" applyFill="1" applyAlignment="1">
      <alignment horizontal="center" vertical="center"/>
    </xf>
    <xf numFmtId="164" fontId="0" fillId="7" borderId="0" xfId="0" applyNumberFormat="1" applyFill="1" applyAlignment="1">
      <alignment horizontal="center" vertical="center" wrapText="1"/>
    </xf>
    <xf numFmtId="16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3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164" fontId="0" fillId="10" borderId="0" xfId="0" applyNumberForma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0" fillId="7" borderId="0" xfId="0" applyNumberFormat="1" applyFill="1" applyAlignment="1">
      <alignment horizontal="center" vertical="center"/>
    </xf>
    <xf numFmtId="0" fontId="3" fillId="6" borderId="0" xfId="0" applyNumberFormat="1" applyFon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0" fillId="7" borderId="0" xfId="0" applyNumberFormat="1" applyFill="1" applyBorder="1" applyAlignment="1">
      <alignment horizontal="center" vertical="center"/>
    </xf>
    <xf numFmtId="0" fontId="0" fillId="6" borderId="0" xfId="0" applyNumberFormat="1" applyFill="1" applyAlignment="1">
      <alignment horizontal="center" vertic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499110</xdr:colOff>
      <xdr:row>5</xdr:row>
      <xdr:rowOff>179916</xdr:rowOff>
    </xdr:from>
    <xdr:to>
      <xdr:col>13</xdr:col>
      <xdr:colOff>133350</xdr:colOff>
      <xdr:row>16</xdr:row>
      <xdr:rowOff>141816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808F25-529D-48E5-B333-4218CB46934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61027" y="1344083"/>
          <a:ext cx="2089573" cy="2057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3"/>
  <sheetViews>
    <sheetView zoomScale="90" zoomScaleNormal="90" workbookViewId="0">
      <selection activeCell="E130" sqref="E130"/>
    </sheetView>
  </sheetViews>
  <sheetFormatPr defaultRowHeight="15" x14ac:dyDescent="0.25"/>
  <cols>
    <col min="1" max="1" width="21.140625" customWidth="1"/>
    <col min="2" max="3" width="20" style="3" customWidth="1"/>
    <col min="4" max="4" width="21.28515625" style="3" customWidth="1"/>
    <col min="17" max="21" width="9.140625" customWidth="1"/>
  </cols>
  <sheetData>
    <row r="1" spans="1:4" ht="31.5" x14ac:dyDescent="0.25">
      <c r="A1" s="1" t="s">
        <v>0</v>
      </c>
      <c r="B1" s="4" t="s">
        <v>3</v>
      </c>
      <c r="C1" s="5" t="s">
        <v>4</v>
      </c>
      <c r="D1" s="6" t="s">
        <v>5</v>
      </c>
    </row>
    <row r="2" spans="1:4" x14ac:dyDescent="0.25">
      <c r="A2" t="s">
        <v>6</v>
      </c>
      <c r="B2" s="3">
        <v>0.33529999999999999</v>
      </c>
      <c r="C2" s="3">
        <v>0.43580000000000002</v>
      </c>
      <c r="D2" s="3">
        <v>0.53700000000000003</v>
      </c>
    </row>
    <row r="3" spans="1:4" x14ac:dyDescent="0.25">
      <c r="A3" t="s">
        <v>7</v>
      </c>
      <c r="B3" s="3">
        <v>0.77059999999999995</v>
      </c>
      <c r="C3" s="3">
        <v>0.94940000000000002</v>
      </c>
      <c r="D3" s="3">
        <v>0.81</v>
      </c>
    </row>
    <row r="4" spans="1:4" x14ac:dyDescent="0.25">
      <c r="A4" t="s">
        <v>8</v>
      </c>
      <c r="B4" s="3">
        <v>0.74709999999999999</v>
      </c>
      <c r="C4" s="3">
        <v>0.89239999999999997</v>
      </c>
      <c r="D4" s="3">
        <v>0.86890000000000001</v>
      </c>
    </row>
    <row r="5" spans="1:4" x14ac:dyDescent="0.25">
      <c r="A5" t="s">
        <v>9</v>
      </c>
      <c r="B5" s="3">
        <v>0.82940000000000003</v>
      </c>
      <c r="C5" s="3">
        <v>0.84660000000000002</v>
      </c>
      <c r="D5" s="3">
        <v>0.79320000000000002</v>
      </c>
    </row>
    <row r="6" spans="1:4" x14ac:dyDescent="0.25">
      <c r="A6" t="s">
        <v>10</v>
      </c>
      <c r="B6" s="3">
        <v>0.38819999999999999</v>
      </c>
      <c r="C6" s="3">
        <v>0.71419999999999995</v>
      </c>
      <c r="D6" s="3">
        <v>0.5151</v>
      </c>
    </row>
    <row r="7" spans="1:4" x14ac:dyDescent="0.25">
      <c r="A7" t="s">
        <v>11</v>
      </c>
      <c r="B7" s="3">
        <v>0.90590000000000004</v>
      </c>
      <c r="C7" s="3">
        <v>0.86839999999999995</v>
      </c>
      <c r="D7" s="3">
        <v>0.92230000000000001</v>
      </c>
    </row>
    <row r="8" spans="1:4" x14ac:dyDescent="0.25">
      <c r="A8" t="s">
        <v>12</v>
      </c>
      <c r="B8" s="3">
        <v>0.35880000000000001</v>
      </c>
      <c r="C8" s="3">
        <v>0.68</v>
      </c>
      <c r="D8" s="3">
        <v>0.55400000000000005</v>
      </c>
    </row>
    <row r="9" spans="1:4" x14ac:dyDescent="0.25">
      <c r="A9" t="s">
        <v>13</v>
      </c>
      <c r="B9" s="3">
        <v>0.92349999999999999</v>
      </c>
      <c r="C9" s="3">
        <v>0.88660000000000005</v>
      </c>
      <c r="D9" s="3">
        <v>0.70240000000000002</v>
      </c>
    </row>
    <row r="10" spans="1:4" x14ac:dyDescent="0.25">
      <c r="A10" t="s">
        <v>14</v>
      </c>
      <c r="B10" s="3">
        <v>0.67649999999999999</v>
      </c>
      <c r="C10" s="3">
        <v>0.58120000000000005</v>
      </c>
      <c r="D10" s="3">
        <v>0.3402</v>
      </c>
    </row>
    <row r="11" spans="1:4" x14ac:dyDescent="0.25">
      <c r="A11" t="s">
        <v>15</v>
      </c>
      <c r="B11" s="3">
        <v>0.49409999999999998</v>
      </c>
      <c r="C11" s="3">
        <v>0.67779999999999996</v>
      </c>
      <c r="D11" s="3">
        <v>0.1241</v>
      </c>
    </row>
    <row r="12" spans="1:4" x14ac:dyDescent="0.25">
      <c r="A12" t="s">
        <v>16</v>
      </c>
      <c r="B12" s="3">
        <v>0.84119999999999995</v>
      </c>
      <c r="C12" s="3">
        <v>0.747</v>
      </c>
      <c r="D12" s="3">
        <v>0.78580000000000005</v>
      </c>
    </row>
    <row r="13" spans="1:4" x14ac:dyDescent="0.25">
      <c r="A13" t="s">
        <v>17</v>
      </c>
      <c r="B13" s="3">
        <v>0.64710000000000001</v>
      </c>
      <c r="C13" s="3">
        <v>0.7873</v>
      </c>
      <c r="D13" s="3">
        <v>0.59019999999999995</v>
      </c>
    </row>
    <row r="14" spans="1:4" x14ac:dyDescent="0.25">
      <c r="A14" t="s">
        <v>18</v>
      </c>
      <c r="B14" s="3">
        <v>0.19409999999999999</v>
      </c>
      <c r="C14" s="3">
        <v>0.55389999999999995</v>
      </c>
      <c r="D14" s="3">
        <v>0.23830000000000001</v>
      </c>
    </row>
    <row r="15" spans="1:4" x14ac:dyDescent="0.25">
      <c r="A15" t="s">
        <v>19</v>
      </c>
      <c r="B15" s="3">
        <v>0.58240000000000003</v>
      </c>
      <c r="C15" s="3">
        <v>0.91720000000000002</v>
      </c>
      <c r="D15" s="3">
        <v>0.83989999999999998</v>
      </c>
    </row>
    <row r="16" spans="1:4" x14ac:dyDescent="0.25">
      <c r="A16" t="s">
        <v>20</v>
      </c>
      <c r="B16" s="3">
        <v>0.41760000000000003</v>
      </c>
      <c r="C16" s="3">
        <v>0.65669999999999995</v>
      </c>
      <c r="D16" s="3">
        <v>0.4123</v>
      </c>
    </row>
    <row r="17" spans="1:4" x14ac:dyDescent="0.25">
      <c r="A17" t="s">
        <v>21</v>
      </c>
      <c r="B17" s="3">
        <v>0.35289999999999999</v>
      </c>
      <c r="C17" s="3">
        <v>0.57530000000000003</v>
      </c>
      <c r="D17" s="3">
        <v>0.44969999999999999</v>
      </c>
    </row>
    <row r="18" spans="1:4" x14ac:dyDescent="0.25">
      <c r="A18" t="s">
        <v>22</v>
      </c>
      <c r="B18" s="3">
        <v>0.24709999999999999</v>
      </c>
      <c r="C18" s="3">
        <v>0.39329999999999998</v>
      </c>
      <c r="D18" s="3">
        <v>0.1411</v>
      </c>
    </row>
    <row r="19" spans="1:4" x14ac:dyDescent="0.25">
      <c r="A19" t="s">
        <v>23</v>
      </c>
      <c r="B19" s="3">
        <v>4.1200000000000001E-2</v>
      </c>
      <c r="C19" s="3">
        <v>0.73570000000000002</v>
      </c>
      <c r="D19" s="3">
        <v>0.34589999999999999</v>
      </c>
    </row>
    <row r="20" spans="1:4" x14ac:dyDescent="0.25">
      <c r="A20" t="s">
        <v>24</v>
      </c>
      <c r="B20" s="3">
        <v>0.65880000000000005</v>
      </c>
      <c r="C20" s="3">
        <v>0.84889999999999999</v>
      </c>
      <c r="D20" s="3">
        <v>1</v>
      </c>
    </row>
    <row r="21" spans="1:4" x14ac:dyDescent="0.25">
      <c r="A21" t="s">
        <v>25</v>
      </c>
      <c r="B21" s="3">
        <v>0.85289999999999999</v>
      </c>
      <c r="C21" s="3">
        <v>0.92179999999999995</v>
      </c>
      <c r="D21" s="3">
        <v>0.82489999999999997</v>
      </c>
    </row>
    <row r="22" spans="1:4" x14ac:dyDescent="0.25">
      <c r="A22" t="s">
        <v>26</v>
      </c>
      <c r="B22" s="3">
        <v>0.76470000000000005</v>
      </c>
      <c r="C22" s="3">
        <v>0.80969999999999998</v>
      </c>
      <c r="D22" s="3">
        <v>0.90720000000000001</v>
      </c>
    </row>
    <row r="23" spans="1:4" x14ac:dyDescent="0.25">
      <c r="A23" t="s">
        <v>27</v>
      </c>
      <c r="B23" s="3">
        <v>0.28820000000000001</v>
      </c>
      <c r="C23" s="3">
        <v>0.53069999999999995</v>
      </c>
      <c r="D23" s="3">
        <v>0.1096</v>
      </c>
    </row>
    <row r="24" spans="1:4" x14ac:dyDescent="0.25">
      <c r="A24" t="s">
        <v>28</v>
      </c>
      <c r="B24" s="3">
        <v>0.42349999999999999</v>
      </c>
      <c r="C24" s="3">
        <v>0.48120000000000002</v>
      </c>
      <c r="D24" s="3">
        <v>0.1394</v>
      </c>
    </row>
    <row r="25" spans="1:4" x14ac:dyDescent="0.25">
      <c r="A25" t="s">
        <v>29</v>
      </c>
      <c r="B25" s="3">
        <v>0.85289999999999999</v>
      </c>
      <c r="C25" s="3">
        <v>0.75129999999999997</v>
      </c>
      <c r="D25" s="3">
        <v>0.76339999999999997</v>
      </c>
    </row>
    <row r="26" spans="1:4" x14ac:dyDescent="0.25">
      <c r="A26" t="s">
        <v>30</v>
      </c>
      <c r="B26" s="3">
        <v>0.43530000000000002</v>
      </c>
      <c r="C26" s="3">
        <v>0.68859999999999999</v>
      </c>
      <c r="D26" s="3">
        <v>0.59809999999999997</v>
      </c>
    </row>
    <row r="27" spans="1:4" x14ac:dyDescent="0.25">
      <c r="A27" t="s">
        <v>31</v>
      </c>
      <c r="B27" s="3">
        <v>0.34710000000000002</v>
      </c>
      <c r="C27" s="3">
        <v>0.22739999999999999</v>
      </c>
      <c r="D27" s="3">
        <v>0.35460000000000003</v>
      </c>
    </row>
    <row r="28" spans="1:4" x14ac:dyDescent="0.25">
      <c r="A28" t="s">
        <v>32</v>
      </c>
      <c r="B28" s="3">
        <v>0.81179999999999997</v>
      </c>
      <c r="C28" s="3">
        <v>0.82899999999999996</v>
      </c>
      <c r="D28" s="3">
        <v>0.92320000000000002</v>
      </c>
    </row>
    <row r="29" spans="1:4" x14ac:dyDescent="0.25">
      <c r="A29" t="s">
        <v>33</v>
      </c>
      <c r="B29" s="3">
        <v>0.3412</v>
      </c>
      <c r="C29" s="3">
        <v>0.75060000000000004</v>
      </c>
      <c r="D29" s="3">
        <v>0.12470000000000001</v>
      </c>
    </row>
    <row r="30" spans="1:4" x14ac:dyDescent="0.25">
      <c r="A30" t="s">
        <v>34</v>
      </c>
      <c r="B30" s="3">
        <v>0.1</v>
      </c>
      <c r="C30" s="3">
        <v>0.35749999999999998</v>
      </c>
      <c r="D30" s="3">
        <v>0.3886</v>
      </c>
    </row>
    <row r="31" spans="1:4" x14ac:dyDescent="0.25">
      <c r="A31" t="s">
        <v>35</v>
      </c>
      <c r="B31" s="3">
        <v>0.4118</v>
      </c>
      <c r="C31" s="3">
        <v>0.37280000000000002</v>
      </c>
      <c r="D31" s="3">
        <v>0.1762</v>
      </c>
    </row>
    <row r="32" spans="1:4" x14ac:dyDescent="0.25">
      <c r="A32" t="s">
        <v>36</v>
      </c>
      <c r="B32" s="3">
        <v>0.7</v>
      </c>
      <c r="C32" s="3">
        <v>0.79110000000000003</v>
      </c>
      <c r="D32" s="3">
        <v>0.66769999999999996</v>
      </c>
    </row>
    <row r="33" spans="1:4" x14ac:dyDescent="0.25">
      <c r="A33" t="s">
        <v>37</v>
      </c>
      <c r="B33" s="3">
        <v>0.82350000000000001</v>
      </c>
      <c r="C33" s="3">
        <v>0.77270000000000005</v>
      </c>
      <c r="D33" s="3">
        <v>0.59099999999999997</v>
      </c>
    </row>
    <row r="34" spans="1:4" x14ac:dyDescent="0.25">
      <c r="A34" t="s">
        <v>38</v>
      </c>
      <c r="B34" s="3">
        <v>0.35289999999999999</v>
      </c>
      <c r="C34" s="3">
        <v>0.67469999999999997</v>
      </c>
      <c r="D34" s="3">
        <v>0.1061</v>
      </c>
    </row>
    <row r="35" spans="1:4" x14ac:dyDescent="0.25">
      <c r="A35" t="s">
        <v>39</v>
      </c>
      <c r="B35" s="3">
        <v>0.47060000000000002</v>
      </c>
      <c r="C35" s="3">
        <v>0.81869999999999998</v>
      </c>
      <c r="D35" s="3">
        <v>0.8639</v>
      </c>
    </row>
    <row r="36" spans="1:4" x14ac:dyDescent="0.25">
      <c r="A36" t="s">
        <v>40</v>
      </c>
      <c r="B36" s="3">
        <v>0.52939999999999998</v>
      </c>
      <c r="C36" s="3">
        <v>0.80630000000000002</v>
      </c>
      <c r="D36" s="3">
        <v>0.61350000000000005</v>
      </c>
    </row>
    <row r="37" spans="1:4" x14ac:dyDescent="0.25">
      <c r="A37" t="s">
        <v>41</v>
      </c>
      <c r="B37" s="3">
        <v>0.54120000000000001</v>
      </c>
      <c r="C37" s="3">
        <v>0.82389999999999997</v>
      </c>
      <c r="D37" s="3">
        <v>0.73660000000000003</v>
      </c>
    </row>
    <row r="38" spans="1:4" x14ac:dyDescent="0.25">
      <c r="A38" t="s">
        <v>42</v>
      </c>
      <c r="B38" s="3">
        <v>0.84119999999999995</v>
      </c>
      <c r="C38" s="3">
        <v>0.80010000000000003</v>
      </c>
      <c r="D38" s="3">
        <v>0.57850000000000001</v>
      </c>
    </row>
    <row r="39" spans="1:4" x14ac:dyDescent="0.25">
      <c r="A39" t="s">
        <v>43</v>
      </c>
      <c r="B39" s="3">
        <v>0.27650000000000002</v>
      </c>
      <c r="C39" s="3">
        <v>0.6966</v>
      </c>
      <c r="D39" s="3">
        <v>0.57869999999999999</v>
      </c>
    </row>
    <row r="40" spans="1:4" x14ac:dyDescent="0.25">
      <c r="A40" t="s">
        <v>55</v>
      </c>
      <c r="B40" s="3">
        <v>0.76470000000000005</v>
      </c>
      <c r="C40" s="3">
        <v>0.7419</v>
      </c>
      <c r="D40" s="3">
        <v>0.52790000000000004</v>
      </c>
    </row>
    <row r="41" spans="1:4" x14ac:dyDescent="0.25">
      <c r="A41" t="s">
        <v>56</v>
      </c>
      <c r="B41" s="3">
        <v>0.81179999999999997</v>
      </c>
      <c r="C41" s="3">
        <v>0.77929999999999999</v>
      </c>
      <c r="D41" s="3">
        <v>0.51329999999999998</v>
      </c>
    </row>
    <row r="42" spans="1:4" x14ac:dyDescent="0.25">
      <c r="A42" t="s">
        <v>57</v>
      </c>
      <c r="B42" s="3">
        <v>0.5706</v>
      </c>
      <c r="C42" s="3">
        <v>0.61919999999999997</v>
      </c>
      <c r="D42" s="3">
        <v>0.46829999999999999</v>
      </c>
    </row>
    <row r="43" spans="1:4" x14ac:dyDescent="0.25">
      <c r="A43" t="s">
        <v>58</v>
      </c>
      <c r="B43" s="3">
        <v>0.57650000000000001</v>
      </c>
      <c r="C43" s="3">
        <v>0.62419999999999998</v>
      </c>
      <c r="D43" s="3">
        <v>0.50849999999999995</v>
      </c>
    </row>
    <row r="44" spans="1:4" x14ac:dyDescent="0.25">
      <c r="A44" t="s">
        <v>59</v>
      </c>
      <c r="B44" s="3">
        <v>6.4699999999999994E-2</v>
      </c>
      <c r="C44" s="3">
        <v>0.55469999999999997</v>
      </c>
      <c r="D44" s="3">
        <v>0.13270000000000001</v>
      </c>
    </row>
    <row r="45" spans="1:4" x14ac:dyDescent="0.25">
      <c r="A45" t="s">
        <v>60</v>
      </c>
      <c r="B45" s="3">
        <v>1.18E-2</v>
      </c>
      <c r="C45" s="3">
        <v>0.37590000000000001</v>
      </c>
      <c r="D45" s="3">
        <v>0</v>
      </c>
    </row>
    <row r="46" spans="1:4" x14ac:dyDescent="0.25">
      <c r="A46" t="s">
        <v>61</v>
      </c>
      <c r="B46" s="3">
        <v>0.99409999999999998</v>
      </c>
      <c r="C46" s="3">
        <v>0.92659999999999998</v>
      </c>
      <c r="D46" s="3">
        <v>0.92120000000000002</v>
      </c>
    </row>
    <row r="47" spans="1:4" x14ac:dyDescent="0.25">
      <c r="A47" t="s">
        <v>62</v>
      </c>
      <c r="B47" s="3">
        <v>0.4</v>
      </c>
      <c r="C47" s="3">
        <v>0.54049999999999998</v>
      </c>
      <c r="D47" s="3">
        <v>0.46910000000000002</v>
      </c>
    </row>
    <row r="48" spans="1:4" x14ac:dyDescent="0.25">
      <c r="A48" t="s">
        <v>63</v>
      </c>
      <c r="B48" s="3">
        <v>0.90590000000000004</v>
      </c>
      <c r="C48" s="3">
        <v>0.93489999999999995</v>
      </c>
      <c r="D48" s="3">
        <v>0.92759999999999998</v>
      </c>
    </row>
    <row r="49" spans="1:4" x14ac:dyDescent="0.25">
      <c r="A49" t="s">
        <v>64</v>
      </c>
      <c r="B49" s="3">
        <v>0.9294</v>
      </c>
      <c r="C49" s="3">
        <v>0.9516</v>
      </c>
      <c r="D49" s="3">
        <v>0.92069999999999996</v>
      </c>
    </row>
    <row r="50" spans="1:4" x14ac:dyDescent="0.25">
      <c r="A50" t="s">
        <v>65</v>
      </c>
      <c r="B50" s="3">
        <v>0.54710000000000003</v>
      </c>
      <c r="C50" s="3">
        <v>0.61329999999999996</v>
      </c>
      <c r="D50" s="3">
        <v>0.38119999999999998</v>
      </c>
    </row>
    <row r="51" spans="1:4" x14ac:dyDescent="0.25">
      <c r="A51" t="s">
        <v>66</v>
      </c>
      <c r="B51" s="3">
        <v>0.29409999999999997</v>
      </c>
      <c r="C51" s="3">
        <v>0.13039999999999999</v>
      </c>
      <c r="D51" s="3">
        <v>7.3700000000000002E-2</v>
      </c>
    </row>
    <row r="52" spans="1:4" x14ac:dyDescent="0.25">
      <c r="A52" t="s">
        <v>67</v>
      </c>
      <c r="B52" s="3">
        <v>0.51759999999999995</v>
      </c>
      <c r="C52" s="3">
        <v>0.45069999999999999</v>
      </c>
      <c r="D52" s="3">
        <v>0.35339999999999999</v>
      </c>
    </row>
    <row r="53" spans="1:4" x14ac:dyDescent="0.25">
      <c r="A53" t="s">
        <v>68</v>
      </c>
      <c r="B53" s="3">
        <v>0.87649999999999995</v>
      </c>
      <c r="C53" s="3">
        <v>0.93920000000000003</v>
      </c>
      <c r="D53" s="3">
        <v>0.90339999999999998</v>
      </c>
    </row>
    <row r="54" spans="1:4" x14ac:dyDescent="0.25">
      <c r="A54" t="s">
        <v>69</v>
      </c>
      <c r="B54" s="3">
        <v>0.85289999999999999</v>
      </c>
      <c r="C54" s="3">
        <v>0.77510000000000001</v>
      </c>
      <c r="D54" s="3">
        <v>0.69669999999999999</v>
      </c>
    </row>
    <row r="55" spans="1:4" x14ac:dyDescent="0.25">
      <c r="A55" t="s">
        <v>70</v>
      </c>
      <c r="B55" s="3">
        <v>0.62939999999999996</v>
      </c>
      <c r="C55" s="3">
        <v>0.38179999999999997</v>
      </c>
      <c r="D55" s="3">
        <v>0.2437</v>
      </c>
    </row>
    <row r="56" spans="1:4" x14ac:dyDescent="0.25">
      <c r="A56" t="s">
        <v>71</v>
      </c>
      <c r="B56" s="3">
        <v>0.27650000000000002</v>
      </c>
      <c r="C56" s="3">
        <v>0.88160000000000005</v>
      </c>
      <c r="D56" s="3">
        <v>0.3745</v>
      </c>
    </row>
    <row r="57" spans="1:4" x14ac:dyDescent="0.25">
      <c r="A57" t="s">
        <v>72</v>
      </c>
      <c r="B57" s="3">
        <v>0.62350000000000005</v>
      </c>
      <c r="C57" s="3">
        <v>0.74209999999999998</v>
      </c>
      <c r="D57" s="3">
        <v>0.64880000000000004</v>
      </c>
    </row>
    <row r="58" spans="1:4" x14ac:dyDescent="0.25">
      <c r="A58" t="s">
        <v>73</v>
      </c>
      <c r="B58" s="3">
        <v>0.2235</v>
      </c>
      <c r="C58" s="3">
        <v>0.50129999999999997</v>
      </c>
      <c r="D58" s="3">
        <v>0.12330000000000001</v>
      </c>
    </row>
    <row r="59" spans="1:4" x14ac:dyDescent="0.25">
      <c r="A59" t="s">
        <v>74</v>
      </c>
      <c r="B59" s="3">
        <v>0.70589999999999997</v>
      </c>
      <c r="C59" s="3">
        <v>0.69679999999999997</v>
      </c>
      <c r="D59" s="3">
        <v>0.54349999999999998</v>
      </c>
    </row>
    <row r="60" spans="1:4" x14ac:dyDescent="0.25">
      <c r="A60" t="s">
        <v>75</v>
      </c>
      <c r="B60" s="3">
        <v>0.75290000000000001</v>
      </c>
      <c r="C60" s="3">
        <v>0.79400000000000004</v>
      </c>
      <c r="D60" s="3">
        <v>0.57799999999999996</v>
      </c>
    </row>
    <row r="61" spans="1:4" x14ac:dyDescent="0.25">
      <c r="A61" t="s">
        <v>76</v>
      </c>
      <c r="B61" s="3">
        <v>0.72940000000000005</v>
      </c>
      <c r="C61" s="3">
        <v>0.75439999999999996</v>
      </c>
      <c r="D61" s="3">
        <v>0.58379999999999999</v>
      </c>
    </row>
    <row r="62" spans="1:4" x14ac:dyDescent="0.25">
      <c r="A62" t="s">
        <v>77</v>
      </c>
      <c r="B62" s="3">
        <v>0.85880000000000001</v>
      </c>
      <c r="C62" s="3">
        <v>0.90010000000000001</v>
      </c>
      <c r="D62" s="3">
        <v>0.80049999999999999</v>
      </c>
    </row>
    <row r="63" spans="1:4" x14ac:dyDescent="0.25">
      <c r="A63" t="s">
        <v>78</v>
      </c>
      <c r="B63" s="3">
        <v>0.83530000000000004</v>
      </c>
      <c r="C63" s="3">
        <v>0.84630000000000005</v>
      </c>
      <c r="D63" s="3">
        <v>0.79479999999999995</v>
      </c>
    </row>
    <row r="64" spans="1:4" x14ac:dyDescent="0.25">
      <c r="A64" t="s">
        <v>79</v>
      </c>
      <c r="B64" s="3">
        <v>0.65880000000000005</v>
      </c>
      <c r="C64" s="3">
        <v>0.66979999999999995</v>
      </c>
      <c r="D64" s="3">
        <v>0.82330000000000003</v>
      </c>
    </row>
    <row r="65" spans="1:4" x14ac:dyDescent="0.25">
      <c r="A65" t="s">
        <v>80</v>
      </c>
      <c r="B65" s="3">
        <v>1</v>
      </c>
      <c r="C65" s="3">
        <v>0.89970000000000006</v>
      </c>
      <c r="D65" s="3">
        <v>0.96840000000000004</v>
      </c>
    </row>
    <row r="66" spans="1:4" x14ac:dyDescent="0.25">
      <c r="A66" t="s">
        <v>81</v>
      </c>
      <c r="B66" s="3">
        <v>0.75290000000000001</v>
      </c>
      <c r="C66" s="3">
        <v>0.74319999999999997</v>
      </c>
      <c r="D66" s="3">
        <v>0.56830000000000003</v>
      </c>
    </row>
    <row r="67" spans="1:4" x14ac:dyDescent="0.25">
      <c r="A67" t="s">
        <v>82</v>
      </c>
      <c r="B67" s="3">
        <v>0.72350000000000003</v>
      </c>
      <c r="C67" s="3">
        <v>0.79949999999999999</v>
      </c>
      <c r="D67" s="3">
        <v>0.75860000000000005</v>
      </c>
    </row>
    <row r="68" spans="1:4" x14ac:dyDescent="0.25">
      <c r="A68" t="s">
        <v>83</v>
      </c>
      <c r="B68" s="3">
        <v>0.81759999999999999</v>
      </c>
      <c r="C68" s="3">
        <v>0.88329999999999997</v>
      </c>
      <c r="D68" s="3">
        <v>0.77229999999999999</v>
      </c>
    </row>
    <row r="69" spans="1:4" x14ac:dyDescent="0.25">
      <c r="A69" t="s">
        <v>84</v>
      </c>
      <c r="B69" s="3">
        <v>0.94710000000000005</v>
      </c>
      <c r="C69" s="3">
        <v>1</v>
      </c>
      <c r="D69" s="3">
        <v>0.88249999999999995</v>
      </c>
    </row>
    <row r="70" spans="1:4" x14ac:dyDescent="0.25">
      <c r="A70" t="s">
        <v>85</v>
      </c>
      <c r="B70" s="3">
        <v>0.94710000000000005</v>
      </c>
      <c r="C70" s="3">
        <v>0.9032</v>
      </c>
      <c r="D70" s="3">
        <v>0.82399999999999995</v>
      </c>
    </row>
    <row r="71" spans="1:4" x14ac:dyDescent="0.25">
      <c r="A71" t="s">
        <v>86</v>
      </c>
      <c r="B71" s="3">
        <v>0.70589999999999997</v>
      </c>
      <c r="C71" s="3">
        <v>0.77129999999999999</v>
      </c>
      <c r="D71" s="3">
        <v>0.65280000000000005</v>
      </c>
    </row>
    <row r="72" spans="1:4" x14ac:dyDescent="0.25">
      <c r="A72" t="s">
        <v>87</v>
      </c>
      <c r="B72" s="3">
        <v>0.67649999999999999</v>
      </c>
      <c r="C72" s="3">
        <v>0.75460000000000005</v>
      </c>
      <c r="D72" s="3">
        <v>0.67390000000000005</v>
      </c>
    </row>
    <row r="73" spans="1:4" x14ac:dyDescent="0.25">
      <c r="A73" t="s">
        <v>88</v>
      </c>
      <c r="B73" s="3">
        <v>0.2</v>
      </c>
      <c r="C73" s="3">
        <v>0.1782</v>
      </c>
      <c r="D73" s="3">
        <v>8.8999999999999996E-2</v>
      </c>
    </row>
    <row r="74" spans="1:4" x14ac:dyDescent="0.25">
      <c r="A74" t="s">
        <v>89</v>
      </c>
      <c r="B74" s="3">
        <v>0.85289999999999999</v>
      </c>
      <c r="C74" s="3">
        <v>0.86429999999999996</v>
      </c>
      <c r="D74" s="3">
        <v>0.76060000000000005</v>
      </c>
    </row>
    <row r="75" spans="1:4" x14ac:dyDescent="0.25">
      <c r="A75" t="s">
        <v>90</v>
      </c>
      <c r="B75" s="3">
        <v>0.90590000000000004</v>
      </c>
      <c r="C75" s="3">
        <v>0.73960000000000004</v>
      </c>
      <c r="D75" s="3">
        <v>0.73880000000000001</v>
      </c>
    </row>
    <row r="76" spans="1:4" x14ac:dyDescent="0.25">
      <c r="A76" t="s">
        <v>91</v>
      </c>
      <c r="B76" s="3">
        <v>0.78820000000000001</v>
      </c>
      <c r="C76" s="3">
        <v>0.84389999999999998</v>
      </c>
      <c r="D76" s="3">
        <v>0.83189999999999997</v>
      </c>
    </row>
    <row r="77" spans="1:4" x14ac:dyDescent="0.25">
      <c r="A77" t="s">
        <v>92</v>
      </c>
      <c r="B77" s="3">
        <v>0.61180000000000001</v>
      </c>
      <c r="C77" s="3">
        <v>0.57310000000000005</v>
      </c>
      <c r="D77" s="3">
        <v>0.37169999999999997</v>
      </c>
    </row>
    <row r="78" spans="1:4" x14ac:dyDescent="0.25">
      <c r="A78" t="s">
        <v>93</v>
      </c>
      <c r="B78" s="3">
        <v>0.57650000000000001</v>
      </c>
      <c r="C78" s="3">
        <v>0.85489999999999999</v>
      </c>
      <c r="D78" s="3">
        <v>0.75229999999999997</v>
      </c>
    </row>
    <row r="79" spans="1:4" x14ac:dyDescent="0.25">
      <c r="A79" t="s">
        <v>94</v>
      </c>
      <c r="B79" s="3">
        <v>0.70589999999999997</v>
      </c>
      <c r="C79" s="3">
        <v>0.89119999999999999</v>
      </c>
      <c r="D79" s="3">
        <v>0.82809999999999995</v>
      </c>
    </row>
    <row r="80" spans="1:4" x14ac:dyDescent="0.25">
      <c r="A80" t="s">
        <v>95</v>
      </c>
      <c r="B80" s="3">
        <v>0.65880000000000005</v>
      </c>
      <c r="C80" s="3">
        <v>0.95209999999999995</v>
      </c>
      <c r="D80" s="3">
        <v>0.80330000000000001</v>
      </c>
    </row>
    <row r="81" spans="1:4" x14ac:dyDescent="0.25">
      <c r="A81" t="s">
        <v>96</v>
      </c>
      <c r="B81" s="3">
        <v>0.26469999999999999</v>
      </c>
      <c r="C81" s="3">
        <v>0.69189999999999996</v>
      </c>
      <c r="D81" s="3">
        <v>0.40789999999999998</v>
      </c>
    </row>
    <row r="82" spans="1:4" x14ac:dyDescent="0.25">
      <c r="A82" t="s">
        <v>97</v>
      </c>
      <c r="B82" s="3">
        <v>0.51180000000000003</v>
      </c>
      <c r="C82" s="3">
        <v>0.44040000000000001</v>
      </c>
      <c r="D82" s="3">
        <v>0.25950000000000001</v>
      </c>
    </row>
    <row r="83" spans="1:4" x14ac:dyDescent="0.25">
      <c r="A83" t="s">
        <v>98</v>
      </c>
      <c r="B83" s="3">
        <v>0.68240000000000001</v>
      </c>
      <c r="C83" s="3">
        <v>0.51390000000000002</v>
      </c>
      <c r="D83" s="3">
        <v>0.53669999999999995</v>
      </c>
    </row>
    <row r="84" spans="1:4" x14ac:dyDescent="0.25">
      <c r="A84" t="s">
        <v>99</v>
      </c>
      <c r="B84" s="3">
        <v>0.58240000000000003</v>
      </c>
      <c r="C84" s="3">
        <v>0.7379</v>
      </c>
      <c r="D84" s="3">
        <v>0.51839999999999997</v>
      </c>
    </row>
    <row r="85" spans="1:4" x14ac:dyDescent="0.25">
      <c r="A85" t="s">
        <v>100</v>
      </c>
      <c r="B85" s="3">
        <v>0.5353</v>
      </c>
      <c r="C85" s="3">
        <v>0.74680000000000002</v>
      </c>
      <c r="D85" s="3">
        <v>0.62949999999999995</v>
      </c>
    </row>
    <row r="86" spans="1:4" x14ac:dyDescent="0.25">
      <c r="A86" t="s">
        <v>101</v>
      </c>
      <c r="B86" s="3">
        <v>0.36470000000000002</v>
      </c>
      <c r="C86" s="3">
        <v>0.69110000000000005</v>
      </c>
      <c r="D86" s="3">
        <v>0.55910000000000004</v>
      </c>
    </row>
    <row r="87" spans="1:4" x14ac:dyDescent="0.25">
      <c r="A87" t="s">
        <v>102</v>
      </c>
      <c r="B87" s="3">
        <v>0.2235</v>
      </c>
      <c r="C87" s="3">
        <v>0.34179999999999999</v>
      </c>
      <c r="D87" s="3">
        <v>0.25309999999999999</v>
      </c>
    </row>
    <row r="88" spans="1:4" x14ac:dyDescent="0.25">
      <c r="A88" t="s">
        <v>103</v>
      </c>
      <c r="B88" s="3">
        <v>0.87060000000000004</v>
      </c>
      <c r="C88" s="3">
        <v>0.78029999999999999</v>
      </c>
      <c r="D88" s="3">
        <v>0.6522</v>
      </c>
    </row>
    <row r="89" spans="1:4" x14ac:dyDescent="0.25">
      <c r="A89" t="s">
        <v>104</v>
      </c>
      <c r="B89" s="3">
        <v>0.63529999999999998</v>
      </c>
      <c r="C89" s="3">
        <v>0.76049999999999995</v>
      </c>
      <c r="D89" s="3">
        <v>0.82089999999999996</v>
      </c>
    </row>
    <row r="90" spans="1:4" x14ac:dyDescent="0.25">
      <c r="A90" t="s">
        <v>105</v>
      </c>
      <c r="B90" s="3">
        <v>0.77059999999999995</v>
      </c>
      <c r="C90" s="3">
        <v>0.84079999999999999</v>
      </c>
      <c r="D90" s="3">
        <v>0.78259999999999996</v>
      </c>
    </row>
    <row r="91" spans="1:4" x14ac:dyDescent="0.25">
      <c r="A91" t="s">
        <v>106</v>
      </c>
      <c r="B91" s="3">
        <v>0.4647</v>
      </c>
      <c r="C91" s="3">
        <v>0.29110000000000003</v>
      </c>
      <c r="D91" s="3">
        <v>0.31169999999999998</v>
      </c>
    </row>
    <row r="92" spans="1:4" x14ac:dyDescent="0.25">
      <c r="A92" t="s">
        <v>107</v>
      </c>
      <c r="B92" s="3">
        <v>0.35289999999999999</v>
      </c>
      <c r="C92" s="3">
        <v>0.48909999999999998</v>
      </c>
      <c r="D92" s="3">
        <v>0.126</v>
      </c>
    </row>
    <row r="93" spans="1:4" x14ac:dyDescent="0.25">
      <c r="A93" t="s">
        <v>108</v>
      </c>
      <c r="B93" s="3">
        <v>0.45290000000000002</v>
      </c>
      <c r="C93" s="3">
        <v>0.53439999999999999</v>
      </c>
      <c r="D93" s="3">
        <v>0.54659999999999997</v>
      </c>
    </row>
    <row r="94" spans="1:4" x14ac:dyDescent="0.25">
      <c r="A94" t="s">
        <v>109</v>
      </c>
      <c r="B94" s="3">
        <v>0.47060000000000002</v>
      </c>
      <c r="C94" s="3">
        <v>0.59709999999999996</v>
      </c>
      <c r="D94" s="3">
        <v>0.22989999999999999</v>
      </c>
    </row>
    <row r="95" spans="1:4" x14ac:dyDescent="0.25">
      <c r="A95" t="s">
        <v>110</v>
      </c>
      <c r="B95" s="3">
        <v>0.84119999999999995</v>
      </c>
      <c r="C95" s="3">
        <v>0.90290000000000004</v>
      </c>
      <c r="D95" s="3">
        <v>0.78180000000000005</v>
      </c>
    </row>
    <row r="96" spans="1:4" x14ac:dyDescent="0.25">
      <c r="A96" t="s">
        <v>111</v>
      </c>
      <c r="B96" s="3">
        <v>0.5</v>
      </c>
      <c r="C96" s="3">
        <v>0.63370000000000004</v>
      </c>
      <c r="D96" s="3">
        <v>0.54759999999999998</v>
      </c>
    </row>
    <row r="97" spans="1:4" x14ac:dyDescent="0.25">
      <c r="A97" t="s">
        <v>112</v>
      </c>
      <c r="B97" s="3">
        <v>0.12939999999999999</v>
      </c>
      <c r="C97" s="3">
        <v>0.25390000000000001</v>
      </c>
      <c r="D97" s="3">
        <v>3.7999999999999999E-2</v>
      </c>
    </row>
    <row r="98" spans="1:4" x14ac:dyDescent="0.25">
      <c r="A98" t="s">
        <v>113</v>
      </c>
      <c r="B98" s="3">
        <v>0.76470000000000005</v>
      </c>
      <c r="C98" s="3">
        <v>0.77229999999999999</v>
      </c>
      <c r="D98" s="3">
        <v>0.61219999999999997</v>
      </c>
    </row>
    <row r="99" spans="1:4" x14ac:dyDescent="0.25">
      <c r="A99" t="s">
        <v>114</v>
      </c>
      <c r="B99" s="3">
        <v>0.1235</v>
      </c>
      <c r="C99" s="3">
        <v>0.4652</v>
      </c>
      <c r="D99" s="3">
        <v>0.25109999999999999</v>
      </c>
    </row>
    <row r="100" spans="1:4" x14ac:dyDescent="0.25">
      <c r="A100" t="s">
        <v>115</v>
      </c>
      <c r="B100" s="3">
        <v>0.31759999999999999</v>
      </c>
      <c r="C100" s="3">
        <v>0.58220000000000005</v>
      </c>
      <c r="D100" s="3">
        <v>0.2361</v>
      </c>
    </row>
    <row r="101" spans="1:4" x14ac:dyDescent="0.25">
      <c r="A101" t="s">
        <v>116</v>
      </c>
      <c r="B101" s="3">
        <v>0.68240000000000001</v>
      </c>
      <c r="C101" s="3">
        <v>0.84279999999999999</v>
      </c>
      <c r="D101" s="3">
        <v>0.74750000000000005</v>
      </c>
    </row>
    <row r="102" spans="1:4" x14ac:dyDescent="0.25">
      <c r="A102" t="s">
        <v>117</v>
      </c>
      <c r="B102" s="3">
        <v>0.45290000000000002</v>
      </c>
      <c r="C102" s="3">
        <v>0.38080000000000003</v>
      </c>
      <c r="D102" s="3">
        <v>0.50339999999999996</v>
      </c>
    </row>
    <row r="103" spans="1:4" x14ac:dyDescent="0.25">
      <c r="A103" t="s">
        <v>118</v>
      </c>
      <c r="B103" s="3">
        <v>0.75290000000000001</v>
      </c>
      <c r="C103" s="3">
        <v>0.84140000000000004</v>
      </c>
      <c r="D103" s="3">
        <v>0.72929999999999995</v>
      </c>
    </row>
    <row r="104" spans="1:4" x14ac:dyDescent="0.25">
      <c r="A104" t="s">
        <v>119</v>
      </c>
      <c r="B104" s="3">
        <v>0.25879999999999997</v>
      </c>
      <c r="C104" s="3">
        <v>0.82150000000000001</v>
      </c>
      <c r="D104" s="3">
        <v>0.25140000000000001</v>
      </c>
    </row>
    <row r="105" spans="1:4" x14ac:dyDescent="0.25">
      <c r="A105" t="s">
        <v>120</v>
      </c>
      <c r="B105" s="3">
        <v>0.87060000000000004</v>
      </c>
      <c r="C105" s="3">
        <v>0.84289999999999998</v>
      </c>
      <c r="D105" s="3">
        <v>0.90569999999999995</v>
      </c>
    </row>
    <row r="106" spans="1:4" x14ac:dyDescent="0.25">
      <c r="A106" t="s">
        <v>121</v>
      </c>
      <c r="B106" s="3">
        <v>0.72350000000000003</v>
      </c>
      <c r="C106" s="3">
        <v>0.90300000000000002</v>
      </c>
      <c r="D106" s="3">
        <v>0.81399999999999995</v>
      </c>
    </row>
    <row r="107" spans="1:4" x14ac:dyDescent="0.25">
      <c r="A107" t="s">
        <v>122</v>
      </c>
      <c r="B107" s="3">
        <v>1.7600000000000001E-2</v>
      </c>
      <c r="C107" s="3">
        <v>0.64019999999999999</v>
      </c>
      <c r="D107" s="3">
        <v>1.2699999999999999E-2</v>
      </c>
    </row>
    <row r="108" spans="1:4" x14ac:dyDescent="0.25">
      <c r="A108" t="s">
        <v>123</v>
      </c>
      <c r="B108" s="3">
        <v>0.12939999999999999</v>
      </c>
      <c r="C108" s="3">
        <v>0.53029999999999999</v>
      </c>
      <c r="D108" s="3">
        <v>0.1144</v>
      </c>
    </row>
    <row r="109" spans="1:4" x14ac:dyDescent="0.25">
      <c r="A109" t="s">
        <v>124</v>
      </c>
      <c r="B109" s="3">
        <v>0.97060000000000002</v>
      </c>
      <c r="C109" s="3">
        <v>0.95879999999999999</v>
      </c>
      <c r="D109" s="3">
        <v>0.99790000000000001</v>
      </c>
    </row>
    <row r="110" spans="1:4" x14ac:dyDescent="0.25">
      <c r="A110" t="s">
        <v>125</v>
      </c>
      <c r="B110" s="3">
        <v>0.36470000000000002</v>
      </c>
      <c r="C110" s="3">
        <v>0.33779999999999999</v>
      </c>
      <c r="D110" s="3">
        <v>0.11940000000000001</v>
      </c>
    </row>
    <row r="111" spans="1:4" x14ac:dyDescent="0.25">
      <c r="A111" t="s">
        <v>126</v>
      </c>
      <c r="B111" s="3">
        <v>0.50590000000000002</v>
      </c>
      <c r="C111" s="3">
        <v>0.82269999999999999</v>
      </c>
      <c r="D111" s="3">
        <v>0.64680000000000004</v>
      </c>
    </row>
    <row r="112" spans="1:4" x14ac:dyDescent="0.25">
      <c r="A112" t="s">
        <v>127</v>
      </c>
      <c r="B112" s="3">
        <v>0.97060000000000002</v>
      </c>
      <c r="C112" s="3">
        <v>0.95489999999999997</v>
      </c>
      <c r="D112" s="3">
        <v>0.91010000000000002</v>
      </c>
    </row>
    <row r="113" spans="1:4" x14ac:dyDescent="0.25">
      <c r="A113" t="s">
        <v>128</v>
      </c>
      <c r="B113" s="3">
        <v>6.4699999999999994E-2</v>
      </c>
      <c r="C113" s="3">
        <v>0.42649999999999999</v>
      </c>
      <c r="D113" s="3">
        <v>0.20369999999999999</v>
      </c>
    </row>
    <row r="114" spans="1:4" x14ac:dyDescent="0.25">
      <c r="A114" t="s">
        <v>129</v>
      </c>
      <c r="B114" s="3">
        <v>0.4647</v>
      </c>
      <c r="C114" s="3">
        <v>0.6462</v>
      </c>
      <c r="D114" s="3">
        <v>0.3619</v>
      </c>
    </row>
    <row r="115" spans="1:4" x14ac:dyDescent="0.25">
      <c r="A115" t="s">
        <v>130</v>
      </c>
      <c r="B115" s="3">
        <v>0.88819999999999999</v>
      </c>
      <c r="C115" s="3">
        <v>0.89890000000000003</v>
      </c>
      <c r="D115" s="3">
        <v>0.85309999999999997</v>
      </c>
    </row>
    <row r="116" spans="1:4" x14ac:dyDescent="0.25">
      <c r="A116" t="s">
        <v>131</v>
      </c>
      <c r="B116" s="3">
        <v>0.30590000000000001</v>
      </c>
      <c r="C116" s="3">
        <v>0.31440000000000001</v>
      </c>
      <c r="D116" s="3">
        <v>0.25900000000000001</v>
      </c>
    </row>
    <row r="117" spans="1:4" x14ac:dyDescent="0.25">
      <c r="A117" t="s">
        <v>132</v>
      </c>
      <c r="B117" s="3">
        <v>0.88239999999999996</v>
      </c>
      <c r="C117" s="3">
        <v>0.86119999999999997</v>
      </c>
      <c r="D117" s="3">
        <v>0.87190000000000001</v>
      </c>
    </row>
    <row r="118" spans="1:4" x14ac:dyDescent="0.25">
      <c r="A118" t="s">
        <v>133</v>
      </c>
      <c r="B118" s="3">
        <v>0.32350000000000001</v>
      </c>
      <c r="C118" s="3">
        <v>0.67190000000000005</v>
      </c>
      <c r="D118" s="3">
        <v>0.625</v>
      </c>
    </row>
    <row r="119" spans="1:4" x14ac:dyDescent="0.25">
      <c r="A119" t="s">
        <v>134</v>
      </c>
      <c r="B119" s="3">
        <v>2.9399999999999999E-2</v>
      </c>
      <c r="C119" s="3">
        <v>0.36299999999999999</v>
      </c>
      <c r="D119" s="3">
        <v>0.3967</v>
      </c>
    </row>
    <row r="120" spans="1:4" x14ac:dyDescent="0.25">
      <c r="A120" t="s">
        <v>135</v>
      </c>
      <c r="B120" s="3">
        <v>0.58819999999999995</v>
      </c>
      <c r="C120" s="3">
        <v>0.87170000000000003</v>
      </c>
      <c r="D120" s="3">
        <v>0.69230000000000003</v>
      </c>
    </row>
    <row r="121" spans="1:4" x14ac:dyDescent="0.25">
      <c r="A121" t="s">
        <v>136</v>
      </c>
      <c r="B121" s="3">
        <v>0.73529999999999995</v>
      </c>
      <c r="C121" s="3">
        <v>0.93620000000000003</v>
      </c>
      <c r="D121" s="3">
        <v>0.88560000000000005</v>
      </c>
    </row>
    <row r="122" spans="1:4" x14ac:dyDescent="0.25">
      <c r="A122" t="s">
        <v>137</v>
      </c>
      <c r="B122" s="3">
        <v>0.63529999999999998</v>
      </c>
      <c r="C122" s="3">
        <v>0.59299999999999997</v>
      </c>
      <c r="D122" s="3">
        <v>0.55959999999999999</v>
      </c>
    </row>
    <row r="123" spans="1:4" x14ac:dyDescent="0.25">
      <c r="A123" t="s">
        <v>138</v>
      </c>
      <c r="B123" s="3">
        <v>0.70589999999999997</v>
      </c>
      <c r="C123" s="3">
        <v>0.89049999999999996</v>
      </c>
      <c r="D123" s="3">
        <v>0.81</v>
      </c>
    </row>
    <row r="124" spans="1:4" x14ac:dyDescent="0.25">
      <c r="A124" t="s">
        <v>139</v>
      </c>
      <c r="B124" s="3">
        <v>0.3412</v>
      </c>
      <c r="C124" s="3">
        <v>0.85760000000000003</v>
      </c>
      <c r="D124" s="3">
        <v>0.54490000000000005</v>
      </c>
    </row>
    <row r="125" spans="1:4" x14ac:dyDescent="0.25">
      <c r="A125" t="s">
        <v>140</v>
      </c>
      <c r="B125" s="3">
        <v>0.51180000000000003</v>
      </c>
      <c r="C125" s="3">
        <v>0.55200000000000005</v>
      </c>
      <c r="D125" s="3">
        <v>0.48280000000000001</v>
      </c>
    </row>
    <row r="126" spans="1:4" x14ac:dyDescent="0.25">
      <c r="A126" t="s">
        <v>141</v>
      </c>
      <c r="B126" s="3">
        <v>0.21759999999999999</v>
      </c>
      <c r="C126" s="3">
        <v>0.2591</v>
      </c>
      <c r="D126" s="3">
        <v>0.30080000000000001</v>
      </c>
    </row>
    <row r="127" spans="1:4" x14ac:dyDescent="0.25">
      <c r="A127" t="s">
        <v>142</v>
      </c>
      <c r="B127" s="3">
        <v>0.18820000000000001</v>
      </c>
      <c r="C127" s="3">
        <v>0.38390000000000002</v>
      </c>
      <c r="D127" s="3">
        <v>0.24490000000000001</v>
      </c>
    </row>
    <row r="128" spans="1:4" x14ac:dyDescent="0.25">
      <c r="A128" t="s">
        <v>143</v>
      </c>
      <c r="B128" s="3">
        <v>0.4647</v>
      </c>
      <c r="C128" s="3">
        <v>0.55679999999999996</v>
      </c>
      <c r="D128" s="3">
        <v>0.32440000000000002</v>
      </c>
    </row>
    <row r="129" spans="1:4" x14ac:dyDescent="0.25">
      <c r="A129" t="s">
        <v>144</v>
      </c>
      <c r="B129" s="3">
        <v>0.74709999999999999</v>
      </c>
      <c r="C129" s="3">
        <v>0.85089999999999999</v>
      </c>
      <c r="D129" s="3">
        <v>0.72550000000000003</v>
      </c>
    </row>
    <row r="130" spans="1:4" x14ac:dyDescent="0.25">
      <c r="A130" t="s">
        <v>145</v>
      </c>
      <c r="B130" s="3">
        <v>0.79410000000000003</v>
      </c>
      <c r="C130" s="3">
        <v>0.95250000000000001</v>
      </c>
      <c r="D130" s="3">
        <v>0.98380000000000001</v>
      </c>
    </row>
    <row r="131" spans="1:4" x14ac:dyDescent="0.25">
      <c r="A131" t="s">
        <v>146</v>
      </c>
      <c r="B131" s="3">
        <v>0.85289999999999999</v>
      </c>
      <c r="C131" s="3">
        <v>0.58479999999999999</v>
      </c>
      <c r="D131" s="3">
        <v>0.35149999999999998</v>
      </c>
    </row>
    <row r="132" spans="1:4" x14ac:dyDescent="0.25">
      <c r="A132" t="s">
        <v>147</v>
      </c>
      <c r="B132" s="3">
        <v>0.68240000000000001</v>
      </c>
      <c r="C132" s="3">
        <v>0.73419999999999996</v>
      </c>
      <c r="D132" s="3">
        <v>0.56689999999999996</v>
      </c>
    </row>
    <row r="133" spans="1:4" x14ac:dyDescent="0.25">
      <c r="A133" t="s">
        <v>148</v>
      </c>
      <c r="B133" s="3">
        <v>0.58819999999999995</v>
      </c>
      <c r="C133" s="3">
        <v>0.76859999999999995</v>
      </c>
      <c r="D133" s="3">
        <v>0.621</v>
      </c>
    </row>
    <row r="134" spans="1:4" x14ac:dyDescent="0.25">
      <c r="A134" t="s">
        <v>149</v>
      </c>
      <c r="B134" s="3">
        <v>0.85289999999999999</v>
      </c>
      <c r="C134" s="3">
        <v>0.92559999999999998</v>
      </c>
      <c r="D134" s="3">
        <v>0.7853</v>
      </c>
    </row>
    <row r="135" spans="1:4" x14ac:dyDescent="0.25">
      <c r="A135" t="s">
        <v>150</v>
      </c>
      <c r="B135" s="3">
        <v>0.32350000000000001</v>
      </c>
      <c r="C135" s="3">
        <v>0.4985</v>
      </c>
      <c r="D135" s="3">
        <v>0.21060000000000001</v>
      </c>
    </row>
    <row r="136" spans="1:4" x14ac:dyDescent="0.25">
      <c r="A136" t="s">
        <v>151</v>
      </c>
      <c r="B136" s="3">
        <v>0.29409999999999997</v>
      </c>
      <c r="C136" s="3">
        <v>0</v>
      </c>
      <c r="D136" s="3">
        <v>9.3899999999999997E-2</v>
      </c>
    </row>
    <row r="137" spans="1:4" x14ac:dyDescent="0.25">
      <c r="A137" t="s">
        <v>152</v>
      </c>
      <c r="B137" s="3">
        <v>0.74709999999999999</v>
      </c>
      <c r="C137" s="3">
        <v>0.73709999999999998</v>
      </c>
      <c r="D137" s="3">
        <v>0.58320000000000005</v>
      </c>
    </row>
    <row r="138" spans="1:4" x14ac:dyDescent="0.25">
      <c r="A138" t="s">
        <v>153</v>
      </c>
      <c r="B138" s="3">
        <v>0.71760000000000002</v>
      </c>
      <c r="C138" s="3">
        <v>0.76600000000000001</v>
      </c>
      <c r="D138" s="3">
        <v>0.52890000000000004</v>
      </c>
    </row>
    <row r="139" spans="1:4" x14ac:dyDescent="0.25">
      <c r="A139" t="s">
        <v>154</v>
      </c>
      <c r="B139" s="3">
        <v>0.30590000000000001</v>
      </c>
      <c r="C139" s="3">
        <v>0.35589999999999999</v>
      </c>
      <c r="D139" s="3">
        <v>0.28439999999999999</v>
      </c>
    </row>
    <row r="140" spans="1:4" x14ac:dyDescent="0.25">
      <c r="A140" t="s">
        <v>155</v>
      </c>
      <c r="B140" s="3">
        <v>0.28820000000000001</v>
      </c>
      <c r="C140" s="3">
        <v>0.70979999999999999</v>
      </c>
      <c r="D140" s="3">
        <v>0.54820000000000002</v>
      </c>
    </row>
    <row r="141" spans="1:4" x14ac:dyDescent="0.25">
      <c r="A141" t="s">
        <v>156</v>
      </c>
      <c r="B141" s="3">
        <v>0.48820000000000002</v>
      </c>
      <c r="C141" s="3">
        <v>0.63919999999999999</v>
      </c>
      <c r="D141" s="3">
        <v>0.35389999999999999</v>
      </c>
    </row>
    <row r="142" spans="1:4" x14ac:dyDescent="0.25">
      <c r="A142" t="s">
        <v>157</v>
      </c>
      <c r="B142" s="3">
        <v>0.78239999999999998</v>
      </c>
      <c r="C142" s="3">
        <v>0.74339999999999995</v>
      </c>
      <c r="D142" s="3">
        <v>0.47360000000000002</v>
      </c>
    </row>
    <row r="143" spans="1:4" x14ac:dyDescent="0.25">
      <c r="A143" t="s">
        <v>158</v>
      </c>
      <c r="B143" s="3">
        <v>0.33529999999999999</v>
      </c>
      <c r="C143" s="3">
        <v>0.60119999999999996</v>
      </c>
      <c r="D143" s="3">
        <v>0.38450000000000001</v>
      </c>
    </row>
    <row r="144" spans="1:4" x14ac:dyDescent="0.25">
      <c r="A144" t="s">
        <v>159</v>
      </c>
      <c r="B144" s="3">
        <v>0.31759999999999999</v>
      </c>
      <c r="C144" s="3">
        <v>0.78069999999999995</v>
      </c>
      <c r="D144" s="3">
        <v>0.48199999999999998</v>
      </c>
    </row>
    <row r="145" spans="1:4" x14ac:dyDescent="0.25">
      <c r="A145" t="s">
        <v>160</v>
      </c>
      <c r="B145" s="3">
        <v>0.65290000000000004</v>
      </c>
      <c r="C145" s="3">
        <v>0.67789999999999995</v>
      </c>
      <c r="D145" s="3">
        <v>0.6694</v>
      </c>
    </row>
    <row r="146" spans="1:4" x14ac:dyDescent="0.25">
      <c r="A146" t="s">
        <v>161</v>
      </c>
      <c r="B146" s="3">
        <v>0.9</v>
      </c>
      <c r="C146" s="3">
        <v>0.94710000000000005</v>
      </c>
      <c r="D146" s="3">
        <v>0.96250000000000002</v>
      </c>
    </row>
    <row r="147" spans="1:4" x14ac:dyDescent="0.25">
      <c r="A147" t="s">
        <v>162</v>
      </c>
      <c r="B147" s="3">
        <v>0.82940000000000003</v>
      </c>
      <c r="C147" s="3">
        <v>0.89459999999999995</v>
      </c>
      <c r="D147" s="3">
        <v>0.94820000000000004</v>
      </c>
    </row>
    <row r="148" spans="1:4" x14ac:dyDescent="0.25">
      <c r="A148" t="s">
        <v>163</v>
      </c>
      <c r="B148" s="3">
        <v>0.54120000000000001</v>
      </c>
      <c r="C148" s="3">
        <v>0.50729999999999997</v>
      </c>
      <c r="D148" s="3">
        <v>0.38040000000000002</v>
      </c>
    </row>
    <row r="149" spans="1:4" x14ac:dyDescent="0.25">
      <c r="A149" t="s">
        <v>164</v>
      </c>
      <c r="B149" s="3">
        <v>0.31759999999999999</v>
      </c>
      <c r="C149" s="3">
        <v>0.72740000000000005</v>
      </c>
      <c r="D149" s="3">
        <v>0.34960000000000002</v>
      </c>
    </row>
    <row r="150" spans="1:4" x14ac:dyDescent="0.25">
      <c r="A150" t="s">
        <v>165</v>
      </c>
      <c r="B150" s="3">
        <v>0.79410000000000003</v>
      </c>
      <c r="C150" s="3">
        <v>0.77510000000000001</v>
      </c>
      <c r="D150" s="3">
        <v>0.70040000000000002</v>
      </c>
    </row>
    <row r="151" spans="1:4" x14ac:dyDescent="0.25">
      <c r="A151" t="s">
        <v>166</v>
      </c>
      <c r="B151" s="3">
        <v>0.74119999999999997</v>
      </c>
      <c r="C151" s="3">
        <v>0.73950000000000005</v>
      </c>
      <c r="D151" s="3">
        <v>0.64419999999999999</v>
      </c>
    </row>
    <row r="152" spans="1:4" x14ac:dyDescent="0.25">
      <c r="A152" t="s">
        <v>167</v>
      </c>
      <c r="B152" s="3">
        <v>0.44119999999999998</v>
      </c>
      <c r="C152" s="3">
        <v>0.55989999999999995</v>
      </c>
      <c r="D152" s="3">
        <v>0.39350000000000002</v>
      </c>
    </row>
    <row r="153" spans="1:4" x14ac:dyDescent="0.25">
      <c r="A153" t="s">
        <v>168</v>
      </c>
      <c r="B153" s="3">
        <v>0.5</v>
      </c>
      <c r="C153" s="3">
        <v>0.5373</v>
      </c>
      <c r="D153" s="3">
        <v>0.25319999999999998</v>
      </c>
    </row>
    <row r="154" spans="1:4" x14ac:dyDescent="0.25">
      <c r="A154" t="s">
        <v>169</v>
      </c>
      <c r="B154" s="3">
        <v>0.3765</v>
      </c>
      <c r="C154" s="3">
        <v>0.82830000000000004</v>
      </c>
      <c r="D154" s="3">
        <v>0.48</v>
      </c>
    </row>
    <row r="155" spans="1:4" x14ac:dyDescent="0.25">
      <c r="A155" t="s">
        <v>170</v>
      </c>
      <c r="B155" s="3">
        <v>0.61180000000000001</v>
      </c>
      <c r="C155" s="3">
        <v>0.74339999999999995</v>
      </c>
      <c r="D155" s="3">
        <v>0.68030000000000002</v>
      </c>
    </row>
    <row r="156" spans="1:4" x14ac:dyDescent="0.25">
      <c r="A156" t="s">
        <v>171</v>
      </c>
      <c r="B156" s="3">
        <v>0.62350000000000005</v>
      </c>
      <c r="C156" s="3">
        <v>0.69740000000000002</v>
      </c>
      <c r="D156" s="3">
        <v>0.63690000000000002</v>
      </c>
    </row>
    <row r="157" spans="1:4" x14ac:dyDescent="0.25">
      <c r="A157" t="s">
        <v>172</v>
      </c>
      <c r="B157" s="3">
        <v>0.85880000000000001</v>
      </c>
      <c r="C157" s="3">
        <v>0.82869999999999999</v>
      </c>
      <c r="D157" s="3">
        <v>0.628</v>
      </c>
    </row>
    <row r="158" spans="1:4" x14ac:dyDescent="0.25">
      <c r="A158" t="s">
        <v>173</v>
      </c>
      <c r="B158" s="3">
        <v>0.17649999999999999</v>
      </c>
      <c r="C158" s="3">
        <v>0.67830000000000001</v>
      </c>
      <c r="D158" s="3">
        <v>0.35549999999999998</v>
      </c>
    </row>
    <row r="159" spans="1:4" x14ac:dyDescent="0.25">
      <c r="A159" t="s">
        <v>174</v>
      </c>
      <c r="B159" s="3">
        <v>0.3</v>
      </c>
      <c r="C159" s="3">
        <v>0.68210000000000004</v>
      </c>
      <c r="D159" s="3">
        <v>0.28070000000000001</v>
      </c>
    </row>
    <row r="160" spans="1:4" x14ac:dyDescent="0.25">
      <c r="A160" t="s">
        <v>175</v>
      </c>
      <c r="B160" s="3">
        <v>0.58240000000000003</v>
      </c>
      <c r="C160" s="3">
        <v>0.53949999999999998</v>
      </c>
      <c r="D160" s="3">
        <v>0.2278</v>
      </c>
    </row>
    <row r="161" spans="1:4" x14ac:dyDescent="0.25">
      <c r="A161" t="s">
        <v>176</v>
      </c>
      <c r="B161" s="3">
        <v>0.68240000000000001</v>
      </c>
      <c r="C161" s="3">
        <v>0.85909999999999997</v>
      </c>
      <c r="D161" s="3">
        <v>0.59419999999999995</v>
      </c>
    </row>
    <row r="162" spans="1:4" x14ac:dyDescent="0.25">
      <c r="A162" t="s">
        <v>177</v>
      </c>
      <c r="B162" s="3">
        <v>0.9</v>
      </c>
      <c r="C162" s="3">
        <v>0.73199999999999998</v>
      </c>
      <c r="D162" s="3">
        <v>0.93440000000000001</v>
      </c>
    </row>
    <row r="163" spans="1:4" x14ac:dyDescent="0.25">
      <c r="A163" t="s">
        <v>178</v>
      </c>
      <c r="B163" s="3">
        <v>0.95879999999999999</v>
      </c>
      <c r="C163" s="3">
        <v>0.92920000000000003</v>
      </c>
      <c r="D163" s="3">
        <v>0.91949999999999998</v>
      </c>
    </row>
    <row r="164" spans="1:4" x14ac:dyDescent="0.25">
      <c r="A164" t="s">
        <v>179</v>
      </c>
      <c r="B164" s="3">
        <v>0.55289999999999995</v>
      </c>
      <c r="C164" s="3">
        <v>0.46589999999999998</v>
      </c>
      <c r="D164" s="3">
        <v>0.24299999999999999</v>
      </c>
    </row>
    <row r="165" spans="1:4" x14ac:dyDescent="0.25">
      <c r="A165" t="s">
        <v>180</v>
      </c>
      <c r="B165" s="3">
        <v>0.94710000000000005</v>
      </c>
      <c r="C165" s="3">
        <v>0.92390000000000005</v>
      </c>
      <c r="D165" s="3">
        <v>0.91820000000000002</v>
      </c>
    </row>
    <row r="166" spans="1:4" x14ac:dyDescent="0.25">
      <c r="A166" t="s">
        <v>181</v>
      </c>
      <c r="B166" s="3">
        <v>0.84119999999999995</v>
      </c>
      <c r="C166" s="3">
        <v>0.85140000000000005</v>
      </c>
      <c r="D166" s="3">
        <v>0.85740000000000005</v>
      </c>
    </row>
    <row r="167" spans="1:4" x14ac:dyDescent="0.25">
      <c r="A167" t="s">
        <v>182</v>
      </c>
      <c r="B167" s="3">
        <v>0.32350000000000001</v>
      </c>
      <c r="C167" s="3">
        <v>0.41420000000000001</v>
      </c>
      <c r="D167" s="3">
        <v>0.1757</v>
      </c>
    </row>
    <row r="168" spans="1:4" x14ac:dyDescent="0.25">
      <c r="A168" t="s">
        <v>183</v>
      </c>
      <c r="B168" s="3">
        <v>0.25879999999999997</v>
      </c>
      <c r="C168" s="3">
        <v>0.67449999999999999</v>
      </c>
      <c r="D168" s="3">
        <v>0.33939999999999998</v>
      </c>
    </row>
    <row r="169" spans="1:4" x14ac:dyDescent="0.25">
      <c r="A169" t="s">
        <v>184</v>
      </c>
      <c r="B169" s="3">
        <v>0.52349999999999997</v>
      </c>
      <c r="C169" s="3">
        <v>0.61350000000000005</v>
      </c>
      <c r="D169" s="3">
        <v>0.36880000000000002</v>
      </c>
    </row>
    <row r="170" spans="1:4" x14ac:dyDescent="0.25">
      <c r="A170" t="s">
        <v>185</v>
      </c>
      <c r="B170" s="3">
        <v>0</v>
      </c>
      <c r="C170" s="3">
        <v>0.1973</v>
      </c>
      <c r="D170" s="3">
        <v>6.5199999999999994E-2</v>
      </c>
    </row>
    <row r="171" spans="1:4" x14ac:dyDescent="0.25">
      <c r="A171" t="s">
        <v>186</v>
      </c>
      <c r="B171" s="3">
        <v>0.61760000000000004</v>
      </c>
      <c r="C171" s="3">
        <v>0.52610000000000001</v>
      </c>
      <c r="D171" s="3">
        <v>0.29310000000000003</v>
      </c>
    </row>
    <row r="172" spans="1:4" x14ac:dyDescent="0.25">
      <c r="A172" t="s">
        <v>187</v>
      </c>
      <c r="B172" s="3">
        <v>0.39410000000000001</v>
      </c>
      <c r="C172" s="3">
        <v>0.80349999999999999</v>
      </c>
      <c r="D172" s="3">
        <v>0.70799999999999996</v>
      </c>
    </row>
    <row r="173" spans="1:4" x14ac:dyDescent="0.25">
      <c r="A173" t="s">
        <v>188</v>
      </c>
      <c r="B173" s="3">
        <v>0.38240000000000002</v>
      </c>
      <c r="C173" s="3">
        <v>0.72050000000000003</v>
      </c>
      <c r="D173" s="3">
        <v>0.5302</v>
      </c>
    </row>
    <row r="174" spans="1:4" x14ac:dyDescent="0.25">
      <c r="A174" t="s">
        <v>189</v>
      </c>
      <c r="B174" s="3">
        <v>0.47060000000000002</v>
      </c>
      <c r="C174" s="3">
        <v>0.72140000000000004</v>
      </c>
      <c r="D174" s="3">
        <v>0.4894</v>
      </c>
    </row>
    <row r="175" spans="1:4" x14ac:dyDescent="0.25">
      <c r="A175" t="s">
        <v>190</v>
      </c>
      <c r="B175" s="3">
        <v>0.26469999999999999</v>
      </c>
      <c r="C175" s="3">
        <v>0.74139999999999995</v>
      </c>
      <c r="D175" s="3">
        <v>0.2596</v>
      </c>
    </row>
    <row r="176" spans="1:4" x14ac:dyDescent="0.25">
      <c r="A176" t="s">
        <v>191</v>
      </c>
      <c r="B176" s="3">
        <v>0.28239999999999998</v>
      </c>
      <c r="C176" s="3">
        <v>0.75490000000000002</v>
      </c>
      <c r="D176" s="3">
        <v>0.81530000000000002</v>
      </c>
    </row>
    <row r="177" spans="1:4" x14ac:dyDescent="0.25">
      <c r="A177" t="s">
        <v>192</v>
      </c>
      <c r="B177" s="3">
        <v>0.24709999999999999</v>
      </c>
      <c r="C177" s="3">
        <v>0.67359999999999998</v>
      </c>
      <c r="D177" s="3">
        <v>0.30149999999999999</v>
      </c>
    </row>
    <row r="178" spans="1:4" x14ac:dyDescent="0.25">
      <c r="A178" t="s">
        <v>193</v>
      </c>
      <c r="B178" s="3">
        <v>0.68820000000000003</v>
      </c>
      <c r="C178" s="3">
        <v>0.86480000000000001</v>
      </c>
      <c r="D178" s="3">
        <v>0.84419999999999995</v>
      </c>
    </row>
    <row r="179" spans="1:4" x14ac:dyDescent="0.25">
      <c r="A179" t="s">
        <v>194</v>
      </c>
      <c r="B179" s="3">
        <v>0.49409999999999998</v>
      </c>
      <c r="C179" s="3">
        <v>0.3332</v>
      </c>
      <c r="D179" s="3">
        <v>0.43580000000000002</v>
      </c>
    </row>
    <row r="180" spans="1:4" x14ac:dyDescent="0.25">
      <c r="A180" t="s">
        <v>195</v>
      </c>
      <c r="B180" s="3">
        <v>0.79410000000000003</v>
      </c>
      <c r="C180" s="3">
        <v>0.82799999999999996</v>
      </c>
      <c r="D180" s="3">
        <v>0.62</v>
      </c>
    </row>
    <row r="181" spans="1:4" x14ac:dyDescent="0.25">
      <c r="A181" t="s">
        <v>196</v>
      </c>
      <c r="B181" s="3">
        <v>0.61760000000000004</v>
      </c>
      <c r="C181" s="3">
        <v>0.76600000000000001</v>
      </c>
      <c r="D181" s="3">
        <v>0.6925</v>
      </c>
    </row>
    <row r="182" spans="1:4" x14ac:dyDescent="0.25">
      <c r="A182" t="s">
        <v>197</v>
      </c>
      <c r="B182" s="3">
        <v>0.9647</v>
      </c>
      <c r="C182" s="3">
        <v>0.89039999999999997</v>
      </c>
      <c r="D182" s="3">
        <v>0.88990000000000002</v>
      </c>
    </row>
    <row r="183" spans="1:4" x14ac:dyDescent="0.25">
      <c r="A183" t="s">
        <v>198</v>
      </c>
      <c r="B183" s="3">
        <v>0.71760000000000002</v>
      </c>
      <c r="C183" s="3">
        <v>0.8286</v>
      </c>
      <c r="D183" s="3">
        <v>0.79879999999999995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23416-DB3B-4212-8515-DDFEC55FF954}">
  <dimension ref="A1:S185"/>
  <sheetViews>
    <sheetView tabSelected="1" topLeftCell="B1" zoomScaleNormal="100" workbookViewId="0">
      <selection activeCell="D16" sqref="D16"/>
    </sheetView>
  </sheetViews>
  <sheetFormatPr defaultRowHeight="15" x14ac:dyDescent="0.25"/>
  <cols>
    <col min="1" max="1" width="26.85546875" customWidth="1"/>
    <col min="2" max="3" width="20" style="3" customWidth="1"/>
    <col min="4" max="4" width="21.140625" customWidth="1"/>
    <col min="5" max="5" width="16.140625" customWidth="1"/>
    <col min="6" max="6" width="30.42578125" customWidth="1"/>
    <col min="7" max="7" width="18.42578125" customWidth="1"/>
    <col min="8" max="8" width="26.42578125" customWidth="1"/>
    <col min="9" max="9" width="12.85546875" customWidth="1"/>
    <col min="10" max="11" width="14.5703125" customWidth="1"/>
    <col min="12" max="12" width="20.42578125" customWidth="1"/>
    <col min="13" max="13" width="13.7109375" customWidth="1"/>
    <col min="14" max="15" width="21.85546875" customWidth="1"/>
    <col min="16" max="16" width="22" customWidth="1"/>
    <col min="17" max="17" width="21.7109375" customWidth="1"/>
    <col min="18" max="18" width="22.140625" customWidth="1"/>
    <col min="19" max="19" width="24.85546875" customWidth="1"/>
  </cols>
  <sheetData>
    <row r="1" spans="1:19" ht="15.75" x14ac:dyDescent="0.25">
      <c r="A1" s="1" t="s">
        <v>0</v>
      </c>
      <c r="B1" s="2" t="s">
        <v>1</v>
      </c>
      <c r="C1" s="2" t="s">
        <v>2</v>
      </c>
      <c r="E1" s="2" t="s">
        <v>200</v>
      </c>
      <c r="F1" s="8" t="s">
        <v>199</v>
      </c>
      <c r="G1" s="8" t="s">
        <v>207</v>
      </c>
      <c r="H1" s="8" t="s">
        <v>206</v>
      </c>
      <c r="I1" s="8" t="s">
        <v>205</v>
      </c>
      <c r="J1" s="8" t="s">
        <v>209</v>
      </c>
      <c r="K1" s="8" t="s">
        <v>211</v>
      </c>
      <c r="L1" s="8" t="s">
        <v>212</v>
      </c>
      <c r="M1" s="8" t="s">
        <v>213</v>
      </c>
      <c r="N1" s="8" t="s">
        <v>215</v>
      </c>
      <c r="O1" s="8" t="s">
        <v>214</v>
      </c>
      <c r="P1" s="8" t="s">
        <v>216</v>
      </c>
      <c r="Q1" s="8" t="s">
        <v>217</v>
      </c>
      <c r="R1" s="8" t="s">
        <v>217</v>
      </c>
      <c r="S1" s="8" t="s">
        <v>218</v>
      </c>
    </row>
    <row r="2" spans="1:19" x14ac:dyDescent="0.25">
      <c r="A2" s="9" t="s">
        <v>35</v>
      </c>
      <c r="B2" s="3">
        <v>158</v>
      </c>
      <c r="C2" s="3">
        <v>0.32029999999999997</v>
      </c>
      <c r="E2" s="3">
        <v>161</v>
      </c>
      <c r="F2" s="7">
        <v>0.412221749733795</v>
      </c>
      <c r="G2" s="24">
        <v>164</v>
      </c>
      <c r="H2" s="7">
        <v>0.37279990592512002</v>
      </c>
      <c r="I2" s="21">
        <v>0.62720009407487998</v>
      </c>
      <c r="J2" s="7">
        <f>F2-H2</f>
        <v>3.9421843808674972E-2</v>
      </c>
      <c r="K2" s="40">
        <v>158</v>
      </c>
      <c r="L2" s="7">
        <v>0.39688833043740102</v>
      </c>
      <c r="M2" s="7">
        <f>H2-L2</f>
        <v>-2.4088424512280993E-2</v>
      </c>
      <c r="N2" s="47">
        <v>162</v>
      </c>
      <c r="O2" s="7">
        <v>0.27185789219127898</v>
      </c>
      <c r="P2" s="7">
        <f>L2-O2</f>
        <v>0.12503043824612203</v>
      </c>
      <c r="Q2" s="27">
        <v>164</v>
      </c>
      <c r="R2" s="7">
        <v>0.37279944753711902</v>
      </c>
      <c r="S2" s="7">
        <f>H2-R2</f>
        <v>4.5838800100117538E-7</v>
      </c>
    </row>
    <row r="3" spans="1:19" x14ac:dyDescent="0.25">
      <c r="A3" s="9" t="s">
        <v>42</v>
      </c>
      <c r="B3" s="3">
        <v>58</v>
      </c>
      <c r="C3" s="3">
        <v>0.7399</v>
      </c>
      <c r="E3" s="3">
        <v>51</v>
      </c>
      <c r="F3" s="7">
        <v>0.85265357956184296</v>
      </c>
      <c r="G3" s="24">
        <v>62</v>
      </c>
      <c r="H3" s="7">
        <v>0.80009995583703997</v>
      </c>
      <c r="I3" s="21">
        <v>0.199900044162965</v>
      </c>
      <c r="J3" s="7">
        <f t="shared" ref="J3:J66" si="0">F3-H3</f>
        <v>5.2553623724802989E-2</v>
      </c>
      <c r="K3" s="41">
        <v>39</v>
      </c>
      <c r="L3" s="7">
        <v>0.83432246045854797</v>
      </c>
      <c r="M3" s="7">
        <f t="shared" ref="M3:M66" si="1">H3-L3</f>
        <v>-3.4222504621507999E-2</v>
      </c>
      <c r="N3" s="27">
        <v>73</v>
      </c>
      <c r="O3" s="7">
        <v>0.69264462841381702</v>
      </c>
      <c r="P3" s="7">
        <f t="shared" ref="P3:P66" si="2">L3-O3</f>
        <v>0.14167783204473094</v>
      </c>
      <c r="Q3" s="50">
        <v>62</v>
      </c>
      <c r="R3" s="7">
        <v>0.80009957307228896</v>
      </c>
      <c r="S3" s="7">
        <f t="shared" ref="S3:S66" si="3">H3-R3</f>
        <v>3.8276475100573748E-7</v>
      </c>
    </row>
    <row r="4" spans="1:19" x14ac:dyDescent="0.25">
      <c r="A4" s="9" t="s">
        <v>43</v>
      </c>
      <c r="B4" s="3">
        <v>113</v>
      </c>
      <c r="C4" s="3">
        <v>0.51729999999999998</v>
      </c>
      <c r="E4" s="3">
        <v>104</v>
      </c>
      <c r="F4" s="7">
        <v>0.69659958070063999</v>
      </c>
      <c r="G4" s="24">
        <v>103</v>
      </c>
      <c r="H4" s="7">
        <v>0.69659958070063999</v>
      </c>
      <c r="I4" s="21">
        <v>0.30340041929936001</v>
      </c>
      <c r="J4" s="7">
        <f t="shared" si="0"/>
        <v>0</v>
      </c>
      <c r="K4" s="40">
        <v>129</v>
      </c>
      <c r="L4" s="7">
        <v>0.53938382388346595</v>
      </c>
      <c r="M4" s="7">
        <f t="shared" si="1"/>
        <v>0.15721575681717403</v>
      </c>
      <c r="N4" s="27">
        <v>98</v>
      </c>
      <c r="O4" s="7">
        <v>0.58063300453977196</v>
      </c>
      <c r="P4" s="7">
        <f t="shared" si="2"/>
        <v>-4.1249180656306006E-2</v>
      </c>
      <c r="Q4" s="27">
        <v>103</v>
      </c>
      <c r="R4" s="7">
        <v>0.69659947255214005</v>
      </c>
      <c r="S4" s="7">
        <f t="shared" si="3"/>
        <v>1.0814849993323605E-7</v>
      </c>
    </row>
    <row r="5" spans="1:19" x14ac:dyDescent="0.25">
      <c r="A5" s="9" t="s">
        <v>84</v>
      </c>
      <c r="B5" s="13">
        <v>5</v>
      </c>
      <c r="C5" s="13">
        <v>0.94320000000000004</v>
      </c>
      <c r="E5" s="14">
        <v>1</v>
      </c>
      <c r="F5" s="15">
        <v>1</v>
      </c>
      <c r="G5" s="31">
        <v>1</v>
      </c>
      <c r="H5" s="15">
        <v>1</v>
      </c>
      <c r="I5" s="32">
        <v>0</v>
      </c>
      <c r="J5" s="35">
        <f t="shared" si="0"/>
        <v>0</v>
      </c>
      <c r="K5" s="42">
        <v>1</v>
      </c>
      <c r="L5" s="39">
        <v>1</v>
      </c>
      <c r="M5" s="45">
        <f t="shared" si="1"/>
        <v>0</v>
      </c>
      <c r="N5" s="27">
        <v>10</v>
      </c>
      <c r="O5" s="7">
        <v>0.94248135385008802</v>
      </c>
      <c r="P5" s="7">
        <f t="shared" si="2"/>
        <v>5.7518646149911978E-2</v>
      </c>
      <c r="Q5" s="48">
        <v>1</v>
      </c>
      <c r="R5" s="48">
        <v>1</v>
      </c>
      <c r="S5" s="7">
        <f t="shared" si="3"/>
        <v>0</v>
      </c>
    </row>
    <row r="6" spans="1:19" x14ac:dyDescent="0.25">
      <c r="A6" s="9" t="s">
        <v>85</v>
      </c>
      <c r="B6" s="3">
        <v>15</v>
      </c>
      <c r="C6" s="3">
        <v>0.89139999999999997</v>
      </c>
      <c r="E6" s="3">
        <v>10</v>
      </c>
      <c r="F6" s="7">
        <v>0.96095332970566605</v>
      </c>
      <c r="G6" s="24">
        <v>18</v>
      </c>
      <c r="H6" s="7">
        <v>0.90320011860528004</v>
      </c>
      <c r="I6" s="21">
        <v>9.6799881394713697E-2</v>
      </c>
      <c r="J6" s="7">
        <f t="shared" si="0"/>
        <v>5.7753211100386004E-2</v>
      </c>
      <c r="K6" s="40">
        <v>11</v>
      </c>
      <c r="L6" s="7">
        <v>0.94080855345155501</v>
      </c>
      <c r="M6" s="7">
        <f t="shared" si="1"/>
        <v>-3.7608434846274963E-2</v>
      </c>
      <c r="N6" s="27">
        <v>22</v>
      </c>
      <c r="O6" s="7">
        <v>0.87994032187607596</v>
      </c>
      <c r="P6" s="7">
        <f t="shared" si="2"/>
        <v>6.0868231575479048E-2</v>
      </c>
      <c r="Q6" s="50">
        <v>18</v>
      </c>
      <c r="R6" s="7">
        <v>0.90320019938328</v>
      </c>
      <c r="S6" s="7">
        <f t="shared" si="3"/>
        <v>-8.0777999955650159E-8</v>
      </c>
    </row>
    <row r="7" spans="1:19" x14ac:dyDescent="0.25">
      <c r="A7" s="9" t="s">
        <v>86</v>
      </c>
      <c r="B7" s="3">
        <v>68</v>
      </c>
      <c r="C7" s="3">
        <v>0.71</v>
      </c>
      <c r="E7" s="3">
        <v>80</v>
      </c>
      <c r="F7" s="7">
        <v>0.77129994752952002</v>
      </c>
      <c r="G7" s="24">
        <v>73</v>
      </c>
      <c r="H7" s="7">
        <v>0.77129994752952002</v>
      </c>
      <c r="I7" s="21">
        <v>0.228700052470481</v>
      </c>
      <c r="J7" s="35">
        <f t="shared" si="0"/>
        <v>0</v>
      </c>
      <c r="K7" s="40">
        <v>69</v>
      </c>
      <c r="L7" s="7">
        <v>0.76120932585045997</v>
      </c>
      <c r="M7" s="7">
        <f t="shared" si="1"/>
        <v>1.0090621679060052E-2</v>
      </c>
      <c r="N7" s="27">
        <v>67</v>
      </c>
      <c r="O7" s="7">
        <v>0.70735297787962903</v>
      </c>
      <c r="P7" s="7">
        <f t="shared" si="2"/>
        <v>5.3856347970830942E-2</v>
      </c>
      <c r="Q7" s="27">
        <v>73</v>
      </c>
      <c r="R7" s="7">
        <v>0.77129986391276995</v>
      </c>
      <c r="S7" s="7">
        <f t="shared" si="3"/>
        <v>8.3616750079507085E-8</v>
      </c>
    </row>
    <row r="8" spans="1:19" x14ac:dyDescent="0.25">
      <c r="A8" s="9" t="s">
        <v>87</v>
      </c>
      <c r="B8" s="3">
        <v>71</v>
      </c>
      <c r="C8" s="3">
        <v>0.70169999999999999</v>
      </c>
      <c r="E8" s="3">
        <v>87</v>
      </c>
      <c r="F8" s="7">
        <v>0.75676245697179301</v>
      </c>
      <c r="G8" s="24">
        <v>78</v>
      </c>
      <c r="H8" s="7">
        <v>0.75459996978384003</v>
      </c>
      <c r="I8" s="21">
        <v>0.24540003021616</v>
      </c>
      <c r="J8" s="7">
        <f t="shared" si="0"/>
        <v>2.1624871879529772E-3</v>
      </c>
      <c r="K8" s="40">
        <v>75</v>
      </c>
      <c r="L8" s="7">
        <v>0.73893718891958604</v>
      </c>
      <c r="M8" s="7">
        <f t="shared" si="1"/>
        <v>1.5662780864253989E-2</v>
      </c>
      <c r="N8" s="27">
        <v>66</v>
      </c>
      <c r="O8" s="7">
        <v>0.71028703342286903</v>
      </c>
      <c r="P8" s="7">
        <f t="shared" si="2"/>
        <v>2.8650155496717011E-2</v>
      </c>
      <c r="Q8" s="27">
        <v>78</v>
      </c>
      <c r="R8" s="7">
        <v>0.75459999368034003</v>
      </c>
      <c r="S8" s="7">
        <f t="shared" si="3"/>
        <v>-2.3896500001008292E-8</v>
      </c>
    </row>
    <row r="9" spans="1:19" x14ac:dyDescent="0.25">
      <c r="A9" s="9" t="s">
        <v>91</v>
      </c>
      <c r="B9" s="3">
        <v>37</v>
      </c>
      <c r="C9" s="3">
        <v>0.82130000000000003</v>
      </c>
      <c r="D9" s="20" t="s">
        <v>204</v>
      </c>
      <c r="E9" s="3">
        <v>43</v>
      </c>
      <c r="F9" s="7">
        <v>0.86756194276923904</v>
      </c>
      <c r="G9" s="24">
        <v>45</v>
      </c>
      <c r="H9" s="7">
        <v>0.84390007610055995</v>
      </c>
      <c r="I9" s="21">
        <v>0.156099923899437</v>
      </c>
      <c r="J9" s="7">
        <f t="shared" si="0"/>
        <v>2.3661866668679088E-2</v>
      </c>
      <c r="K9" s="40">
        <v>37</v>
      </c>
      <c r="L9" s="7">
        <v>0.83936401938288896</v>
      </c>
      <c r="M9" s="7">
        <f t="shared" si="1"/>
        <v>4.5360567176709887E-3</v>
      </c>
      <c r="N9" s="27">
        <v>31</v>
      </c>
      <c r="O9" s="7">
        <v>0.843936947697979</v>
      </c>
      <c r="P9" s="7">
        <f t="shared" si="2"/>
        <v>-4.5729283150900413E-3</v>
      </c>
      <c r="Q9" s="50">
        <v>45</v>
      </c>
      <c r="R9" s="7">
        <v>0.84390033757531002</v>
      </c>
      <c r="S9" s="7">
        <f t="shared" si="3"/>
        <v>-2.6147475007398668E-7</v>
      </c>
    </row>
    <row r="10" spans="1:19" x14ac:dyDescent="0.25">
      <c r="A10" s="9" t="s">
        <v>92</v>
      </c>
      <c r="B10" s="3">
        <v>112</v>
      </c>
      <c r="C10" s="3">
        <v>0.51890000000000003</v>
      </c>
      <c r="D10" s="16" t="s">
        <v>201</v>
      </c>
      <c r="E10" s="3">
        <v>128</v>
      </c>
      <c r="F10" s="7">
        <v>0.616577073879923</v>
      </c>
      <c r="G10" s="24">
        <v>133</v>
      </c>
      <c r="H10" s="7">
        <v>0.57309993495624001</v>
      </c>
      <c r="I10" s="21">
        <v>0.42690006504376199</v>
      </c>
      <c r="J10" s="7">
        <f t="shared" si="0"/>
        <v>4.347713892368299E-2</v>
      </c>
      <c r="K10" s="40">
        <v>105</v>
      </c>
      <c r="L10" s="7">
        <v>0.60141190437507697</v>
      </c>
      <c r="M10" s="7">
        <f t="shared" si="1"/>
        <v>-2.8311969418836958E-2</v>
      </c>
      <c r="N10" s="27">
        <v>121</v>
      </c>
      <c r="O10" s="7">
        <v>0.472902454094769</v>
      </c>
      <c r="P10" s="7">
        <f t="shared" si="2"/>
        <v>0.12850945028030797</v>
      </c>
      <c r="Q10" s="27">
        <v>133</v>
      </c>
      <c r="R10" s="7">
        <v>0.57309953277398995</v>
      </c>
      <c r="S10" s="7">
        <f t="shared" si="3"/>
        <v>4.0218225005883568E-7</v>
      </c>
    </row>
    <row r="11" spans="1:19" x14ac:dyDescent="0.25">
      <c r="A11" s="9" t="s">
        <v>93</v>
      </c>
      <c r="B11" s="3">
        <v>61</v>
      </c>
      <c r="C11" s="3">
        <v>0.72789999999999999</v>
      </c>
      <c r="D11" s="12" t="s">
        <v>202</v>
      </c>
      <c r="E11" s="3">
        <v>48</v>
      </c>
      <c r="F11" s="7">
        <v>0.85489976467495998</v>
      </c>
      <c r="G11" s="24">
        <v>39</v>
      </c>
      <c r="H11" s="7">
        <v>0.85489976467495998</v>
      </c>
      <c r="I11" s="21">
        <v>0.14510023532503899</v>
      </c>
      <c r="J11" s="35">
        <f t="shared" si="0"/>
        <v>0</v>
      </c>
      <c r="K11" s="40">
        <v>71</v>
      </c>
      <c r="L11" s="7">
        <v>0.75924700097586195</v>
      </c>
      <c r="M11" s="7">
        <f t="shared" si="1"/>
        <v>9.5652763699098031E-2</v>
      </c>
      <c r="N11" s="27">
        <v>54</v>
      </c>
      <c r="O11" s="7">
        <v>0.77093631516722105</v>
      </c>
      <c r="P11" s="7">
        <f t="shared" si="2"/>
        <v>-1.1689314191359101E-2</v>
      </c>
      <c r="Q11" s="50">
        <v>39</v>
      </c>
      <c r="R11" s="7">
        <v>0.85489975822720998</v>
      </c>
      <c r="S11" s="7">
        <f t="shared" si="3"/>
        <v>6.4477500005821753E-9</v>
      </c>
    </row>
    <row r="12" spans="1:19" x14ac:dyDescent="0.25">
      <c r="A12" s="9" t="s">
        <v>94</v>
      </c>
      <c r="B12" s="3">
        <v>39</v>
      </c>
      <c r="C12" s="3">
        <v>0.80840000000000001</v>
      </c>
      <c r="D12" s="17" t="s">
        <v>203</v>
      </c>
      <c r="E12" s="3">
        <v>32</v>
      </c>
      <c r="F12" s="7">
        <v>0.90249788435481604</v>
      </c>
      <c r="G12" s="24">
        <v>26</v>
      </c>
      <c r="H12" s="7">
        <v>0.89119990346047995</v>
      </c>
      <c r="I12" s="21">
        <v>0.10880009653952299</v>
      </c>
      <c r="J12" s="7">
        <f t="shared" si="0"/>
        <v>1.129798089433609E-2</v>
      </c>
      <c r="K12" s="40">
        <v>38</v>
      </c>
      <c r="L12" s="7">
        <v>0.83452610680137596</v>
      </c>
      <c r="M12" s="7">
        <f t="shared" si="1"/>
        <v>5.6673796659103992E-2</v>
      </c>
      <c r="N12" s="27">
        <v>30</v>
      </c>
      <c r="O12" s="7">
        <v>0.844012959915306</v>
      </c>
      <c r="P12" s="7">
        <f t="shared" si="2"/>
        <v>-9.4868531139300494E-3</v>
      </c>
      <c r="Q12" s="50">
        <v>26</v>
      </c>
      <c r="R12" s="7">
        <v>0.89120002830848</v>
      </c>
      <c r="S12" s="7">
        <f t="shared" si="3"/>
        <v>-1.2484800004930463E-7</v>
      </c>
    </row>
    <row r="13" spans="1:19" x14ac:dyDescent="0.25">
      <c r="A13" s="19" t="s">
        <v>95</v>
      </c>
      <c r="B13" s="3">
        <v>40</v>
      </c>
      <c r="C13" s="3">
        <v>0.80469999999999997</v>
      </c>
      <c r="D13" s="36" t="s">
        <v>208</v>
      </c>
      <c r="E13" s="3">
        <v>13</v>
      </c>
      <c r="F13" s="7">
        <v>0.95209972013784006</v>
      </c>
      <c r="G13" s="31">
        <v>5</v>
      </c>
      <c r="H13" s="33">
        <v>0.95209972013784006</v>
      </c>
      <c r="I13" s="34">
        <v>4.7900279862160798E-2</v>
      </c>
      <c r="J13" s="35">
        <f t="shared" si="0"/>
        <v>0</v>
      </c>
      <c r="K13" s="40">
        <v>33</v>
      </c>
      <c r="L13" s="7">
        <v>0.85244400593299896</v>
      </c>
      <c r="M13" s="7">
        <f t="shared" si="1"/>
        <v>9.9655714204841095E-2</v>
      </c>
      <c r="N13" s="27">
        <v>34</v>
      </c>
      <c r="O13" s="7">
        <v>0.84112258477597801</v>
      </c>
      <c r="P13" s="7">
        <f t="shared" si="2"/>
        <v>1.132142115702095E-2</v>
      </c>
      <c r="Q13" s="52">
        <v>5</v>
      </c>
      <c r="R13" s="33">
        <v>0.95209960935309002</v>
      </c>
      <c r="S13" s="7">
        <f t="shared" si="3"/>
        <v>1.1078475004033805E-7</v>
      </c>
    </row>
    <row r="14" spans="1:19" x14ac:dyDescent="0.25">
      <c r="A14" s="9" t="s">
        <v>96</v>
      </c>
      <c r="B14" s="3">
        <v>129</v>
      </c>
      <c r="C14" s="3">
        <v>0.45479999999999998</v>
      </c>
      <c r="D14" s="44" t="s">
        <v>219</v>
      </c>
      <c r="E14" s="3">
        <v>105</v>
      </c>
      <c r="F14" s="7">
        <v>0.69189940669976002</v>
      </c>
      <c r="G14" s="24">
        <v>104</v>
      </c>
      <c r="H14" s="7">
        <v>0.69189940669976002</v>
      </c>
      <c r="I14" s="21">
        <v>0.30810059330023798</v>
      </c>
      <c r="J14" s="35">
        <f t="shared" si="0"/>
        <v>0</v>
      </c>
      <c r="K14" s="40">
        <v>132</v>
      </c>
      <c r="L14" s="7">
        <v>0.53166911407291995</v>
      </c>
      <c r="M14" s="7">
        <f t="shared" si="1"/>
        <v>0.16023029262684008</v>
      </c>
      <c r="N14" s="27">
        <v>120</v>
      </c>
      <c r="O14" s="7">
        <v>0.47922114652592601</v>
      </c>
      <c r="P14" s="7">
        <f t="shared" si="2"/>
        <v>5.2447967546993934E-2</v>
      </c>
      <c r="Q14" s="27">
        <v>104</v>
      </c>
      <c r="R14" s="7">
        <v>0.69189879859450898</v>
      </c>
      <c r="S14" s="7">
        <f t="shared" si="3"/>
        <v>6.0810525104315616E-7</v>
      </c>
    </row>
    <row r="15" spans="1:19" x14ac:dyDescent="0.25">
      <c r="A15" s="9" t="s">
        <v>97</v>
      </c>
      <c r="B15" s="3">
        <v>148</v>
      </c>
      <c r="C15" s="3">
        <v>0.40389999999999998</v>
      </c>
      <c r="E15" s="3">
        <v>150</v>
      </c>
      <c r="F15" s="7">
        <v>0.51179974380642002</v>
      </c>
      <c r="G15" s="24">
        <v>155</v>
      </c>
      <c r="H15" s="7">
        <v>0.44039996554416</v>
      </c>
      <c r="I15" s="21">
        <v>0.55960003445584305</v>
      </c>
      <c r="J15" s="7">
        <f t="shared" si="0"/>
        <v>7.1399778262260016E-2</v>
      </c>
      <c r="K15" s="40">
        <v>146</v>
      </c>
      <c r="L15" s="7">
        <v>0.47924638724366703</v>
      </c>
      <c r="M15" s="7">
        <f t="shared" si="1"/>
        <v>-3.8846421699507028E-2</v>
      </c>
      <c r="N15" s="27">
        <v>147</v>
      </c>
      <c r="O15" s="7">
        <v>0.35435543514120799</v>
      </c>
      <c r="P15" s="7">
        <f t="shared" si="2"/>
        <v>0.12489095210245904</v>
      </c>
      <c r="Q15" s="27">
        <v>155</v>
      </c>
      <c r="R15" s="7">
        <v>0.44039957808516</v>
      </c>
      <c r="S15" s="7">
        <f t="shared" si="3"/>
        <v>3.8745899999526046E-7</v>
      </c>
    </row>
    <row r="16" spans="1:19" x14ac:dyDescent="0.25">
      <c r="A16" s="9" t="s">
        <v>98</v>
      </c>
      <c r="B16" s="3">
        <v>98</v>
      </c>
      <c r="C16" s="3">
        <v>0.57769999999999999</v>
      </c>
      <c r="E16" s="3">
        <v>108</v>
      </c>
      <c r="F16" s="7">
        <v>0.68239977580856004</v>
      </c>
      <c r="G16" s="24">
        <v>146</v>
      </c>
      <c r="H16" s="7">
        <v>0.51390027886856005</v>
      </c>
      <c r="I16" s="21">
        <v>0.48609972113144201</v>
      </c>
      <c r="J16" s="7">
        <f t="shared" si="0"/>
        <v>0.16849949693999999</v>
      </c>
      <c r="K16" s="40">
        <v>111</v>
      </c>
      <c r="L16" s="7">
        <v>0.59417379575817697</v>
      </c>
      <c r="M16" s="7">
        <f t="shared" si="1"/>
        <v>-8.0273516889616925E-2</v>
      </c>
      <c r="N16" s="27">
        <v>108</v>
      </c>
      <c r="O16" s="7">
        <v>0.56038032160826101</v>
      </c>
      <c r="P16" s="7">
        <f t="shared" si="2"/>
        <v>3.3793474149915959E-2</v>
      </c>
      <c r="Q16" s="27">
        <v>146</v>
      </c>
      <c r="R16" s="7">
        <v>0.51390052841831002</v>
      </c>
      <c r="S16" s="7">
        <f t="shared" si="3"/>
        <v>-2.4954974997548618E-7</v>
      </c>
    </row>
    <row r="17" spans="1:19" x14ac:dyDescent="0.25">
      <c r="A17" s="9" t="s">
        <v>99</v>
      </c>
      <c r="B17" s="3">
        <v>94</v>
      </c>
      <c r="C17" s="3">
        <v>0.6129</v>
      </c>
      <c r="E17" s="3">
        <v>93</v>
      </c>
      <c r="F17" s="7">
        <v>0.73789975073816005</v>
      </c>
      <c r="G17" s="24">
        <v>91</v>
      </c>
      <c r="H17" s="7">
        <v>0.73789975073816005</v>
      </c>
      <c r="I17" s="21">
        <v>0.262100249261841</v>
      </c>
      <c r="J17" s="35">
        <f t="shared" si="0"/>
        <v>0</v>
      </c>
      <c r="K17" s="40">
        <v>88</v>
      </c>
      <c r="L17" s="7">
        <v>0.69012374563503898</v>
      </c>
      <c r="M17" s="7">
        <f t="shared" si="1"/>
        <v>4.7776005103121078E-2</v>
      </c>
      <c r="N17" s="27">
        <v>96</v>
      </c>
      <c r="O17" s="7">
        <v>0.60226015056662296</v>
      </c>
      <c r="P17" s="7">
        <f t="shared" si="2"/>
        <v>8.7863595068416012E-2</v>
      </c>
      <c r="Q17" s="27">
        <v>91</v>
      </c>
      <c r="R17" s="7">
        <v>0.73789935234790904</v>
      </c>
      <c r="S17" s="7">
        <f t="shared" si="3"/>
        <v>3.9839025101073844E-7</v>
      </c>
    </row>
    <row r="18" spans="1:19" x14ac:dyDescent="0.25">
      <c r="A18" s="9" t="s">
        <v>100</v>
      </c>
      <c r="B18" s="3">
        <v>91</v>
      </c>
      <c r="C18" s="3">
        <v>0.63719999999999999</v>
      </c>
      <c r="E18" s="3">
        <v>90</v>
      </c>
      <c r="F18" s="7">
        <v>0.74679979845472</v>
      </c>
      <c r="G18" s="24">
        <v>83</v>
      </c>
      <c r="H18" s="7">
        <v>0.74679979845472</v>
      </c>
      <c r="I18" s="21">
        <v>0.253200201545281</v>
      </c>
      <c r="J18" s="35">
        <f t="shared" si="0"/>
        <v>0</v>
      </c>
      <c r="K18" s="40">
        <v>92</v>
      </c>
      <c r="L18" s="7">
        <v>0.67624475402906803</v>
      </c>
      <c r="M18" s="7">
        <f t="shared" si="1"/>
        <v>7.0555044425651969E-2</v>
      </c>
      <c r="N18" s="27">
        <v>85</v>
      </c>
      <c r="O18" s="7">
        <v>0.66208567488572601</v>
      </c>
      <c r="P18" s="7">
        <f t="shared" si="2"/>
        <v>1.4159079143342024E-2</v>
      </c>
      <c r="Q18" s="27">
        <v>83</v>
      </c>
      <c r="R18" s="7">
        <v>0.74679970980171995</v>
      </c>
      <c r="S18" s="7">
        <f t="shared" si="3"/>
        <v>8.8653000052119069E-8</v>
      </c>
    </row>
    <row r="19" spans="1:19" x14ac:dyDescent="0.25">
      <c r="A19" s="9" t="s">
        <v>101</v>
      </c>
      <c r="B19" s="3">
        <v>108</v>
      </c>
      <c r="C19" s="3">
        <v>0.5383</v>
      </c>
      <c r="E19" s="3">
        <v>106</v>
      </c>
      <c r="F19" s="7">
        <v>0.69109965936343998</v>
      </c>
      <c r="G19" s="24">
        <v>105</v>
      </c>
      <c r="H19" s="7">
        <v>0.69109965936343998</v>
      </c>
      <c r="I19" s="21">
        <v>0.30890034063656002</v>
      </c>
      <c r="J19" s="35">
        <f t="shared" si="0"/>
        <v>0</v>
      </c>
      <c r="K19" s="40">
        <v>119</v>
      </c>
      <c r="L19" s="7">
        <v>0.57220191912511897</v>
      </c>
      <c r="M19" s="7">
        <f t="shared" si="1"/>
        <v>0.118897740238321</v>
      </c>
      <c r="N19" s="27">
        <v>99</v>
      </c>
      <c r="O19" s="7">
        <v>0.58040296219217202</v>
      </c>
      <c r="P19" s="7">
        <f t="shared" si="2"/>
        <v>-8.2010430670530488E-3</v>
      </c>
      <c r="Q19" s="27">
        <v>105</v>
      </c>
      <c r="R19" s="7">
        <v>0.69109950697619005</v>
      </c>
      <c r="S19" s="7">
        <f t="shared" si="3"/>
        <v>1.5238724992983066E-7</v>
      </c>
    </row>
    <row r="20" spans="1:19" x14ac:dyDescent="0.25">
      <c r="A20" s="9" t="s">
        <v>103</v>
      </c>
      <c r="B20" s="3">
        <v>53</v>
      </c>
      <c r="C20" s="3">
        <v>0.76770000000000005</v>
      </c>
      <c r="E20" s="3">
        <v>41</v>
      </c>
      <c r="F20" s="7">
        <v>0.87059980613214005</v>
      </c>
      <c r="G20" s="24">
        <v>68</v>
      </c>
      <c r="H20" s="7">
        <v>0.78030009516312004</v>
      </c>
      <c r="I20" s="21">
        <v>0.21969990483688001</v>
      </c>
      <c r="J20" s="7">
        <f t="shared" si="0"/>
        <v>9.0299710969020008E-2</v>
      </c>
      <c r="K20" s="41">
        <v>39</v>
      </c>
      <c r="L20" s="7">
        <v>0.83427562541495603</v>
      </c>
      <c r="M20" s="7">
        <f t="shared" si="1"/>
        <v>-5.397553025183599E-2</v>
      </c>
      <c r="N20" s="27">
        <v>61</v>
      </c>
      <c r="O20" s="7">
        <v>0.73339193222283405</v>
      </c>
      <c r="P20" s="7">
        <f t="shared" si="2"/>
        <v>0.10088369319212198</v>
      </c>
      <c r="Q20" s="50">
        <v>68</v>
      </c>
      <c r="R20" s="7">
        <v>0.78029998591886995</v>
      </c>
      <c r="S20" s="7">
        <f t="shared" si="3"/>
        <v>1.092442500905122E-7</v>
      </c>
    </row>
    <row r="21" spans="1:19" x14ac:dyDescent="0.25">
      <c r="A21" s="9" t="s">
        <v>104</v>
      </c>
      <c r="B21" s="3">
        <v>59</v>
      </c>
      <c r="C21" s="3">
        <v>0.7389</v>
      </c>
      <c r="E21" s="3">
        <v>65</v>
      </c>
      <c r="F21" s="7">
        <v>0.82209651847256604</v>
      </c>
      <c r="G21" s="24">
        <v>76</v>
      </c>
      <c r="H21" s="7">
        <v>0.76050006478919996</v>
      </c>
      <c r="I21" s="21">
        <v>0.23949993521079599</v>
      </c>
      <c r="J21" s="7">
        <f t="shared" si="0"/>
        <v>6.1596453683366081E-2</v>
      </c>
      <c r="K21" s="40">
        <v>78</v>
      </c>
      <c r="L21" s="7">
        <v>0.72564407786290397</v>
      </c>
      <c r="M21" s="7">
        <f t="shared" si="1"/>
        <v>3.485598692629599E-2</v>
      </c>
      <c r="N21" s="27">
        <v>47</v>
      </c>
      <c r="O21" s="7">
        <v>0.79073085345820404</v>
      </c>
      <c r="P21" s="7">
        <f t="shared" si="2"/>
        <v>-6.5086775595300073E-2</v>
      </c>
      <c r="Q21" s="47">
        <v>76</v>
      </c>
      <c r="R21" s="7">
        <v>0.76050051406545005</v>
      </c>
      <c r="S21" s="7">
        <f t="shared" si="3"/>
        <v>-4.4927625009183458E-7</v>
      </c>
    </row>
    <row r="22" spans="1:19" x14ac:dyDescent="0.25">
      <c r="A22" s="9" t="s">
        <v>105</v>
      </c>
      <c r="B22" s="3">
        <v>43</v>
      </c>
      <c r="C22" s="3">
        <v>0.79800000000000004</v>
      </c>
      <c r="E22" s="3">
        <v>52</v>
      </c>
      <c r="F22" s="7">
        <v>0.85182054150690001</v>
      </c>
      <c r="G22" s="24">
        <v>49</v>
      </c>
      <c r="H22" s="7">
        <v>0.84080001487232003</v>
      </c>
      <c r="I22" s="21">
        <v>0.15919998512768299</v>
      </c>
      <c r="J22" s="7">
        <f t="shared" si="0"/>
        <v>1.1020526634579975E-2</v>
      </c>
      <c r="K22" s="40">
        <v>42</v>
      </c>
      <c r="L22" s="7">
        <v>0.83024853446784197</v>
      </c>
      <c r="M22" s="7">
        <f t="shared" si="1"/>
        <v>1.0551480404478064E-2</v>
      </c>
      <c r="N22" s="27">
        <v>42</v>
      </c>
      <c r="O22" s="7">
        <v>0.812102816654521</v>
      </c>
      <c r="P22" s="7">
        <f t="shared" si="2"/>
        <v>1.8145717813320972E-2</v>
      </c>
      <c r="Q22" s="50">
        <v>49</v>
      </c>
      <c r="R22" s="7">
        <v>0.84080013665431996</v>
      </c>
      <c r="S22" s="7">
        <f t="shared" si="3"/>
        <v>-1.2178199992884942E-7</v>
      </c>
    </row>
    <row r="23" spans="1:19" x14ac:dyDescent="0.25">
      <c r="A23" s="9" t="s">
        <v>106</v>
      </c>
      <c r="B23" s="3">
        <v>153</v>
      </c>
      <c r="C23" s="3">
        <v>0.35580000000000001</v>
      </c>
      <c r="E23" s="3">
        <v>158</v>
      </c>
      <c r="F23" s="7">
        <v>0.46469973469393</v>
      </c>
      <c r="G23" s="24">
        <v>172</v>
      </c>
      <c r="H23" s="7">
        <v>0.29110024380344002</v>
      </c>
      <c r="I23" s="21">
        <v>0.70889975619655998</v>
      </c>
      <c r="J23" s="7">
        <f t="shared" si="0"/>
        <v>0.17359949089048998</v>
      </c>
      <c r="K23" s="40">
        <v>161</v>
      </c>
      <c r="L23" s="7">
        <v>0.36863099800562799</v>
      </c>
      <c r="M23" s="7">
        <f t="shared" si="1"/>
        <v>-7.7530754202187968E-2</v>
      </c>
      <c r="N23" s="47">
        <v>150</v>
      </c>
      <c r="O23" s="7">
        <v>0.33309844571134101</v>
      </c>
      <c r="P23" s="7">
        <f t="shared" si="2"/>
        <v>3.5532552294286979E-2</v>
      </c>
      <c r="Q23" s="27">
        <v>172</v>
      </c>
      <c r="R23" s="7">
        <v>0.29110040821618999</v>
      </c>
      <c r="S23" s="7">
        <f t="shared" si="3"/>
        <v>-1.6441274997003319E-7</v>
      </c>
    </row>
    <row r="24" spans="1:19" x14ac:dyDescent="0.25">
      <c r="A24" s="9" t="s">
        <v>107</v>
      </c>
      <c r="B24" s="3">
        <v>157</v>
      </c>
      <c r="C24" s="3">
        <v>0.32269999999999999</v>
      </c>
      <c r="E24" s="3">
        <v>155</v>
      </c>
      <c r="F24" s="7">
        <v>0.48909958404263998</v>
      </c>
      <c r="G24" s="24">
        <v>150</v>
      </c>
      <c r="H24" s="7">
        <v>0.48909958404263998</v>
      </c>
      <c r="I24" s="21">
        <v>0.51090041595735902</v>
      </c>
      <c r="J24" s="35">
        <f t="shared" si="0"/>
        <v>0</v>
      </c>
      <c r="K24" s="40">
        <v>149</v>
      </c>
      <c r="L24" s="7">
        <v>0.44384169017615999</v>
      </c>
      <c r="M24" s="7">
        <f t="shared" si="1"/>
        <v>4.5257893866479992E-2</v>
      </c>
      <c r="N24" s="47">
        <v>164</v>
      </c>
      <c r="O24" s="7">
        <v>0.26917117903205301</v>
      </c>
      <c r="P24" s="7">
        <f t="shared" si="2"/>
        <v>0.17467051114410698</v>
      </c>
      <c r="Q24" s="27">
        <v>150</v>
      </c>
      <c r="R24" s="7">
        <v>0.48909866715038902</v>
      </c>
      <c r="S24" s="7">
        <f t="shared" si="3"/>
        <v>9.1689225095725746E-7</v>
      </c>
    </row>
    <row r="25" spans="1:19" x14ac:dyDescent="0.25">
      <c r="A25" s="9" t="s">
        <v>111</v>
      </c>
      <c r="B25" s="3">
        <v>103</v>
      </c>
      <c r="C25" s="3">
        <v>0.56040000000000001</v>
      </c>
      <c r="E25" s="3">
        <v>123</v>
      </c>
      <c r="F25" s="7">
        <v>0.63369988818248002</v>
      </c>
      <c r="G25" s="24">
        <v>121</v>
      </c>
      <c r="H25" s="7">
        <v>0.63369988818248002</v>
      </c>
      <c r="I25" s="21">
        <v>0.36630011181751898</v>
      </c>
      <c r="J25" s="35">
        <f t="shared" si="0"/>
        <v>0</v>
      </c>
      <c r="K25" s="40">
        <v>112</v>
      </c>
      <c r="L25" s="7">
        <v>0.59260543006857902</v>
      </c>
      <c r="M25" s="7">
        <f t="shared" si="1"/>
        <v>4.1094458113901E-2</v>
      </c>
      <c r="N25" s="27">
        <v>101</v>
      </c>
      <c r="O25" s="7">
        <v>0.57613486379043899</v>
      </c>
      <c r="P25" s="7">
        <f t="shared" si="2"/>
        <v>1.6470566278140031E-2</v>
      </c>
      <c r="Q25" s="27">
        <v>121</v>
      </c>
      <c r="R25" s="7">
        <v>0.63369985326172995</v>
      </c>
      <c r="S25" s="7">
        <f t="shared" si="3"/>
        <v>3.4920750069389328E-8</v>
      </c>
    </row>
    <row r="26" spans="1:19" x14ac:dyDescent="0.25">
      <c r="A26" s="9" t="s">
        <v>108</v>
      </c>
      <c r="B26" s="3">
        <v>117</v>
      </c>
      <c r="C26" s="3">
        <v>0.51129999999999998</v>
      </c>
      <c r="E26" s="3">
        <v>138</v>
      </c>
      <c r="F26" s="7">
        <v>0.55475897464594004</v>
      </c>
      <c r="G26" s="24">
        <v>142</v>
      </c>
      <c r="H26" s="7">
        <v>0.53440002176176005</v>
      </c>
      <c r="I26" s="21">
        <v>0.46559997823823801</v>
      </c>
      <c r="J26" s="7">
        <f t="shared" si="0"/>
        <v>2.0358952884179993E-2</v>
      </c>
      <c r="K26" s="40">
        <v>137</v>
      </c>
      <c r="L26" s="7">
        <v>0.51256405170515096</v>
      </c>
      <c r="M26" s="7">
        <f t="shared" si="1"/>
        <v>2.1835970056609089E-2</v>
      </c>
      <c r="N26" s="27">
        <v>110</v>
      </c>
      <c r="O26" s="7">
        <v>0.53916748665581604</v>
      </c>
      <c r="P26" s="7">
        <f t="shared" si="2"/>
        <v>-2.6603434950665084E-2</v>
      </c>
      <c r="Q26" s="27">
        <v>142</v>
      </c>
      <c r="R26" s="7">
        <v>0.53440024673775999</v>
      </c>
      <c r="S26" s="7">
        <f t="shared" si="3"/>
        <v>-2.2497599994064643E-7</v>
      </c>
    </row>
    <row r="27" spans="1:19" x14ac:dyDescent="0.25">
      <c r="A27" s="9" t="s">
        <v>109</v>
      </c>
      <c r="B27" s="3">
        <v>137</v>
      </c>
      <c r="C27" s="3">
        <v>0.4325</v>
      </c>
      <c r="E27" s="3">
        <v>132</v>
      </c>
      <c r="F27" s="7">
        <v>0.59709960804583995</v>
      </c>
      <c r="G27" s="24">
        <v>127</v>
      </c>
      <c r="H27" s="7">
        <v>0.59709960804583995</v>
      </c>
      <c r="I27" s="22">
        <v>0.402900391954162</v>
      </c>
      <c r="J27" s="35">
        <f t="shared" si="0"/>
        <v>0</v>
      </c>
      <c r="K27" s="40">
        <v>123</v>
      </c>
      <c r="L27" s="7">
        <v>0.558164476836011</v>
      </c>
      <c r="M27" s="7">
        <f t="shared" si="1"/>
        <v>3.8935131209828944E-2</v>
      </c>
      <c r="N27" s="27">
        <v>142</v>
      </c>
      <c r="O27" s="7">
        <v>0.37812150603264399</v>
      </c>
      <c r="P27" s="7">
        <f t="shared" si="2"/>
        <v>0.18004297080336701</v>
      </c>
      <c r="Q27" s="27">
        <v>127</v>
      </c>
      <c r="R27" s="7">
        <v>0.59709871692358896</v>
      </c>
      <c r="S27" s="7">
        <f t="shared" si="3"/>
        <v>8.91122250989973E-7</v>
      </c>
    </row>
    <row r="28" spans="1:19" x14ac:dyDescent="0.25">
      <c r="A28" s="9" t="s">
        <v>110</v>
      </c>
      <c r="B28" s="3">
        <v>28</v>
      </c>
      <c r="C28" s="3">
        <v>0.84199999999999997</v>
      </c>
      <c r="E28" s="3">
        <v>31</v>
      </c>
      <c r="F28" s="7">
        <v>0.90289997105415998</v>
      </c>
      <c r="G28" s="24">
        <v>20</v>
      </c>
      <c r="H28" s="7">
        <v>0.90289997105415998</v>
      </c>
      <c r="I28" s="21">
        <v>9.7100028945840106E-2</v>
      </c>
      <c r="J28" s="35">
        <f t="shared" si="0"/>
        <v>0</v>
      </c>
      <c r="K28" s="40">
        <v>21</v>
      </c>
      <c r="L28" s="7">
        <v>0.89718293949594696</v>
      </c>
      <c r="M28" s="7">
        <f t="shared" si="1"/>
        <v>5.7170315582130149E-3</v>
      </c>
      <c r="N28" s="27">
        <v>36</v>
      </c>
      <c r="O28" s="7">
        <v>0.84032164852017899</v>
      </c>
      <c r="P28" s="7">
        <f t="shared" si="2"/>
        <v>5.6861290975767975E-2</v>
      </c>
      <c r="Q28" s="50">
        <v>20</v>
      </c>
      <c r="R28" s="7">
        <v>0.90289992602640901</v>
      </c>
      <c r="S28" s="7">
        <f t="shared" si="3"/>
        <v>4.5027750972259639E-8</v>
      </c>
    </row>
    <row r="29" spans="1:19" x14ac:dyDescent="0.25">
      <c r="A29" s="9" t="s">
        <v>112</v>
      </c>
      <c r="B29" s="3">
        <v>179</v>
      </c>
      <c r="C29" s="3">
        <v>0.1404</v>
      </c>
      <c r="E29" s="3">
        <v>174</v>
      </c>
      <c r="F29" s="7">
        <v>0.25389970286455998</v>
      </c>
      <c r="G29" s="24">
        <v>174</v>
      </c>
      <c r="H29" s="7">
        <v>0.25389970286455998</v>
      </c>
      <c r="I29" s="21">
        <v>0.74610029713543902</v>
      </c>
      <c r="J29" s="35">
        <f t="shared" si="0"/>
        <v>0</v>
      </c>
      <c r="K29" s="40">
        <v>176</v>
      </c>
      <c r="L29" s="7">
        <v>0.20833739487821901</v>
      </c>
      <c r="M29" s="7">
        <f t="shared" si="1"/>
        <v>4.5562307986340977E-2</v>
      </c>
      <c r="N29" s="47">
        <v>175</v>
      </c>
      <c r="O29" s="7">
        <v>0.11621359996122201</v>
      </c>
      <c r="P29" s="7">
        <f t="shared" si="2"/>
        <v>9.2123794916997001E-2</v>
      </c>
      <c r="Q29" s="27">
        <v>174</v>
      </c>
      <c r="R29" s="7">
        <v>0.25389914466430902</v>
      </c>
      <c r="S29" s="7">
        <f t="shared" si="3"/>
        <v>5.5820025096631198E-7</v>
      </c>
    </row>
    <row r="30" spans="1:19" x14ac:dyDescent="0.25">
      <c r="A30" s="9" t="s">
        <v>88</v>
      </c>
      <c r="B30" s="3">
        <v>178</v>
      </c>
      <c r="C30" s="3">
        <v>0.15570000000000001</v>
      </c>
      <c r="E30" s="3">
        <v>175</v>
      </c>
      <c r="F30" s="7">
        <v>0.19999989358</v>
      </c>
      <c r="G30" s="24">
        <v>177</v>
      </c>
      <c r="H30" s="7">
        <v>0.17819996296528001</v>
      </c>
      <c r="I30" s="21">
        <v>0.82180003703472004</v>
      </c>
      <c r="J30" s="7">
        <f t="shared" si="0"/>
        <v>2.1799930614719992E-2</v>
      </c>
      <c r="K30" s="40">
        <v>178</v>
      </c>
      <c r="L30" s="7">
        <v>0.191009731116698</v>
      </c>
      <c r="M30" s="7">
        <f t="shared" si="1"/>
        <v>-1.2809768151417988E-2</v>
      </c>
      <c r="N30" s="47">
        <v>173</v>
      </c>
      <c r="O30" s="7">
        <v>0.13315250176103699</v>
      </c>
      <c r="P30" s="7">
        <f t="shared" si="2"/>
        <v>5.7857229355661011E-2</v>
      </c>
      <c r="Q30" s="27">
        <v>177</v>
      </c>
      <c r="R30" s="7">
        <v>0.17819975818077999</v>
      </c>
      <c r="S30" s="7">
        <f t="shared" si="3"/>
        <v>2.0478450002414661E-7</v>
      </c>
    </row>
    <row r="31" spans="1:19" x14ac:dyDescent="0.25">
      <c r="A31" s="9" t="s">
        <v>89</v>
      </c>
      <c r="B31" s="3">
        <v>33</v>
      </c>
      <c r="C31" s="3">
        <v>0.82589999999999997</v>
      </c>
      <c r="E31" s="3">
        <v>35</v>
      </c>
      <c r="F31" s="7">
        <v>0.88592078554853504</v>
      </c>
      <c r="G31" s="24">
        <v>35</v>
      </c>
      <c r="H31" s="7">
        <v>0.86430003217672002</v>
      </c>
      <c r="I31" s="21">
        <v>0.135699967823282</v>
      </c>
      <c r="J31" s="7">
        <f t="shared" si="0"/>
        <v>2.1620753371815016E-2</v>
      </c>
      <c r="K31" s="40">
        <v>25</v>
      </c>
      <c r="L31" s="7">
        <v>0.87837929597900299</v>
      </c>
      <c r="M31" s="7">
        <f t="shared" si="1"/>
        <v>-1.4079263802282971E-2</v>
      </c>
      <c r="N31" s="27">
        <v>41</v>
      </c>
      <c r="O31" s="7">
        <v>0.818290963827769</v>
      </c>
      <c r="P31" s="7">
        <f t="shared" si="2"/>
        <v>6.0088332151233992E-2</v>
      </c>
      <c r="Q31" s="50">
        <v>35</v>
      </c>
      <c r="R31" s="7">
        <v>0.864300025742469</v>
      </c>
      <c r="S31" s="7">
        <f t="shared" si="3"/>
        <v>6.4342510208703629E-9</v>
      </c>
    </row>
    <row r="32" spans="1:19" x14ac:dyDescent="0.25">
      <c r="A32" s="9" t="s">
        <v>90</v>
      </c>
      <c r="B32" s="3">
        <v>44</v>
      </c>
      <c r="C32" s="3">
        <v>0.79479999999999995</v>
      </c>
      <c r="E32" s="3">
        <v>28</v>
      </c>
      <c r="F32" s="7">
        <v>0.90589978608820998</v>
      </c>
      <c r="G32" s="24">
        <v>89</v>
      </c>
      <c r="H32" s="7">
        <v>0.73960029152784001</v>
      </c>
      <c r="I32" s="21">
        <v>0.26039970847216398</v>
      </c>
      <c r="J32" s="7">
        <f t="shared" si="0"/>
        <v>0.16629949456036996</v>
      </c>
      <c r="K32" s="40">
        <v>44</v>
      </c>
      <c r="L32" s="7">
        <v>0.82386913298194298</v>
      </c>
      <c r="M32" s="7">
        <f t="shared" si="1"/>
        <v>-8.4268841454102961E-2</v>
      </c>
      <c r="N32" s="27">
        <v>53</v>
      </c>
      <c r="O32" s="7">
        <v>0.77618047987296201</v>
      </c>
      <c r="P32" s="7">
        <f t="shared" si="2"/>
        <v>4.7688653108980961E-2</v>
      </c>
      <c r="Q32" s="27">
        <v>89</v>
      </c>
      <c r="R32" s="7">
        <v>0.73960054983683998</v>
      </c>
      <c r="S32" s="7">
        <f t="shared" si="3"/>
        <v>-2.5830899996748258E-7</v>
      </c>
    </row>
    <row r="33" spans="1:19" x14ac:dyDescent="0.25">
      <c r="A33" s="9" t="s">
        <v>113</v>
      </c>
      <c r="B33" s="3">
        <v>66</v>
      </c>
      <c r="C33" s="3">
        <v>0.71640000000000004</v>
      </c>
      <c r="E33" s="3">
        <v>73</v>
      </c>
      <c r="F33" s="7">
        <v>0.79324868837270901</v>
      </c>
      <c r="G33" s="24">
        <v>72</v>
      </c>
      <c r="H33" s="7">
        <v>0.77229996389991995</v>
      </c>
      <c r="I33" s="21">
        <v>0.22770003610008099</v>
      </c>
      <c r="J33" s="7">
        <f t="shared" si="0"/>
        <v>2.094872447278906E-2</v>
      </c>
      <c r="K33" s="40">
        <v>61</v>
      </c>
      <c r="L33" s="7">
        <v>0.78594160779185895</v>
      </c>
      <c r="M33" s="7">
        <f t="shared" si="1"/>
        <v>-1.3641643891939004E-2</v>
      </c>
      <c r="N33" s="27">
        <v>72</v>
      </c>
      <c r="O33" s="7">
        <v>0.69274321382368098</v>
      </c>
      <c r="P33" s="7">
        <f t="shared" si="2"/>
        <v>9.3198393968177973E-2</v>
      </c>
      <c r="Q33" s="27">
        <v>72</v>
      </c>
      <c r="R33" s="7">
        <v>0.77229975583567001</v>
      </c>
      <c r="S33" s="7">
        <f t="shared" si="3"/>
        <v>2.0806424994024297E-7</v>
      </c>
    </row>
    <row r="34" spans="1:19" x14ac:dyDescent="0.25">
      <c r="A34" s="9" t="s">
        <v>114</v>
      </c>
      <c r="B34" s="3">
        <v>166</v>
      </c>
      <c r="C34" s="3">
        <v>0.27989999999999998</v>
      </c>
      <c r="E34" s="3">
        <v>157</v>
      </c>
      <c r="F34" s="7">
        <v>0.46519952347007998</v>
      </c>
      <c r="G34" s="24">
        <v>153</v>
      </c>
      <c r="H34" s="7">
        <v>0.46519952347007998</v>
      </c>
      <c r="I34" s="21">
        <v>0.53480047652992002</v>
      </c>
      <c r="J34" s="35">
        <f t="shared" si="0"/>
        <v>0</v>
      </c>
      <c r="K34" s="40">
        <v>166</v>
      </c>
      <c r="L34" s="7">
        <v>0.33512331426375702</v>
      </c>
      <c r="M34" s="7">
        <f t="shared" si="1"/>
        <v>0.13007620920632296</v>
      </c>
      <c r="N34" s="47">
        <v>156</v>
      </c>
      <c r="O34" s="7">
        <v>0.301040289407146</v>
      </c>
      <c r="P34" s="7">
        <f t="shared" si="2"/>
        <v>3.4083024856611022E-2</v>
      </c>
      <c r="Q34" s="27">
        <v>153</v>
      </c>
      <c r="R34" s="7">
        <v>0.46519904515307903</v>
      </c>
      <c r="S34" s="7">
        <f t="shared" si="3"/>
        <v>4.7831700095146701E-7</v>
      </c>
    </row>
    <row r="35" spans="1:19" x14ac:dyDescent="0.25">
      <c r="A35" s="9" t="s">
        <v>115</v>
      </c>
      <c r="B35" s="3">
        <v>150</v>
      </c>
      <c r="C35" s="3">
        <v>0.37859999999999999</v>
      </c>
      <c r="E35" s="3">
        <v>134</v>
      </c>
      <c r="F35" s="7">
        <v>0.58219948850687997</v>
      </c>
      <c r="G35" s="24">
        <v>130</v>
      </c>
      <c r="H35" s="7">
        <v>0.58219948850687997</v>
      </c>
      <c r="I35" s="21">
        <v>0.41780051149311898</v>
      </c>
      <c r="J35" s="35">
        <f t="shared" si="0"/>
        <v>0</v>
      </c>
      <c r="K35" s="40">
        <v>145</v>
      </c>
      <c r="L35" s="7">
        <v>0.48628999845936499</v>
      </c>
      <c r="M35" s="7">
        <f t="shared" si="1"/>
        <v>9.5909490047514978E-2</v>
      </c>
      <c r="N35" s="27">
        <v>146</v>
      </c>
      <c r="O35" s="7">
        <v>0.35522997677958801</v>
      </c>
      <c r="P35" s="7">
        <f t="shared" si="2"/>
        <v>0.13106002167977698</v>
      </c>
      <c r="Q35" s="27">
        <v>130</v>
      </c>
      <c r="R35" s="7">
        <v>0.58219865543237903</v>
      </c>
      <c r="S35" s="7">
        <f t="shared" si="3"/>
        <v>8.3307450093883517E-7</v>
      </c>
    </row>
    <row r="36" spans="1:19" x14ac:dyDescent="0.25">
      <c r="A36" s="9" t="s">
        <v>116</v>
      </c>
      <c r="B36" s="3">
        <v>55</v>
      </c>
      <c r="C36" s="3">
        <v>0.75760000000000005</v>
      </c>
      <c r="E36" s="3">
        <v>55</v>
      </c>
      <c r="F36" s="7">
        <v>0.84381224303506797</v>
      </c>
      <c r="G36" s="24">
        <v>47</v>
      </c>
      <c r="H36" s="7">
        <v>0.84279988791311999</v>
      </c>
      <c r="I36" s="21">
        <v>0.15720011208687801</v>
      </c>
      <c r="J36" s="7">
        <f t="shared" si="0"/>
        <v>1.0123551219479721E-3</v>
      </c>
      <c r="K36" s="40">
        <v>58</v>
      </c>
      <c r="L36" s="7">
        <v>0.79529020004096496</v>
      </c>
      <c r="M36" s="7">
        <f t="shared" si="1"/>
        <v>4.7509687872155038E-2</v>
      </c>
      <c r="N36" s="27">
        <v>49</v>
      </c>
      <c r="O36" s="7">
        <v>0.77980383830044098</v>
      </c>
      <c r="P36" s="7">
        <f t="shared" si="2"/>
        <v>1.548636174052398E-2</v>
      </c>
      <c r="Q36" s="50">
        <v>47</v>
      </c>
      <c r="R36" s="7">
        <v>0.84279989910011999</v>
      </c>
      <c r="S36" s="7">
        <f t="shared" si="3"/>
        <v>-1.118699999302919E-8</v>
      </c>
    </row>
    <row r="37" spans="1:19" x14ac:dyDescent="0.25">
      <c r="A37" s="9" t="s">
        <v>118</v>
      </c>
      <c r="B37" s="3">
        <v>50</v>
      </c>
      <c r="C37" s="3">
        <v>0.77449999999999997</v>
      </c>
      <c r="E37" s="3">
        <v>56</v>
      </c>
      <c r="F37" s="7">
        <v>0.84139994277455998</v>
      </c>
      <c r="G37" s="24">
        <v>48</v>
      </c>
      <c r="H37" s="7">
        <v>0.84139994277455998</v>
      </c>
      <c r="I37" s="21">
        <v>0.15860005722544199</v>
      </c>
      <c r="J37" s="35">
        <f t="shared" si="0"/>
        <v>0</v>
      </c>
      <c r="K37" s="40">
        <v>46</v>
      </c>
      <c r="L37" s="7">
        <v>0.82335450445543901</v>
      </c>
      <c r="M37" s="7">
        <f t="shared" si="1"/>
        <v>1.8045438319120977E-2</v>
      </c>
      <c r="N37" s="27">
        <v>51</v>
      </c>
      <c r="O37" s="7">
        <v>0.77905534916177799</v>
      </c>
      <c r="P37" s="7">
        <f t="shared" si="2"/>
        <v>4.4299155293661019E-2</v>
      </c>
      <c r="Q37" s="50">
        <v>48</v>
      </c>
      <c r="R37" s="7">
        <v>0.84139990306806001</v>
      </c>
      <c r="S37" s="7">
        <f t="shared" si="3"/>
        <v>3.9706499976865928E-8</v>
      </c>
    </row>
    <row r="38" spans="1:19" x14ac:dyDescent="0.25">
      <c r="A38" s="9" t="s">
        <v>119</v>
      </c>
      <c r="B38" s="3">
        <v>133</v>
      </c>
      <c r="C38" s="3">
        <v>0.44390000000000002</v>
      </c>
      <c r="E38" s="3">
        <v>66</v>
      </c>
      <c r="F38" s="7">
        <v>0.82149900718360003</v>
      </c>
      <c r="G38" s="24">
        <v>57</v>
      </c>
      <c r="H38" s="7">
        <v>0.82149900718360003</v>
      </c>
      <c r="I38" s="21">
        <v>0.178500992816401</v>
      </c>
      <c r="J38" s="35">
        <f t="shared" si="0"/>
        <v>0</v>
      </c>
      <c r="K38" s="40">
        <v>103</v>
      </c>
      <c r="L38" s="7">
        <v>0.60849664316054397</v>
      </c>
      <c r="M38" s="7">
        <f t="shared" si="1"/>
        <v>0.21300236402305606</v>
      </c>
      <c r="N38" s="27">
        <v>133</v>
      </c>
      <c r="O38" s="7">
        <v>0.426941464860016</v>
      </c>
      <c r="P38" s="7">
        <f t="shared" si="2"/>
        <v>0.18155517830052798</v>
      </c>
      <c r="Q38" s="50">
        <v>57</v>
      </c>
      <c r="R38" s="7">
        <v>0.82149758646234905</v>
      </c>
      <c r="S38" s="7">
        <f t="shared" si="3"/>
        <v>1.4207212509775857E-6</v>
      </c>
    </row>
    <row r="39" spans="1:19" x14ac:dyDescent="0.25">
      <c r="A39" s="9" t="s">
        <v>120</v>
      </c>
      <c r="B39" s="3">
        <v>18</v>
      </c>
      <c r="C39" s="3">
        <v>0.87309999999999999</v>
      </c>
      <c r="E39" s="3">
        <v>27</v>
      </c>
      <c r="F39" s="7">
        <v>0.90753673405433599</v>
      </c>
      <c r="G39" s="24">
        <v>46</v>
      </c>
      <c r="H39" s="7">
        <v>0.84290023413016002</v>
      </c>
      <c r="I39" s="21">
        <v>0.15709976586984101</v>
      </c>
      <c r="J39" s="7">
        <f t="shared" si="0"/>
        <v>6.4636499924175972E-2</v>
      </c>
      <c r="K39" s="40">
        <v>28</v>
      </c>
      <c r="L39" s="7">
        <v>0.87255460713636901</v>
      </c>
      <c r="M39" s="7">
        <f t="shared" si="1"/>
        <v>-2.9654373006208989E-2</v>
      </c>
      <c r="N39" s="27">
        <v>17</v>
      </c>
      <c r="O39" s="7">
        <v>0.89797518681741995</v>
      </c>
      <c r="P39" s="7">
        <f t="shared" si="2"/>
        <v>-2.5420579681050937E-2</v>
      </c>
      <c r="Q39" s="50">
        <v>46</v>
      </c>
      <c r="R39" s="7">
        <v>0.84290071965240998</v>
      </c>
      <c r="S39" s="7">
        <f t="shared" si="3"/>
        <v>-4.8552224996001314E-7</v>
      </c>
    </row>
    <row r="40" spans="1:19" x14ac:dyDescent="0.25">
      <c r="A40" s="9" t="s">
        <v>121</v>
      </c>
      <c r="B40" s="3">
        <v>38</v>
      </c>
      <c r="C40" s="3">
        <v>0.8135</v>
      </c>
      <c r="E40" s="3">
        <v>26</v>
      </c>
      <c r="F40" s="7">
        <v>0.907642900515505</v>
      </c>
      <c r="G40" s="24">
        <v>19</v>
      </c>
      <c r="H40" s="7">
        <v>0.90299988537120002</v>
      </c>
      <c r="I40" s="21">
        <v>9.7000114628796902E-2</v>
      </c>
      <c r="J40" s="7">
        <f t="shared" si="0"/>
        <v>4.643015144304985E-3</v>
      </c>
      <c r="K40" s="40">
        <v>35</v>
      </c>
      <c r="L40" s="7">
        <v>0.84896141546540504</v>
      </c>
      <c r="M40" s="7">
        <f t="shared" si="1"/>
        <v>5.4038469905794972E-2</v>
      </c>
      <c r="N40" s="27">
        <v>33</v>
      </c>
      <c r="O40" s="7">
        <v>0.84194875632941102</v>
      </c>
      <c r="P40" s="7">
        <f t="shared" si="2"/>
        <v>7.012659135994026E-3</v>
      </c>
      <c r="Q40" s="50">
        <v>19</v>
      </c>
      <c r="R40" s="7">
        <v>0.90299993667870004</v>
      </c>
      <c r="S40" s="7">
        <f t="shared" si="3"/>
        <v>-5.1307500026354091E-8</v>
      </c>
    </row>
    <row r="41" spans="1:19" x14ac:dyDescent="0.25">
      <c r="A41" s="9" t="s">
        <v>117</v>
      </c>
      <c r="B41" s="3">
        <v>132</v>
      </c>
      <c r="C41" s="3">
        <v>0.44569999999999999</v>
      </c>
      <c r="E41" s="3">
        <v>151</v>
      </c>
      <c r="F41" s="7">
        <v>0.50421299962233102</v>
      </c>
      <c r="G41" s="24">
        <v>162</v>
      </c>
      <c r="H41" s="7">
        <v>0.38080025958831998</v>
      </c>
      <c r="I41" s="21">
        <v>0.61919974041167802</v>
      </c>
      <c r="J41" s="7">
        <f t="shared" si="0"/>
        <v>0.12341274003401104</v>
      </c>
      <c r="K41" s="40">
        <v>152</v>
      </c>
      <c r="L41" s="7">
        <v>0.41864048366794698</v>
      </c>
      <c r="M41" s="7">
        <f t="shared" si="1"/>
        <v>-3.7840224079627005E-2</v>
      </c>
      <c r="N41" s="27">
        <v>123</v>
      </c>
      <c r="O41" s="7">
        <v>0.468493716316075</v>
      </c>
      <c r="P41" s="7">
        <f t="shared" si="2"/>
        <v>-4.9853232648128021E-2</v>
      </c>
      <c r="Q41" s="27">
        <v>162</v>
      </c>
      <c r="R41" s="7">
        <v>0.38080076162032001</v>
      </c>
      <c r="S41" s="7">
        <f t="shared" si="3"/>
        <v>-5.0203200002707504E-7</v>
      </c>
    </row>
    <row r="42" spans="1:19" ht="30" x14ac:dyDescent="0.25">
      <c r="A42" s="9" t="s">
        <v>122</v>
      </c>
      <c r="B42" s="3">
        <v>176</v>
      </c>
      <c r="C42" s="3">
        <v>0.2235</v>
      </c>
      <c r="E42" s="3">
        <v>120</v>
      </c>
      <c r="F42" s="7">
        <v>0.64019885899008</v>
      </c>
      <c r="G42" s="24">
        <v>119</v>
      </c>
      <c r="H42" s="7">
        <v>0.64019885899008</v>
      </c>
      <c r="I42" s="21">
        <v>0.35980114100992</v>
      </c>
      <c r="J42" s="35">
        <f t="shared" si="0"/>
        <v>0</v>
      </c>
      <c r="K42" s="40">
        <v>156</v>
      </c>
      <c r="L42" s="7">
        <v>0.39869017275373397</v>
      </c>
      <c r="M42" s="7">
        <f t="shared" si="1"/>
        <v>0.24150868623634603</v>
      </c>
      <c r="N42" s="47">
        <v>172</v>
      </c>
      <c r="O42" s="7">
        <v>0.200768745935093</v>
      </c>
      <c r="P42" s="7">
        <f t="shared" si="2"/>
        <v>0.19792142681864097</v>
      </c>
      <c r="Q42" s="27">
        <v>119</v>
      </c>
      <c r="R42" s="7">
        <v>0.64019720216057796</v>
      </c>
      <c r="S42" s="7">
        <f t="shared" si="3"/>
        <v>1.6568295020391588E-6</v>
      </c>
    </row>
    <row r="43" spans="1:19" ht="30" x14ac:dyDescent="0.25">
      <c r="A43" s="9" t="s">
        <v>123</v>
      </c>
      <c r="B43" s="3">
        <v>173</v>
      </c>
      <c r="C43" s="3">
        <v>0.25800000000000001</v>
      </c>
      <c r="E43" s="3">
        <v>148</v>
      </c>
      <c r="F43" s="7">
        <v>0.53029927356312001</v>
      </c>
      <c r="G43" s="24">
        <v>144</v>
      </c>
      <c r="H43" s="7">
        <v>0.53029927356312001</v>
      </c>
      <c r="I43" s="21">
        <v>0.46970072643688099</v>
      </c>
      <c r="J43" s="35">
        <f t="shared" si="0"/>
        <v>0</v>
      </c>
      <c r="K43" s="40">
        <v>160</v>
      </c>
      <c r="L43" s="7">
        <v>0.37735089748266598</v>
      </c>
      <c r="M43" s="7">
        <f t="shared" si="1"/>
        <v>0.15294837608045403</v>
      </c>
      <c r="N43" s="47">
        <v>169</v>
      </c>
      <c r="O43" s="7">
        <v>0.24261971475682501</v>
      </c>
      <c r="P43" s="7">
        <f t="shared" si="2"/>
        <v>0.13473118272584098</v>
      </c>
      <c r="Q43" s="27">
        <v>144</v>
      </c>
      <c r="R43" s="7">
        <v>0.53029821279386902</v>
      </c>
      <c r="S43" s="7">
        <f t="shared" si="3"/>
        <v>1.0607692509934097E-6</v>
      </c>
    </row>
    <row r="44" spans="1:19" x14ac:dyDescent="0.25">
      <c r="A44" s="18" t="s">
        <v>124</v>
      </c>
      <c r="B44" s="13">
        <v>1</v>
      </c>
      <c r="C44" s="13">
        <v>0.9758</v>
      </c>
      <c r="E44" s="14">
        <v>1</v>
      </c>
      <c r="F44" s="15">
        <v>1</v>
      </c>
      <c r="G44" s="31">
        <v>2</v>
      </c>
      <c r="H44" s="33">
        <v>0.95880021427952</v>
      </c>
      <c r="I44" s="34">
        <v>4.1199785720478103E-2</v>
      </c>
      <c r="J44" s="7">
        <f t="shared" si="0"/>
        <v>4.1199785720479998E-2</v>
      </c>
      <c r="K44" s="42">
        <v>2</v>
      </c>
      <c r="L44" s="33">
        <v>0.984447218738709</v>
      </c>
      <c r="M44" s="7">
        <f t="shared" si="1"/>
        <v>-2.5647004459188993E-2</v>
      </c>
      <c r="N44" s="48">
        <v>1</v>
      </c>
      <c r="O44" s="33">
        <v>1</v>
      </c>
      <c r="P44" s="7">
        <f t="shared" si="2"/>
        <v>-1.5552781261291004E-2</v>
      </c>
      <c r="Q44" s="48">
        <v>2</v>
      </c>
      <c r="R44" s="33">
        <v>0.95880066955651999</v>
      </c>
      <c r="S44" s="7">
        <f t="shared" si="3"/>
        <v>-4.5527699998881843E-7</v>
      </c>
    </row>
    <row r="45" spans="1:19" x14ac:dyDescent="0.25">
      <c r="A45" s="9" t="s">
        <v>102</v>
      </c>
      <c r="B45" s="3">
        <v>168</v>
      </c>
      <c r="C45" s="3">
        <v>0.27279999999999999</v>
      </c>
      <c r="E45" s="3">
        <v>170</v>
      </c>
      <c r="F45" s="7">
        <v>0.34179985124272</v>
      </c>
      <c r="G45" s="24">
        <v>168</v>
      </c>
      <c r="H45" s="7">
        <v>0.34179985124272</v>
      </c>
      <c r="I45" s="21">
        <v>0.65820014875727895</v>
      </c>
      <c r="J45" s="35">
        <f t="shared" si="0"/>
        <v>0</v>
      </c>
      <c r="K45" s="40">
        <v>169</v>
      </c>
      <c r="L45" s="7">
        <v>0.300688365005011</v>
      </c>
      <c r="M45" s="7">
        <f t="shared" si="1"/>
        <v>4.1111486237708994E-2</v>
      </c>
      <c r="N45" s="47">
        <v>161</v>
      </c>
      <c r="O45" s="7">
        <v>0.27978001792989798</v>
      </c>
      <c r="P45" s="7">
        <f t="shared" si="2"/>
        <v>2.0908347075113021E-2</v>
      </c>
      <c r="Q45" s="27">
        <v>168</v>
      </c>
      <c r="R45" s="7">
        <v>0.34179970562722001</v>
      </c>
      <c r="S45" s="7">
        <f t="shared" si="3"/>
        <v>1.4561549999125845E-7</v>
      </c>
    </row>
    <row r="46" spans="1:19" x14ac:dyDescent="0.25">
      <c r="A46" s="9" t="s">
        <v>55</v>
      </c>
      <c r="B46" s="3">
        <v>79</v>
      </c>
      <c r="C46" s="3">
        <v>0.67820000000000003</v>
      </c>
      <c r="E46" s="3">
        <v>77</v>
      </c>
      <c r="F46" s="7">
        <v>0.78098603177366199</v>
      </c>
      <c r="G46" s="24">
        <v>87</v>
      </c>
      <c r="H46" s="7">
        <v>0.74189993521976005</v>
      </c>
      <c r="I46" s="21">
        <v>0.258100064780242</v>
      </c>
      <c r="J46" s="7">
        <f t="shared" si="0"/>
        <v>3.9086096553901939E-2</v>
      </c>
      <c r="K46" s="40">
        <v>66</v>
      </c>
      <c r="L46" s="7">
        <v>0.767352492534496</v>
      </c>
      <c r="M46" s="7">
        <f t="shared" si="1"/>
        <v>-2.5452557314735946E-2</v>
      </c>
      <c r="N46" s="27">
        <v>90</v>
      </c>
      <c r="O46" s="7">
        <v>0.63515413493698802</v>
      </c>
      <c r="P46" s="7">
        <f t="shared" si="2"/>
        <v>0.13219835759750798</v>
      </c>
      <c r="Q46" s="27">
        <v>87</v>
      </c>
      <c r="R46" s="7">
        <v>0.74189955473950897</v>
      </c>
      <c r="S46" s="7">
        <f t="shared" si="3"/>
        <v>3.8048025108317063E-7</v>
      </c>
    </row>
    <row r="47" spans="1:19" x14ac:dyDescent="0.25">
      <c r="A47" s="9" t="s">
        <v>56</v>
      </c>
      <c r="B47" s="3">
        <v>72</v>
      </c>
      <c r="C47" s="3">
        <v>0.70150000000000001</v>
      </c>
      <c r="E47" s="3">
        <v>62</v>
      </c>
      <c r="F47" s="7">
        <v>0.82574282244590802</v>
      </c>
      <c r="G47" s="24">
        <v>69</v>
      </c>
      <c r="H47" s="7">
        <v>0.77929989929272003</v>
      </c>
      <c r="I47" s="21">
        <v>0.22070010070728199</v>
      </c>
      <c r="J47" s="7">
        <f t="shared" si="0"/>
        <v>4.6442923153187987E-2</v>
      </c>
      <c r="K47" s="40">
        <v>50</v>
      </c>
      <c r="L47" s="7">
        <v>0.80954316397355697</v>
      </c>
      <c r="M47" s="7">
        <f t="shared" si="1"/>
        <v>-3.0243264680836934E-2</v>
      </c>
      <c r="N47" s="27">
        <v>87</v>
      </c>
      <c r="O47" s="7">
        <v>0.64468182366714799</v>
      </c>
      <c r="P47" s="7">
        <f t="shared" si="2"/>
        <v>0.16486134030640898</v>
      </c>
      <c r="Q47" s="50">
        <v>69</v>
      </c>
      <c r="R47" s="7">
        <v>0.77929937599596899</v>
      </c>
      <c r="S47" s="7">
        <f t="shared" si="3"/>
        <v>5.2329675104267892E-7</v>
      </c>
    </row>
    <row r="48" spans="1:19" x14ac:dyDescent="0.25">
      <c r="A48" s="9" t="s">
        <v>57</v>
      </c>
      <c r="B48" s="3">
        <v>104</v>
      </c>
      <c r="C48" s="3">
        <v>0.55269999999999997</v>
      </c>
      <c r="E48" s="3">
        <v>126</v>
      </c>
      <c r="F48" s="7">
        <v>0.61919990601167996</v>
      </c>
      <c r="G48" s="24">
        <v>123</v>
      </c>
      <c r="H48" s="7">
        <v>0.61919990601167996</v>
      </c>
      <c r="I48" s="21">
        <v>0.38080009398832199</v>
      </c>
      <c r="J48" s="35">
        <f t="shared" si="0"/>
        <v>0</v>
      </c>
      <c r="K48" s="40">
        <v>102</v>
      </c>
      <c r="L48" s="7">
        <v>0.61270029043438201</v>
      </c>
      <c r="M48" s="7">
        <f t="shared" si="1"/>
        <v>6.4996155772979458E-3</v>
      </c>
      <c r="N48" s="27">
        <v>111</v>
      </c>
      <c r="O48" s="7">
        <v>0.53632492000665999</v>
      </c>
      <c r="P48" s="7">
        <f t="shared" si="2"/>
        <v>7.6375370427722022E-2</v>
      </c>
      <c r="Q48" s="27">
        <v>123</v>
      </c>
      <c r="R48" s="7">
        <v>0.61919967157968003</v>
      </c>
      <c r="S48" s="7">
        <f t="shared" si="3"/>
        <v>2.344319999236788E-7</v>
      </c>
    </row>
    <row r="49" spans="1:19" x14ac:dyDescent="0.25">
      <c r="A49" s="9" t="s">
        <v>58</v>
      </c>
      <c r="B49" s="3">
        <v>100</v>
      </c>
      <c r="C49" s="3">
        <v>0.56969999999999998</v>
      </c>
      <c r="E49" s="3">
        <v>125</v>
      </c>
      <c r="F49" s="7">
        <v>0.62419994296367998</v>
      </c>
      <c r="G49" s="24">
        <v>122</v>
      </c>
      <c r="H49" s="7">
        <v>0.62419994296367998</v>
      </c>
      <c r="I49" s="21">
        <v>0.37580005703632002</v>
      </c>
      <c r="J49" s="35">
        <f t="shared" si="0"/>
        <v>0</v>
      </c>
      <c r="K49" s="40">
        <v>100</v>
      </c>
      <c r="L49" s="7">
        <v>0.61817802553560897</v>
      </c>
      <c r="M49" s="7">
        <f t="shared" si="1"/>
        <v>6.0219174280710108E-3</v>
      </c>
      <c r="N49" s="27">
        <v>107</v>
      </c>
      <c r="O49" s="7">
        <v>0.56180411752244397</v>
      </c>
      <c r="P49" s="7">
        <f t="shared" si="2"/>
        <v>5.6373908013164997E-2</v>
      </c>
      <c r="Q49" s="27">
        <v>122</v>
      </c>
      <c r="R49" s="7">
        <v>0.62419981589418005</v>
      </c>
      <c r="S49" s="7">
        <f t="shared" si="3"/>
        <v>1.2706949992224992E-7</v>
      </c>
    </row>
    <row r="50" spans="1:19" x14ac:dyDescent="0.25">
      <c r="A50" s="9" t="s">
        <v>59</v>
      </c>
      <c r="B50" s="3">
        <v>174</v>
      </c>
      <c r="C50" s="3">
        <v>0.25069999999999998</v>
      </c>
      <c r="E50" s="3">
        <v>139</v>
      </c>
      <c r="F50" s="7">
        <v>0.55469918252088002</v>
      </c>
      <c r="G50" s="24">
        <v>136</v>
      </c>
      <c r="H50" s="7">
        <v>0.55469918252088002</v>
      </c>
      <c r="I50" s="22">
        <v>0.44530081747911998</v>
      </c>
      <c r="J50" s="35">
        <f t="shared" si="0"/>
        <v>0</v>
      </c>
      <c r="K50" s="40">
        <v>162</v>
      </c>
      <c r="L50" s="7">
        <v>0.365729929297402</v>
      </c>
      <c r="M50" s="7">
        <f t="shared" si="1"/>
        <v>0.18896925322347802</v>
      </c>
      <c r="N50" s="47">
        <v>168</v>
      </c>
      <c r="O50" s="7">
        <v>0.25111964129001801</v>
      </c>
      <c r="P50" s="7">
        <f t="shared" si="2"/>
        <v>0.11461028800738399</v>
      </c>
      <c r="Q50" s="27">
        <v>136</v>
      </c>
      <c r="R50" s="7">
        <v>0.55469811205262898</v>
      </c>
      <c r="S50" s="7">
        <f t="shared" si="3"/>
        <v>1.0704682510409569E-6</v>
      </c>
    </row>
    <row r="51" spans="1:19" x14ac:dyDescent="0.25">
      <c r="A51" s="9" t="s">
        <v>60</v>
      </c>
      <c r="B51" s="3">
        <v>181</v>
      </c>
      <c r="C51" s="3">
        <v>0.12920000000000001</v>
      </c>
      <c r="E51" s="3">
        <v>166</v>
      </c>
      <c r="F51" s="7">
        <v>0.37589932405336002</v>
      </c>
      <c r="G51" s="24">
        <v>163</v>
      </c>
      <c r="H51" s="7">
        <v>0.37589932405336002</v>
      </c>
      <c r="I51" s="21">
        <v>0.62410067594663998</v>
      </c>
      <c r="J51" s="35">
        <f t="shared" si="0"/>
        <v>0</v>
      </c>
      <c r="K51" s="40">
        <v>174</v>
      </c>
      <c r="L51" s="7">
        <v>0.23469639070045401</v>
      </c>
      <c r="M51" s="7">
        <f t="shared" si="1"/>
        <v>0.14120293335290601</v>
      </c>
      <c r="N51" s="47">
        <v>176</v>
      </c>
      <c r="O51" s="7">
        <v>0.11380218493625199</v>
      </c>
      <c r="P51" s="7">
        <f t="shared" si="2"/>
        <v>0.12089420576420201</v>
      </c>
      <c r="Q51" s="27">
        <v>163</v>
      </c>
      <c r="R51" s="7">
        <v>0.37589832885810898</v>
      </c>
      <c r="S51" s="7">
        <f t="shared" si="3"/>
        <v>9.9519525104119211E-7</v>
      </c>
    </row>
    <row r="52" spans="1:19" x14ac:dyDescent="0.25">
      <c r="A52" s="19" t="s">
        <v>61</v>
      </c>
      <c r="B52" s="13">
        <v>3</v>
      </c>
      <c r="C52" s="13">
        <v>0.94730000000000003</v>
      </c>
      <c r="E52" s="14">
        <v>1</v>
      </c>
      <c r="F52" s="15">
        <v>1</v>
      </c>
      <c r="G52" s="24">
        <v>13</v>
      </c>
      <c r="H52" s="7">
        <v>0.92660021999263997</v>
      </c>
      <c r="I52" s="21">
        <v>7.3399780007362497E-2</v>
      </c>
      <c r="J52" s="7">
        <f t="shared" si="0"/>
        <v>7.3399780007360027E-2</v>
      </c>
      <c r="K52" s="42">
        <v>4</v>
      </c>
      <c r="L52" s="33">
        <v>0.97439757691084705</v>
      </c>
      <c r="M52" s="7">
        <f t="shared" si="1"/>
        <v>-4.7797356918207079E-2</v>
      </c>
      <c r="N52" s="48">
        <v>5</v>
      </c>
      <c r="O52" s="33">
        <v>0.94963029486686901</v>
      </c>
      <c r="P52" s="7">
        <f t="shared" si="2"/>
        <v>2.4767282043978045E-2</v>
      </c>
      <c r="Q52" s="50">
        <v>13</v>
      </c>
      <c r="R52" s="7">
        <v>0.92660053041914003</v>
      </c>
      <c r="S52" s="7">
        <f t="shared" si="3"/>
        <v>-3.1042650006085637E-7</v>
      </c>
    </row>
    <row r="53" spans="1:19" x14ac:dyDescent="0.25">
      <c r="A53" s="9" t="s">
        <v>156</v>
      </c>
      <c r="B53" s="3">
        <v>121</v>
      </c>
      <c r="C53" s="3">
        <v>0.49380000000000002</v>
      </c>
      <c r="E53" s="3">
        <v>122</v>
      </c>
      <c r="F53" s="7">
        <v>0.63919967261968003</v>
      </c>
      <c r="G53" s="24">
        <v>120</v>
      </c>
      <c r="H53" s="7">
        <v>0.63919967261968003</v>
      </c>
      <c r="I53" s="21">
        <v>0.36080032738032097</v>
      </c>
      <c r="J53" s="35">
        <f t="shared" si="0"/>
        <v>0</v>
      </c>
      <c r="K53" s="40">
        <v>113</v>
      </c>
      <c r="L53" s="7">
        <v>0.591127806429254</v>
      </c>
      <c r="M53" s="7">
        <f t="shared" si="1"/>
        <v>4.8071866190426027E-2</v>
      </c>
      <c r="N53" s="27">
        <v>126</v>
      </c>
      <c r="O53" s="7">
        <v>0.46458374033759797</v>
      </c>
      <c r="P53" s="7">
        <f t="shared" si="2"/>
        <v>0.12654406609165603</v>
      </c>
      <c r="Q53" s="27">
        <v>120</v>
      </c>
      <c r="R53" s="7">
        <v>0.63919904203767897</v>
      </c>
      <c r="S53" s="7">
        <f t="shared" si="3"/>
        <v>6.3058200105992057E-7</v>
      </c>
    </row>
    <row r="54" spans="1:19" x14ac:dyDescent="0.25">
      <c r="A54" s="9" t="s">
        <v>125</v>
      </c>
      <c r="B54" s="3">
        <v>167</v>
      </c>
      <c r="C54" s="3">
        <v>0.27400000000000002</v>
      </c>
      <c r="E54" s="3">
        <v>167</v>
      </c>
      <c r="F54" s="7">
        <v>0.36647288199537298</v>
      </c>
      <c r="G54" s="24">
        <v>169</v>
      </c>
      <c r="H54" s="7">
        <v>0.33779986606112</v>
      </c>
      <c r="I54" s="21">
        <v>0.66220013393888399</v>
      </c>
      <c r="J54" s="7">
        <f t="shared" si="0"/>
        <v>2.8673015934252977E-2</v>
      </c>
      <c r="K54" s="40">
        <v>163</v>
      </c>
      <c r="L54" s="7">
        <v>0.35616514267392102</v>
      </c>
      <c r="M54" s="7">
        <f t="shared" si="1"/>
        <v>-1.8365276612801018E-2</v>
      </c>
      <c r="N54" s="47">
        <v>171</v>
      </c>
      <c r="O54" s="7">
        <v>0.221948242579594</v>
      </c>
      <c r="P54" s="7">
        <f t="shared" si="2"/>
        <v>0.13421690009432702</v>
      </c>
      <c r="Q54" s="27">
        <v>169</v>
      </c>
      <c r="R54" s="7">
        <v>0.33779932993561901</v>
      </c>
      <c r="S54" s="7">
        <f t="shared" si="3"/>
        <v>5.3612550099391143E-7</v>
      </c>
    </row>
    <row r="55" spans="1:19" x14ac:dyDescent="0.25">
      <c r="A55" s="9" t="s">
        <v>126</v>
      </c>
      <c r="B55" s="3">
        <v>87</v>
      </c>
      <c r="C55" s="3">
        <v>0.65849999999999997</v>
      </c>
      <c r="E55" s="3">
        <v>64</v>
      </c>
      <c r="F55" s="7">
        <v>0.82269964748808</v>
      </c>
      <c r="G55" s="24">
        <v>56</v>
      </c>
      <c r="H55" s="7">
        <v>0.82269964748808</v>
      </c>
      <c r="I55" s="21">
        <v>0.177300352511919</v>
      </c>
      <c r="J55" s="35">
        <f t="shared" si="0"/>
        <v>0</v>
      </c>
      <c r="K55" s="40">
        <v>82</v>
      </c>
      <c r="L55" s="7">
        <v>0.71059577996437295</v>
      </c>
      <c r="M55" s="7">
        <f t="shared" si="1"/>
        <v>0.11210386752370705</v>
      </c>
      <c r="N55" s="27">
        <v>74</v>
      </c>
      <c r="O55" s="7">
        <v>0.69044843546916601</v>
      </c>
      <c r="P55" s="7">
        <f t="shared" si="2"/>
        <v>2.0147344495206942E-2</v>
      </c>
      <c r="Q55" s="50">
        <v>56</v>
      </c>
      <c r="R55" s="7">
        <v>0.82269940978982903</v>
      </c>
      <c r="S55" s="7">
        <f t="shared" si="3"/>
        <v>2.3769825097108566E-7</v>
      </c>
    </row>
    <row r="56" spans="1:19" x14ac:dyDescent="0.25">
      <c r="A56" s="19" t="s">
        <v>127</v>
      </c>
      <c r="B56" s="13">
        <v>4</v>
      </c>
      <c r="C56" s="13">
        <v>0.94520000000000004</v>
      </c>
      <c r="E56" s="3">
        <v>2</v>
      </c>
      <c r="F56" s="7">
        <v>0.996773827168562</v>
      </c>
      <c r="G56" s="31">
        <v>3</v>
      </c>
      <c r="H56" s="33">
        <v>0.95490013361495996</v>
      </c>
      <c r="I56" s="34">
        <v>4.5099866385041501E-2</v>
      </c>
      <c r="J56" s="7">
        <f t="shared" si="0"/>
        <v>4.1873693553602043E-2</v>
      </c>
      <c r="K56" s="42">
        <v>3</v>
      </c>
      <c r="L56" s="33">
        <v>0.98206235394088903</v>
      </c>
      <c r="M56" s="7">
        <f t="shared" si="1"/>
        <v>-2.7162220325929076E-2</v>
      </c>
      <c r="N56" s="27">
        <v>6</v>
      </c>
      <c r="O56" s="7">
        <v>0.948299388186985</v>
      </c>
      <c r="P56" s="7">
        <f t="shared" si="2"/>
        <v>3.3762965753904028E-2</v>
      </c>
      <c r="Q56" s="48">
        <v>3</v>
      </c>
      <c r="R56" s="33">
        <v>0.95490033581721001</v>
      </c>
      <c r="S56" s="7">
        <f t="shared" si="3"/>
        <v>-2.0220225005473935E-7</v>
      </c>
    </row>
    <row r="57" spans="1:19" x14ac:dyDescent="0.25">
      <c r="A57" s="9" t="s">
        <v>132</v>
      </c>
      <c r="B57" s="3">
        <v>19</v>
      </c>
      <c r="C57" s="3">
        <v>0.87180000000000002</v>
      </c>
      <c r="E57" s="3">
        <v>29</v>
      </c>
      <c r="F57" s="7">
        <v>0.90424612315476205</v>
      </c>
      <c r="G57" s="24">
        <v>36</v>
      </c>
      <c r="H57" s="7">
        <v>0.86120017864847997</v>
      </c>
      <c r="I57" s="21">
        <v>0.138799821351521</v>
      </c>
      <c r="J57" s="7">
        <f t="shared" si="0"/>
        <v>4.3045944506282074E-2</v>
      </c>
      <c r="K57" s="40">
        <v>23</v>
      </c>
      <c r="L57" s="7">
        <v>0.88858525777520803</v>
      </c>
      <c r="M57" s="7">
        <f t="shared" si="1"/>
        <v>-2.7385079126728051E-2</v>
      </c>
      <c r="N57" s="46">
        <v>21</v>
      </c>
      <c r="O57" s="7">
        <v>0.88567556839116601</v>
      </c>
      <c r="P57" s="7">
        <f t="shared" si="2"/>
        <v>2.9096893840420135E-3</v>
      </c>
      <c r="Q57" s="50">
        <v>36</v>
      </c>
      <c r="R57" s="7">
        <v>0.86120051432148004</v>
      </c>
      <c r="S57" s="7">
        <f t="shared" si="3"/>
        <v>-3.3567300006254186E-7</v>
      </c>
    </row>
    <row r="58" spans="1:19" x14ac:dyDescent="0.25">
      <c r="A58" s="9" t="s">
        <v>133</v>
      </c>
      <c r="B58" s="3">
        <v>106</v>
      </c>
      <c r="C58" s="3">
        <v>0.54010000000000002</v>
      </c>
      <c r="E58" s="3">
        <v>110</v>
      </c>
      <c r="F58" s="7">
        <v>0.68060023140333503</v>
      </c>
      <c r="G58" s="24">
        <v>115</v>
      </c>
      <c r="H58" s="7">
        <v>0.67189971919175995</v>
      </c>
      <c r="I58" s="21">
        <v>0.328100280808237</v>
      </c>
      <c r="J58" s="7">
        <f t="shared" si="0"/>
        <v>8.7005122115750844E-3</v>
      </c>
      <c r="K58" s="40">
        <v>127</v>
      </c>
      <c r="L58" s="7">
        <v>0.54356054680298305</v>
      </c>
      <c r="M58" s="7">
        <f t="shared" si="1"/>
        <v>0.1283391723887769</v>
      </c>
      <c r="N58" s="27">
        <v>95</v>
      </c>
      <c r="O58" s="7">
        <v>0.606680229642376</v>
      </c>
      <c r="P58" s="7">
        <f t="shared" si="2"/>
        <v>-6.3119682839392954E-2</v>
      </c>
      <c r="Q58" s="27">
        <v>115</v>
      </c>
      <c r="R58" s="7">
        <v>0.67189981533651</v>
      </c>
      <c r="S58" s="7">
        <f t="shared" si="3"/>
        <v>-9.6144750050264349E-8</v>
      </c>
    </row>
    <row r="59" spans="1:19" x14ac:dyDescent="0.25">
      <c r="A59" s="9" t="s">
        <v>134</v>
      </c>
      <c r="B59" s="3">
        <v>170</v>
      </c>
      <c r="C59" s="3">
        <v>0.26300000000000001</v>
      </c>
      <c r="E59" s="3">
        <v>162</v>
      </c>
      <c r="F59" s="7">
        <v>0.39719311808560198</v>
      </c>
      <c r="G59" s="24">
        <v>165</v>
      </c>
      <c r="H59" s="7">
        <v>0.36299976195520001</v>
      </c>
      <c r="I59" s="21">
        <v>0.637000238044795</v>
      </c>
      <c r="J59" s="7">
        <f t="shared" si="0"/>
        <v>3.4193356130401975E-2</v>
      </c>
      <c r="K59" s="40">
        <v>175</v>
      </c>
      <c r="L59" s="7">
        <v>0.23402852251162601</v>
      </c>
      <c r="M59" s="7">
        <f t="shared" si="1"/>
        <v>0.128971239443574</v>
      </c>
      <c r="N59" s="47">
        <v>149</v>
      </c>
      <c r="O59" s="7">
        <v>0.34082746307554501</v>
      </c>
      <c r="P59" s="7">
        <f t="shared" si="2"/>
        <v>-0.106798940563919</v>
      </c>
      <c r="Q59" s="27">
        <v>165</v>
      </c>
      <c r="R59" s="7">
        <v>0.36299999101269997</v>
      </c>
      <c r="S59" s="7">
        <f t="shared" si="3"/>
        <v>-2.2905749996748881E-7</v>
      </c>
    </row>
    <row r="60" spans="1:19" x14ac:dyDescent="0.25">
      <c r="A60" s="9" t="s">
        <v>135</v>
      </c>
      <c r="B60" s="3">
        <v>64</v>
      </c>
      <c r="C60" s="3">
        <v>0.71740000000000004</v>
      </c>
      <c r="E60" s="3">
        <v>40</v>
      </c>
      <c r="F60" s="7">
        <v>0.87169968563767997</v>
      </c>
      <c r="G60" s="24">
        <v>32</v>
      </c>
      <c r="H60" s="7">
        <v>0.87169968563767997</v>
      </c>
      <c r="I60" s="21">
        <v>0.12830031436232001</v>
      </c>
      <c r="J60" s="35">
        <f t="shared" si="0"/>
        <v>0</v>
      </c>
      <c r="K60" s="40">
        <v>64</v>
      </c>
      <c r="L60" s="7">
        <v>0.77431938165358605</v>
      </c>
      <c r="M60" s="7">
        <f t="shared" si="1"/>
        <v>9.7380303984093919E-2</v>
      </c>
      <c r="N60" s="27">
        <v>59</v>
      </c>
      <c r="O60" s="7">
        <v>0.74309429151457096</v>
      </c>
      <c r="P60" s="7">
        <f t="shared" si="2"/>
        <v>3.1225090139015088E-2</v>
      </c>
      <c r="Q60" s="50">
        <v>32</v>
      </c>
      <c r="R60" s="7">
        <v>0.871699454711929</v>
      </c>
      <c r="S60" s="7">
        <f t="shared" si="3"/>
        <v>2.3092575096583801E-7</v>
      </c>
    </row>
    <row r="61" spans="1:19" x14ac:dyDescent="0.25">
      <c r="A61" s="9" t="s">
        <v>136</v>
      </c>
      <c r="B61" s="3">
        <v>25</v>
      </c>
      <c r="C61" s="3">
        <v>0.85240000000000005</v>
      </c>
      <c r="E61" s="3">
        <v>12</v>
      </c>
      <c r="F61" s="7">
        <v>0.95232686900638897</v>
      </c>
      <c r="G61" s="23">
        <v>10</v>
      </c>
      <c r="H61" s="7">
        <v>0.93619990802847997</v>
      </c>
      <c r="I61" s="21">
        <v>6.3800091971516107E-2</v>
      </c>
      <c r="J61" s="7">
        <f t="shared" si="0"/>
        <v>1.6126960977909E-2</v>
      </c>
      <c r="K61" s="40">
        <v>27</v>
      </c>
      <c r="L61" s="7">
        <v>0.87410324259847905</v>
      </c>
      <c r="M61" s="7">
        <f t="shared" si="1"/>
        <v>6.2096665430000919E-2</v>
      </c>
      <c r="N61" s="27">
        <v>19</v>
      </c>
      <c r="O61" s="7">
        <v>0.89476079337383596</v>
      </c>
      <c r="P61" s="7">
        <f t="shared" si="2"/>
        <v>-2.0657550775356914E-2</v>
      </c>
      <c r="Q61" s="50">
        <v>10</v>
      </c>
      <c r="R61" s="7">
        <v>0.93620008623897999</v>
      </c>
      <c r="S61" s="7">
        <f t="shared" si="3"/>
        <v>-1.7821050002364558E-7</v>
      </c>
    </row>
    <row r="62" spans="1:19" x14ac:dyDescent="0.25">
      <c r="A62" s="9" t="s">
        <v>137</v>
      </c>
      <c r="B62" s="3">
        <v>96</v>
      </c>
      <c r="C62" s="3">
        <v>0.59599999999999997</v>
      </c>
      <c r="E62" s="3">
        <v>121</v>
      </c>
      <c r="F62" s="7">
        <v>0.63940821585512198</v>
      </c>
      <c r="G62" s="24">
        <v>128</v>
      </c>
      <c r="H62" s="7">
        <v>0.59300010994719998</v>
      </c>
      <c r="I62" s="21">
        <v>0.40699989005280102</v>
      </c>
      <c r="J62" s="7">
        <f t="shared" si="0"/>
        <v>4.6408105907921993E-2</v>
      </c>
      <c r="K62" s="40">
        <v>99</v>
      </c>
      <c r="L62" s="7">
        <v>0.62322070191295897</v>
      </c>
      <c r="M62" s="7">
        <f t="shared" si="1"/>
        <v>-3.0220591965758992E-2</v>
      </c>
      <c r="N62" s="27">
        <v>97</v>
      </c>
      <c r="O62" s="7">
        <v>0.59037374190554204</v>
      </c>
      <c r="P62" s="7">
        <f t="shared" si="2"/>
        <v>3.2846960007416937E-2</v>
      </c>
      <c r="Q62" s="27">
        <v>128</v>
      </c>
      <c r="R62" s="7">
        <v>0.59300021877969999</v>
      </c>
      <c r="S62" s="7">
        <f t="shared" si="3"/>
        <v>-1.0883250001203493E-7</v>
      </c>
    </row>
    <row r="63" spans="1:19" x14ac:dyDescent="0.25">
      <c r="A63" s="9" t="s">
        <v>138</v>
      </c>
      <c r="B63" s="3">
        <v>41</v>
      </c>
      <c r="C63" s="3">
        <v>0.80210000000000004</v>
      </c>
      <c r="E63" s="3">
        <v>33</v>
      </c>
      <c r="F63" s="7">
        <v>0.89705175722964403</v>
      </c>
      <c r="G63" s="24">
        <v>27</v>
      </c>
      <c r="H63" s="7">
        <v>0.89049988664119994</v>
      </c>
      <c r="I63" s="21">
        <v>0.109500113358799</v>
      </c>
      <c r="J63" s="7">
        <f t="shared" si="0"/>
        <v>6.5518705884440864E-3</v>
      </c>
      <c r="K63" s="40">
        <v>40</v>
      </c>
      <c r="L63" s="7">
        <v>0.83409805180433105</v>
      </c>
      <c r="M63" s="7">
        <f t="shared" si="1"/>
        <v>5.6401834836868892E-2</v>
      </c>
      <c r="N63" s="27">
        <v>37</v>
      </c>
      <c r="O63" s="7">
        <v>0.83338587283402599</v>
      </c>
      <c r="P63" s="7">
        <f t="shared" si="2"/>
        <v>7.1217897030506627E-4</v>
      </c>
      <c r="Q63" s="50">
        <v>27</v>
      </c>
      <c r="R63" s="7">
        <v>0.89049995904245005</v>
      </c>
      <c r="S63" s="7">
        <f t="shared" si="3"/>
        <v>-7.2401250106324255E-8</v>
      </c>
    </row>
    <row r="64" spans="1:19" x14ac:dyDescent="0.25">
      <c r="A64" s="9" t="s">
        <v>139</v>
      </c>
      <c r="B64" s="3">
        <v>97</v>
      </c>
      <c r="C64" s="3">
        <v>0.58120000000000005</v>
      </c>
      <c r="E64" s="3">
        <v>47</v>
      </c>
      <c r="F64" s="7">
        <v>0.85759931703504</v>
      </c>
      <c r="G64" s="24">
        <v>38</v>
      </c>
      <c r="H64" s="7">
        <v>0.85759931703504</v>
      </c>
      <c r="I64" s="21">
        <v>0.142400682964958</v>
      </c>
      <c r="J64" s="35">
        <f t="shared" si="0"/>
        <v>0</v>
      </c>
      <c r="K64" s="40">
        <v>93</v>
      </c>
      <c r="L64" s="7">
        <v>0.66437340615738505</v>
      </c>
      <c r="M64" s="7">
        <f t="shared" si="1"/>
        <v>0.19322591087765495</v>
      </c>
      <c r="N64" s="27">
        <v>92</v>
      </c>
      <c r="O64" s="7">
        <v>0.61850290823677101</v>
      </c>
      <c r="P64" s="7">
        <f t="shared" si="2"/>
        <v>4.587049792061404E-2</v>
      </c>
      <c r="Q64" s="50">
        <v>38</v>
      </c>
      <c r="R64" s="7">
        <v>0.85759868123903904</v>
      </c>
      <c r="S64" s="7">
        <f t="shared" si="3"/>
        <v>6.3579600095842181E-7</v>
      </c>
    </row>
    <row r="65" spans="1:19" x14ac:dyDescent="0.25">
      <c r="A65" s="9" t="s">
        <v>140</v>
      </c>
      <c r="B65" s="3">
        <v>114</v>
      </c>
      <c r="C65" s="3">
        <v>0.51549999999999996</v>
      </c>
      <c r="E65" s="3">
        <v>142</v>
      </c>
      <c r="F65" s="7">
        <v>0.55199998466080002</v>
      </c>
      <c r="G65" s="24">
        <v>138</v>
      </c>
      <c r="H65" s="7">
        <v>0.55199998466080002</v>
      </c>
      <c r="I65" s="21">
        <v>0.44800001533919998</v>
      </c>
      <c r="J65" s="35">
        <f t="shared" si="0"/>
        <v>0</v>
      </c>
      <c r="K65" s="40">
        <v>126</v>
      </c>
      <c r="L65" s="7">
        <v>0.54748792155819803</v>
      </c>
      <c r="M65" s="7">
        <f t="shared" si="1"/>
        <v>4.5120631026019931E-3</v>
      </c>
      <c r="N65" s="27">
        <v>113</v>
      </c>
      <c r="O65" s="7">
        <v>0.51616883137626901</v>
      </c>
      <c r="P65" s="7">
        <f t="shared" si="2"/>
        <v>3.1319090181929021E-2</v>
      </c>
      <c r="Q65" s="27">
        <v>138</v>
      </c>
      <c r="R65" s="7">
        <v>0.55199997164079995</v>
      </c>
      <c r="S65" s="7">
        <f t="shared" si="3"/>
        <v>1.3020000078078908E-8</v>
      </c>
    </row>
    <row r="66" spans="1:19" x14ac:dyDescent="0.25">
      <c r="A66" s="9" t="s">
        <v>141</v>
      </c>
      <c r="B66" s="3">
        <v>172</v>
      </c>
      <c r="C66" s="3">
        <v>0.25919999999999999</v>
      </c>
      <c r="E66" s="3">
        <v>172</v>
      </c>
      <c r="F66" s="7">
        <v>0.30093030131853798</v>
      </c>
      <c r="G66" s="24">
        <v>173</v>
      </c>
      <c r="H66" s="7">
        <v>0.25910004435063999</v>
      </c>
      <c r="I66" s="21">
        <v>0.74089995564935995</v>
      </c>
      <c r="J66" s="7">
        <f t="shared" si="0"/>
        <v>4.1830256967897994E-2</v>
      </c>
      <c r="K66" s="40">
        <v>173</v>
      </c>
      <c r="L66" s="7">
        <v>0.247698622231839</v>
      </c>
      <c r="M66" s="7">
        <f t="shared" si="1"/>
        <v>1.1401422118800991E-2</v>
      </c>
      <c r="N66" s="47">
        <v>160</v>
      </c>
      <c r="O66" s="7">
        <v>0.28172352969346298</v>
      </c>
      <c r="P66" s="7">
        <f t="shared" si="2"/>
        <v>-3.4024907461623982E-2</v>
      </c>
      <c r="Q66" s="27">
        <v>173</v>
      </c>
      <c r="R66" s="7">
        <v>0.25910026078338999</v>
      </c>
      <c r="S66" s="7">
        <f t="shared" si="3"/>
        <v>-2.1643274999982864E-7</v>
      </c>
    </row>
    <row r="67" spans="1:19" x14ac:dyDescent="0.25">
      <c r="A67" s="9" t="s">
        <v>128</v>
      </c>
      <c r="B67" s="3">
        <v>175</v>
      </c>
      <c r="C67" s="3">
        <v>0.2316</v>
      </c>
      <c r="E67" s="3">
        <v>159</v>
      </c>
      <c r="F67" s="7">
        <v>0.42649948807560001</v>
      </c>
      <c r="G67" s="24">
        <v>157</v>
      </c>
      <c r="H67" s="7">
        <v>0.42649948807560001</v>
      </c>
      <c r="I67" s="21">
        <v>0.57350051192439999</v>
      </c>
      <c r="J67" s="35">
        <f t="shared" ref="J67:J130" si="4">F67-H67</f>
        <v>0</v>
      </c>
      <c r="K67" s="40">
        <v>170</v>
      </c>
      <c r="L67" s="7">
        <v>0.28733810001010102</v>
      </c>
      <c r="M67" s="7">
        <f t="shared" ref="M67:M130" si="5">H67-L67</f>
        <v>0.13916138806549899</v>
      </c>
      <c r="N67" s="47">
        <v>166</v>
      </c>
      <c r="O67" s="7">
        <v>0.253754191776214</v>
      </c>
      <c r="P67" s="7">
        <f t="shared" ref="P67:P130" si="6">L67-O67</f>
        <v>3.3583908233887017E-2</v>
      </c>
      <c r="Q67" s="27">
        <v>157</v>
      </c>
      <c r="R67" s="7">
        <v>0.426498970016849</v>
      </c>
      <c r="S67" s="7">
        <f t="shared" ref="S67:S130" si="7">H67-R67</f>
        <v>5.1805875100896515E-7</v>
      </c>
    </row>
    <row r="68" spans="1:19" x14ac:dyDescent="0.25">
      <c r="A68" s="9" t="s">
        <v>129</v>
      </c>
      <c r="B68" s="3">
        <v>122</v>
      </c>
      <c r="C68" s="3">
        <v>0.4909</v>
      </c>
      <c r="E68" s="3">
        <v>119</v>
      </c>
      <c r="F68" s="7">
        <v>0.64619964431248</v>
      </c>
      <c r="G68" s="24">
        <v>118</v>
      </c>
      <c r="H68" s="7">
        <v>0.64619964431248</v>
      </c>
      <c r="I68" s="21">
        <v>0.35380035568752</v>
      </c>
      <c r="J68" s="35">
        <f t="shared" si="4"/>
        <v>0</v>
      </c>
      <c r="K68" s="40">
        <v>115</v>
      </c>
      <c r="L68" s="7">
        <v>0.58576805126351195</v>
      </c>
      <c r="M68" s="7">
        <f t="shared" si="5"/>
        <v>6.0431593048968058E-2</v>
      </c>
      <c r="N68" s="27">
        <v>124</v>
      </c>
      <c r="O68" s="7">
        <v>0.467894487398827</v>
      </c>
      <c r="P68" s="7">
        <f t="shared" si="6"/>
        <v>0.11787356386468495</v>
      </c>
      <c r="Q68" s="27">
        <v>118</v>
      </c>
      <c r="R68" s="7">
        <v>0.64619901919797895</v>
      </c>
      <c r="S68" s="7">
        <f t="shared" si="7"/>
        <v>6.251145010516268E-7</v>
      </c>
    </row>
    <row r="69" spans="1:19" x14ac:dyDescent="0.25">
      <c r="A69" s="9" t="s">
        <v>142</v>
      </c>
      <c r="B69" s="3">
        <v>169</v>
      </c>
      <c r="C69" s="3">
        <v>0.27229999999999999</v>
      </c>
      <c r="E69" s="3">
        <v>165</v>
      </c>
      <c r="F69" s="7">
        <v>0.38389973071655997</v>
      </c>
      <c r="G69" s="24">
        <v>160</v>
      </c>
      <c r="H69" s="7">
        <v>0.38389973071655997</v>
      </c>
      <c r="I69" s="21">
        <v>0.61610026928344097</v>
      </c>
      <c r="J69" s="35">
        <f t="shared" si="4"/>
        <v>0</v>
      </c>
      <c r="K69" s="40">
        <v>168</v>
      </c>
      <c r="L69" s="7">
        <v>0.31195100963211297</v>
      </c>
      <c r="M69" s="7">
        <f t="shared" si="5"/>
        <v>7.1948721084446998E-2</v>
      </c>
      <c r="N69" s="47">
        <v>159</v>
      </c>
      <c r="O69" s="7">
        <v>0.28253588747414499</v>
      </c>
      <c r="P69" s="7">
        <f t="shared" si="6"/>
        <v>2.9415122157967988E-2</v>
      </c>
      <c r="Q69" s="27">
        <v>160</v>
      </c>
      <c r="R69" s="7">
        <v>0.38389944904131001</v>
      </c>
      <c r="S69" s="7">
        <f t="shared" si="7"/>
        <v>2.8167524995792448E-7</v>
      </c>
    </row>
    <row r="70" spans="1:19" x14ac:dyDescent="0.25">
      <c r="A70" s="9" t="s">
        <v>143</v>
      </c>
      <c r="B70" s="3">
        <v>131</v>
      </c>
      <c r="C70" s="3">
        <v>0.4486</v>
      </c>
      <c r="E70" s="3">
        <v>137</v>
      </c>
      <c r="F70" s="7">
        <v>0.55679977037871997</v>
      </c>
      <c r="G70" s="24">
        <v>135</v>
      </c>
      <c r="H70" s="7">
        <v>0.55679977037871997</v>
      </c>
      <c r="I70" s="21">
        <v>0.44320022962127997</v>
      </c>
      <c r="J70" s="35">
        <f t="shared" si="4"/>
        <v>0</v>
      </c>
      <c r="K70" s="40">
        <v>133</v>
      </c>
      <c r="L70" s="7">
        <v>0.53110158719810796</v>
      </c>
      <c r="M70" s="7">
        <f t="shared" si="5"/>
        <v>2.5698183180612011E-2</v>
      </c>
      <c r="N70" s="27">
        <v>136</v>
      </c>
      <c r="O70" s="7">
        <v>0.41964790954222297</v>
      </c>
      <c r="P70" s="7">
        <f t="shared" si="6"/>
        <v>0.11145367765588499</v>
      </c>
      <c r="Q70" s="27">
        <v>135</v>
      </c>
      <c r="R70" s="7">
        <v>0.556799269450719</v>
      </c>
      <c r="S70" s="7">
        <f t="shared" si="7"/>
        <v>5.0092800096823709E-7</v>
      </c>
    </row>
    <row r="71" spans="1:19" x14ac:dyDescent="0.25">
      <c r="A71" s="9" t="s">
        <v>144</v>
      </c>
      <c r="B71" s="3">
        <v>51</v>
      </c>
      <c r="C71" s="3">
        <v>0.77449999999999997</v>
      </c>
      <c r="E71" s="3">
        <v>53</v>
      </c>
      <c r="F71" s="7">
        <v>0.85089991579336</v>
      </c>
      <c r="G71" s="24">
        <v>41</v>
      </c>
      <c r="H71" s="7">
        <v>0.85089991579336</v>
      </c>
      <c r="I71" s="21">
        <v>0.149100084206642</v>
      </c>
      <c r="J71" s="35">
        <f t="shared" si="4"/>
        <v>0</v>
      </c>
      <c r="K71" s="40">
        <v>43</v>
      </c>
      <c r="L71" s="7">
        <v>0.82678430617472598</v>
      </c>
      <c r="M71" s="7">
        <f t="shared" si="5"/>
        <v>2.4115609618634015E-2</v>
      </c>
      <c r="N71" s="27">
        <v>52</v>
      </c>
      <c r="O71" s="7">
        <v>0.77886663143741397</v>
      </c>
      <c r="P71" s="7">
        <f t="shared" si="6"/>
        <v>4.791767473731201E-2</v>
      </c>
      <c r="Q71" s="50">
        <v>41</v>
      </c>
      <c r="R71" s="7">
        <v>0.85089983953560899</v>
      </c>
      <c r="S71" s="7">
        <f t="shared" si="7"/>
        <v>7.6257751002728469E-8</v>
      </c>
    </row>
    <row r="72" spans="1:19" x14ac:dyDescent="0.25">
      <c r="A72" s="19" t="s">
        <v>145</v>
      </c>
      <c r="B72" s="3">
        <v>12</v>
      </c>
      <c r="C72" s="3">
        <v>0.91010000000000002</v>
      </c>
      <c r="E72" s="3">
        <v>3</v>
      </c>
      <c r="F72" s="7">
        <v>0.99138129965262201</v>
      </c>
      <c r="G72" s="31">
        <v>4</v>
      </c>
      <c r="H72" s="33">
        <v>0.95250003520600002</v>
      </c>
      <c r="I72" s="34">
        <v>4.7499964793996402E-2</v>
      </c>
      <c r="J72" s="7">
        <f t="shared" si="4"/>
        <v>3.8881264446621988E-2</v>
      </c>
      <c r="K72" s="40">
        <v>18</v>
      </c>
      <c r="L72" s="7">
        <v>0.90819132694670901</v>
      </c>
      <c r="M72" s="7">
        <f t="shared" si="5"/>
        <v>4.4308708259291008E-2</v>
      </c>
      <c r="N72" s="48">
        <v>4</v>
      </c>
      <c r="O72" s="33">
        <v>0.964606955352735</v>
      </c>
      <c r="P72" s="7">
        <f t="shared" si="6"/>
        <v>-5.6415628406025986E-2</v>
      </c>
      <c r="Q72" s="52">
        <v>4</v>
      </c>
      <c r="R72" s="33">
        <v>0.95250046486225004</v>
      </c>
      <c r="S72" s="7">
        <f t="shared" si="7"/>
        <v>-4.2965625002278074E-7</v>
      </c>
    </row>
    <row r="73" spans="1:19" x14ac:dyDescent="0.25">
      <c r="A73" s="9" t="s">
        <v>146</v>
      </c>
      <c r="B73" s="3">
        <v>95</v>
      </c>
      <c r="C73" s="3">
        <v>0.59640000000000004</v>
      </c>
      <c r="E73" s="10">
        <v>50</v>
      </c>
      <c r="F73" s="7">
        <v>0.85289934299751002</v>
      </c>
      <c r="G73" s="24">
        <v>129</v>
      </c>
      <c r="H73" s="7">
        <v>0.58480013444991996</v>
      </c>
      <c r="I73" s="21">
        <v>0.41519986555008398</v>
      </c>
      <c r="J73" s="7">
        <f t="shared" si="4"/>
        <v>0.26809920854759006</v>
      </c>
      <c r="K73" s="40">
        <v>85</v>
      </c>
      <c r="L73" s="7">
        <v>0.70746986870192996</v>
      </c>
      <c r="M73" s="7">
        <f t="shared" si="5"/>
        <v>-0.12266973425201</v>
      </c>
      <c r="N73" s="27">
        <v>114</v>
      </c>
      <c r="O73" s="7">
        <v>0.49945882685419002</v>
      </c>
      <c r="P73" s="7">
        <f t="shared" si="6"/>
        <v>0.20801104184773994</v>
      </c>
      <c r="Q73" s="27">
        <v>129</v>
      </c>
      <c r="R73" s="7">
        <v>0.58479964069191903</v>
      </c>
      <c r="S73" s="7">
        <f t="shared" si="7"/>
        <v>4.9375800093010014E-7</v>
      </c>
    </row>
    <row r="74" spans="1:19" x14ac:dyDescent="0.25">
      <c r="A74" s="9" t="s">
        <v>147</v>
      </c>
      <c r="B74" s="3">
        <v>85</v>
      </c>
      <c r="C74" s="3">
        <v>0.66120000000000001</v>
      </c>
      <c r="E74" s="3">
        <v>95</v>
      </c>
      <c r="F74" s="7">
        <v>0.73419990600768004</v>
      </c>
      <c r="G74" s="24">
        <v>94</v>
      </c>
      <c r="H74" s="7">
        <v>0.73419990600768004</v>
      </c>
      <c r="I74" s="21">
        <v>0.26580009399232302</v>
      </c>
      <c r="J74" s="35">
        <f t="shared" si="4"/>
        <v>0</v>
      </c>
      <c r="K74" s="40">
        <v>76</v>
      </c>
      <c r="L74" s="7">
        <v>0.72888315227091105</v>
      </c>
      <c r="M74" s="7">
        <f t="shared" si="5"/>
        <v>5.3167537367689865E-3</v>
      </c>
      <c r="N74" s="27">
        <v>88</v>
      </c>
      <c r="O74" s="7">
        <v>0.643463170301107</v>
      </c>
      <c r="P74" s="7">
        <f t="shared" si="6"/>
        <v>8.5419981969804049E-2</v>
      </c>
      <c r="Q74" s="27">
        <v>94</v>
      </c>
      <c r="R74" s="7">
        <v>0.73419966291317895</v>
      </c>
      <c r="S74" s="7">
        <f t="shared" si="7"/>
        <v>2.4309450108450648E-7</v>
      </c>
    </row>
    <row r="75" spans="1:19" x14ac:dyDescent="0.25">
      <c r="A75" s="9" t="s">
        <v>148</v>
      </c>
      <c r="B75" s="3">
        <v>86</v>
      </c>
      <c r="C75" s="3">
        <v>0.6593</v>
      </c>
      <c r="E75" s="3">
        <v>82</v>
      </c>
      <c r="F75" s="7">
        <v>0.76859980296943997</v>
      </c>
      <c r="G75" s="24">
        <v>74</v>
      </c>
      <c r="H75" s="7">
        <v>0.76859980296943997</v>
      </c>
      <c r="I75" s="21">
        <v>0.231400197030561</v>
      </c>
      <c r="J75" s="35">
        <f t="shared" si="4"/>
        <v>0</v>
      </c>
      <c r="K75" s="40">
        <v>81</v>
      </c>
      <c r="L75" s="7">
        <v>0.71127559023173903</v>
      </c>
      <c r="M75" s="7">
        <f t="shared" si="5"/>
        <v>5.7324212737700941E-2</v>
      </c>
      <c r="N75" s="27">
        <v>79</v>
      </c>
      <c r="O75" s="7">
        <v>0.67130676204306095</v>
      </c>
      <c r="P75" s="7">
        <f t="shared" si="6"/>
        <v>3.9968828188678085E-2</v>
      </c>
      <c r="Q75" s="27">
        <v>74</v>
      </c>
      <c r="R75" s="7">
        <v>0.76859963110093998</v>
      </c>
      <c r="S75" s="7">
        <f t="shared" si="7"/>
        <v>1.7186849998740428E-7</v>
      </c>
    </row>
    <row r="76" spans="1:19" x14ac:dyDescent="0.25">
      <c r="A76" s="9" t="s">
        <v>6</v>
      </c>
      <c r="B76" s="3">
        <v>136</v>
      </c>
      <c r="C76" s="3">
        <v>0.436</v>
      </c>
      <c r="E76" s="3">
        <v>146</v>
      </c>
      <c r="F76" s="7">
        <v>0.53699996146509998</v>
      </c>
      <c r="G76" s="24">
        <v>156</v>
      </c>
      <c r="H76" s="7">
        <v>0.43580007496032003</v>
      </c>
      <c r="I76" s="21">
        <v>0.56419992503967697</v>
      </c>
      <c r="J76" s="7">
        <f t="shared" si="4"/>
        <v>0.10119988650477996</v>
      </c>
      <c r="K76" s="40">
        <v>155</v>
      </c>
      <c r="L76" s="7">
        <v>0.404030305230204</v>
      </c>
      <c r="M76" s="7">
        <f t="shared" si="5"/>
        <v>3.1769769730116026E-2</v>
      </c>
      <c r="N76" s="27">
        <v>117</v>
      </c>
      <c r="O76" s="7">
        <v>0.487313807446424</v>
      </c>
      <c r="P76" s="7">
        <f t="shared" si="6"/>
        <v>-8.3283502216219996E-2</v>
      </c>
      <c r="Q76" s="27">
        <v>156</v>
      </c>
      <c r="R76" s="7">
        <v>0.43580053217982001</v>
      </c>
      <c r="S76" s="7">
        <f t="shared" si="7"/>
        <v>-4.5721949998300815E-7</v>
      </c>
    </row>
    <row r="77" spans="1:19" x14ac:dyDescent="0.25">
      <c r="A77" s="9" t="s">
        <v>7</v>
      </c>
      <c r="B77" s="3">
        <v>27</v>
      </c>
      <c r="C77" s="3">
        <v>0.84330000000000005</v>
      </c>
      <c r="E77" s="3">
        <v>15</v>
      </c>
      <c r="F77" s="7">
        <v>0.94939984357775997</v>
      </c>
      <c r="G77" s="24">
        <v>7</v>
      </c>
      <c r="H77" s="7">
        <v>0.94939984357775997</v>
      </c>
      <c r="I77" s="21">
        <v>5.0600156422242498E-2</v>
      </c>
      <c r="J77" s="35">
        <f t="shared" si="4"/>
        <v>0</v>
      </c>
      <c r="K77" s="40">
        <v>22</v>
      </c>
      <c r="L77" s="7">
        <v>0.89665542903789597</v>
      </c>
      <c r="M77" s="7">
        <f t="shared" si="5"/>
        <v>5.2744414539864004E-2</v>
      </c>
      <c r="N77" s="27">
        <v>27</v>
      </c>
      <c r="O77" s="7">
        <v>0.86026184407389805</v>
      </c>
      <c r="P77" s="7">
        <f t="shared" si="6"/>
        <v>3.6393584963997916E-2</v>
      </c>
      <c r="Q77" s="50">
        <v>7</v>
      </c>
      <c r="R77" s="7">
        <v>0.94939976004126003</v>
      </c>
      <c r="S77" s="7">
        <f t="shared" si="7"/>
        <v>8.3536499939640407E-8</v>
      </c>
    </row>
    <row r="78" spans="1:19" x14ac:dyDescent="0.25">
      <c r="A78" s="9" t="s">
        <v>8</v>
      </c>
      <c r="B78" s="3">
        <v>30</v>
      </c>
      <c r="C78" s="3">
        <v>0.83609999999999995</v>
      </c>
      <c r="E78" s="3">
        <v>24</v>
      </c>
      <c r="F78" s="7">
        <v>0.91448691693519402</v>
      </c>
      <c r="G78" s="24">
        <v>25</v>
      </c>
      <c r="H78" s="7">
        <v>0.89239998326495995</v>
      </c>
      <c r="I78" s="21">
        <v>0.10760001673503899</v>
      </c>
      <c r="J78" s="7">
        <f t="shared" si="4"/>
        <v>2.2086933670234066E-2</v>
      </c>
      <c r="K78" s="40">
        <v>34</v>
      </c>
      <c r="L78" s="7">
        <v>0.85216092275665201</v>
      </c>
      <c r="M78" s="7">
        <f t="shared" si="5"/>
        <v>4.0239060508307944E-2</v>
      </c>
      <c r="N78" s="27">
        <v>23</v>
      </c>
      <c r="O78" s="7">
        <v>0.87378390116083804</v>
      </c>
      <c r="P78" s="7">
        <f t="shared" si="6"/>
        <v>-2.1622978404186033E-2</v>
      </c>
      <c r="Q78" s="50">
        <v>25</v>
      </c>
      <c r="R78" s="7">
        <v>0.89240022733596003</v>
      </c>
      <c r="S78" s="7">
        <f t="shared" si="7"/>
        <v>-2.4407100007728388E-7</v>
      </c>
    </row>
    <row r="79" spans="1:19" x14ac:dyDescent="0.25">
      <c r="A79" s="9" t="s">
        <v>9</v>
      </c>
      <c r="B79" s="3">
        <v>36</v>
      </c>
      <c r="C79" s="3">
        <v>0.82310000000000005</v>
      </c>
      <c r="E79" s="3">
        <v>45</v>
      </c>
      <c r="F79" s="7">
        <v>0.86438426264091295</v>
      </c>
      <c r="G79" s="25">
        <v>43</v>
      </c>
      <c r="H79" s="7">
        <v>0.84660007366064005</v>
      </c>
      <c r="I79" s="22">
        <v>0.15339992633935701</v>
      </c>
      <c r="J79" s="7">
        <f t="shared" si="4"/>
        <v>1.7784188980272897E-2</v>
      </c>
      <c r="K79" s="40">
        <v>32</v>
      </c>
      <c r="L79" s="7">
        <v>0.85791597776040396</v>
      </c>
      <c r="M79" s="7">
        <f t="shared" si="5"/>
        <v>-1.1315904099763907E-2</v>
      </c>
      <c r="N79" s="27">
        <v>39</v>
      </c>
      <c r="O79" s="7">
        <v>0.82839517700074305</v>
      </c>
      <c r="P79" s="7">
        <f t="shared" si="6"/>
        <v>2.9520800759660903E-2</v>
      </c>
      <c r="Q79" s="50">
        <v>43</v>
      </c>
      <c r="R79" s="7">
        <v>0.84660021188713996</v>
      </c>
      <c r="S79" s="7">
        <f t="shared" si="7"/>
        <v>-1.382264999127969E-7</v>
      </c>
    </row>
    <row r="80" spans="1:19" x14ac:dyDescent="0.25">
      <c r="A80" s="9" t="s">
        <v>10</v>
      </c>
      <c r="B80" s="3">
        <v>107</v>
      </c>
      <c r="C80" s="3">
        <v>0.53920000000000001</v>
      </c>
      <c r="E80" s="3">
        <v>100</v>
      </c>
      <c r="F80" s="7">
        <v>0.71419959659968002</v>
      </c>
      <c r="G80" s="24">
        <v>99</v>
      </c>
      <c r="H80" s="7">
        <v>0.71419959659968002</v>
      </c>
      <c r="I80" s="21">
        <v>0.28580040340031798</v>
      </c>
      <c r="J80" s="35">
        <f t="shared" si="4"/>
        <v>0</v>
      </c>
      <c r="K80" s="40">
        <v>110</v>
      </c>
      <c r="L80" s="7">
        <v>0.59596722486377696</v>
      </c>
      <c r="M80" s="7">
        <f t="shared" si="5"/>
        <v>0.11823237173590306</v>
      </c>
      <c r="N80" s="27">
        <v>105</v>
      </c>
      <c r="O80" s="7">
        <v>0.56534736482009096</v>
      </c>
      <c r="P80" s="7">
        <f t="shared" si="6"/>
        <v>3.0619860043685998E-2</v>
      </c>
      <c r="Q80" s="27">
        <v>99</v>
      </c>
      <c r="R80" s="7">
        <v>0.71419925105517901</v>
      </c>
      <c r="S80" s="7">
        <f t="shared" si="7"/>
        <v>3.455445010125402E-7</v>
      </c>
    </row>
    <row r="81" spans="1:19" x14ac:dyDescent="0.25">
      <c r="A81" s="9" t="s">
        <v>11</v>
      </c>
      <c r="B81" s="3">
        <v>14</v>
      </c>
      <c r="C81" s="3">
        <v>0.89890000000000003</v>
      </c>
      <c r="E81" s="3">
        <v>18</v>
      </c>
      <c r="F81" s="7">
        <v>0.92873516742465501</v>
      </c>
      <c r="G81" s="24">
        <v>33</v>
      </c>
      <c r="H81" s="7">
        <v>0.86840023937536004</v>
      </c>
      <c r="I81" s="21">
        <v>0.13159976062463999</v>
      </c>
      <c r="J81" s="7">
        <f t="shared" si="4"/>
        <v>6.0334928049294967E-2</v>
      </c>
      <c r="K81" s="40">
        <v>20</v>
      </c>
      <c r="L81" s="7">
        <v>0.90262810553813999</v>
      </c>
      <c r="M81" s="7">
        <f t="shared" si="5"/>
        <v>-3.4227866162779952E-2</v>
      </c>
      <c r="N81" s="27">
        <v>15</v>
      </c>
      <c r="O81" s="7">
        <v>0.92021460242977504</v>
      </c>
      <c r="P81" s="7">
        <f t="shared" si="6"/>
        <v>-1.7586496891635051E-2</v>
      </c>
      <c r="Q81" s="50">
        <v>33</v>
      </c>
      <c r="R81" s="7">
        <v>0.86840070718635998</v>
      </c>
      <c r="S81" s="7">
        <f t="shared" si="7"/>
        <v>-4.6781099993786768E-7</v>
      </c>
    </row>
    <row r="82" spans="1:19" x14ac:dyDescent="0.25">
      <c r="A82" s="9" t="s">
        <v>12</v>
      </c>
      <c r="B82" s="3">
        <v>110</v>
      </c>
      <c r="C82" s="3">
        <v>0.53090000000000004</v>
      </c>
      <c r="E82" s="3">
        <v>111</v>
      </c>
      <c r="F82" s="7">
        <v>0.67999966867200001</v>
      </c>
      <c r="G82" s="24">
        <v>108</v>
      </c>
      <c r="H82" s="7">
        <v>0.67999966867200001</v>
      </c>
      <c r="I82" s="21">
        <v>0.32000033132800099</v>
      </c>
      <c r="J82" s="35">
        <f t="shared" si="4"/>
        <v>0</v>
      </c>
      <c r="K82" s="40">
        <v>121</v>
      </c>
      <c r="L82" s="7">
        <v>0.56299418330678996</v>
      </c>
      <c r="M82" s="7">
        <f t="shared" si="5"/>
        <v>0.11700548536521005</v>
      </c>
      <c r="N82" s="27">
        <v>103</v>
      </c>
      <c r="O82" s="7">
        <v>0.573308065555586</v>
      </c>
      <c r="P82" s="7">
        <f t="shared" si="6"/>
        <v>-1.0313882248796036E-2</v>
      </c>
      <c r="Q82" s="27">
        <v>108</v>
      </c>
      <c r="R82" s="7">
        <v>0.67999953037200001</v>
      </c>
      <c r="S82" s="7">
        <f t="shared" si="7"/>
        <v>1.3830000000769616E-7</v>
      </c>
    </row>
    <row r="83" spans="1:19" x14ac:dyDescent="0.25">
      <c r="A83" s="9" t="s">
        <v>13</v>
      </c>
      <c r="B83" s="3">
        <v>29</v>
      </c>
      <c r="C83" s="3">
        <v>0.83750000000000002</v>
      </c>
      <c r="E83" s="3">
        <v>16</v>
      </c>
      <c r="F83" s="7">
        <v>0.93939039358852505</v>
      </c>
      <c r="G83" s="24">
        <v>29</v>
      </c>
      <c r="H83" s="7">
        <v>0.88660000377664006</v>
      </c>
      <c r="I83" s="21">
        <v>0.113399996223356</v>
      </c>
      <c r="J83" s="7">
        <f t="shared" si="4"/>
        <v>5.2790389811884997E-2</v>
      </c>
      <c r="K83" s="40">
        <v>14</v>
      </c>
      <c r="L83" s="7">
        <v>0.92097668860371895</v>
      </c>
      <c r="M83" s="7">
        <f t="shared" si="5"/>
        <v>-3.4376684827078896E-2</v>
      </c>
      <c r="N83" s="27">
        <v>45</v>
      </c>
      <c r="O83" s="7">
        <v>0.80160095791439501</v>
      </c>
      <c r="P83" s="7">
        <f t="shared" si="6"/>
        <v>0.11937573068932394</v>
      </c>
      <c r="Q83" s="50">
        <v>29</v>
      </c>
      <c r="R83" s="7">
        <v>0.88659976370313998</v>
      </c>
      <c r="S83" s="7">
        <f t="shared" si="7"/>
        <v>2.4007350007959616E-7</v>
      </c>
    </row>
    <row r="84" spans="1:19" x14ac:dyDescent="0.25">
      <c r="A84" s="9" t="s">
        <v>14</v>
      </c>
      <c r="B84" s="3">
        <v>109</v>
      </c>
      <c r="C84" s="3">
        <v>0.53259999999999996</v>
      </c>
      <c r="E84" s="3">
        <v>114</v>
      </c>
      <c r="F84" s="7">
        <v>0.67649965763035003</v>
      </c>
      <c r="G84" s="24">
        <v>131</v>
      </c>
      <c r="H84" s="7">
        <v>0.58119995333648</v>
      </c>
      <c r="I84" s="21">
        <v>0.418800046663522</v>
      </c>
      <c r="J84" s="7">
        <f t="shared" si="4"/>
        <v>9.5299704293870025E-2</v>
      </c>
      <c r="K84" s="40">
        <v>98</v>
      </c>
      <c r="L84" s="7">
        <v>0.63290600100883698</v>
      </c>
      <c r="M84" s="7">
        <f t="shared" si="5"/>
        <v>-5.1706047672356981E-2</v>
      </c>
      <c r="N84" s="27">
        <v>125</v>
      </c>
      <c r="O84" s="7">
        <v>0.46649706455870399</v>
      </c>
      <c r="P84" s="7">
        <f t="shared" si="6"/>
        <v>0.16640893645013299</v>
      </c>
      <c r="Q84" s="27">
        <v>131</v>
      </c>
      <c r="R84" s="7">
        <v>0.58119943520947903</v>
      </c>
      <c r="S84" s="7">
        <f t="shared" si="7"/>
        <v>5.1812700097020326E-7</v>
      </c>
    </row>
    <row r="85" spans="1:19" x14ac:dyDescent="0.25">
      <c r="A85" s="9" t="s">
        <v>15</v>
      </c>
      <c r="B85" s="3">
        <v>138</v>
      </c>
      <c r="C85" s="3">
        <v>0.432</v>
      </c>
      <c r="E85" s="3">
        <v>113</v>
      </c>
      <c r="F85" s="7">
        <v>0.67779937809711999</v>
      </c>
      <c r="G85" s="24">
        <v>111</v>
      </c>
      <c r="H85" s="7">
        <v>0.67779937809711999</v>
      </c>
      <c r="I85" s="21">
        <v>0.32220062190288701</v>
      </c>
      <c r="J85" s="35">
        <f t="shared" si="4"/>
        <v>0</v>
      </c>
      <c r="K85" s="40">
        <v>101</v>
      </c>
      <c r="L85" s="7">
        <v>0.61715104258861897</v>
      </c>
      <c r="M85" s="7">
        <f t="shared" si="5"/>
        <v>6.0648335508501017E-2</v>
      </c>
      <c r="N85" s="46">
        <v>148</v>
      </c>
      <c r="O85" s="7">
        <v>0.344671914801434</v>
      </c>
      <c r="P85" s="7">
        <f t="shared" si="6"/>
        <v>0.27247912778718497</v>
      </c>
      <c r="Q85" s="27">
        <v>111</v>
      </c>
      <c r="R85" s="7">
        <v>0.67779795592161896</v>
      </c>
      <c r="S85" s="7">
        <f t="shared" si="7"/>
        <v>1.4221755010312975E-6</v>
      </c>
    </row>
    <row r="86" spans="1:19" x14ac:dyDescent="0.25">
      <c r="A86" s="9" t="s">
        <v>16</v>
      </c>
      <c r="B86" s="3">
        <v>45</v>
      </c>
      <c r="C86" s="3">
        <v>0.7913</v>
      </c>
      <c r="E86" s="3">
        <v>57</v>
      </c>
      <c r="F86" s="7">
        <v>0.84119996135427999</v>
      </c>
      <c r="G86" s="24">
        <v>82</v>
      </c>
      <c r="H86" s="7">
        <v>0.74700026028879996</v>
      </c>
      <c r="I86" s="21">
        <v>0.25299973971120199</v>
      </c>
      <c r="J86" s="7">
        <f t="shared" si="4"/>
        <v>9.4199701065480035E-2</v>
      </c>
      <c r="K86" s="40">
        <v>54</v>
      </c>
      <c r="L86" s="7">
        <v>0.80185301171131196</v>
      </c>
      <c r="M86" s="7">
        <f t="shared" si="5"/>
        <v>-5.4852751422512003E-2</v>
      </c>
      <c r="N86" s="27">
        <v>46</v>
      </c>
      <c r="O86" s="7">
        <v>0.79613018607064501</v>
      </c>
      <c r="P86" s="7">
        <f t="shared" si="6"/>
        <v>5.7228256406669509E-3</v>
      </c>
      <c r="Q86" s="27">
        <v>82</v>
      </c>
      <c r="R86" s="7">
        <v>0.74700064000629995</v>
      </c>
      <c r="S86" s="7">
        <f t="shared" si="7"/>
        <v>-3.7971749999865523E-7</v>
      </c>
    </row>
    <row r="87" spans="1:19" x14ac:dyDescent="0.25">
      <c r="A87" s="9" t="s">
        <v>17</v>
      </c>
      <c r="B87" s="3">
        <v>80</v>
      </c>
      <c r="C87" s="3">
        <v>0.67490000000000006</v>
      </c>
      <c r="E87" s="3">
        <v>76</v>
      </c>
      <c r="F87" s="7">
        <v>0.78729979685592</v>
      </c>
      <c r="G87" s="24">
        <v>66</v>
      </c>
      <c r="H87" s="7">
        <v>0.78729979685592</v>
      </c>
      <c r="I87" s="21">
        <v>0.212700203144079</v>
      </c>
      <c r="J87" s="35">
        <f t="shared" si="4"/>
        <v>0</v>
      </c>
      <c r="K87" s="40">
        <v>74</v>
      </c>
      <c r="L87" s="7">
        <v>0.74687212249442803</v>
      </c>
      <c r="M87" s="7">
        <f t="shared" si="5"/>
        <v>4.0427674361491972E-2</v>
      </c>
      <c r="N87" s="27">
        <v>81</v>
      </c>
      <c r="O87" s="7">
        <v>0.66763089815093801</v>
      </c>
      <c r="P87" s="7">
        <f t="shared" si="6"/>
        <v>7.9241224343490013E-2</v>
      </c>
      <c r="Q87" s="50">
        <v>66</v>
      </c>
      <c r="R87" s="7">
        <v>0.78729948307916897</v>
      </c>
      <c r="S87" s="7">
        <f t="shared" si="7"/>
        <v>3.1377675102639557E-7</v>
      </c>
    </row>
    <row r="88" spans="1:19" ht="30" x14ac:dyDescent="0.25">
      <c r="A88" s="9" t="s">
        <v>18</v>
      </c>
      <c r="B88" s="3">
        <v>156</v>
      </c>
      <c r="C88" s="3">
        <v>0.32879999999999998</v>
      </c>
      <c r="E88" s="3">
        <v>140</v>
      </c>
      <c r="F88" s="7">
        <v>0.55389941898455997</v>
      </c>
      <c r="G88" s="24">
        <v>137</v>
      </c>
      <c r="H88" s="7">
        <v>0.55389941898455997</v>
      </c>
      <c r="I88" s="21">
        <v>0.44610058101543998</v>
      </c>
      <c r="J88" s="35">
        <f t="shared" si="4"/>
        <v>0</v>
      </c>
      <c r="K88" s="40">
        <v>153</v>
      </c>
      <c r="L88" s="7">
        <v>0.41832310937955502</v>
      </c>
      <c r="M88" s="7">
        <f t="shared" si="5"/>
        <v>0.13557630960500494</v>
      </c>
      <c r="N88" s="47">
        <v>151</v>
      </c>
      <c r="O88" s="7">
        <v>0.33028482672007897</v>
      </c>
      <c r="P88" s="7">
        <f t="shared" si="6"/>
        <v>8.8038282659476053E-2</v>
      </c>
      <c r="Q88" s="27">
        <v>137</v>
      </c>
      <c r="R88" s="7">
        <v>0.55389866743430904</v>
      </c>
      <c r="S88" s="7">
        <f t="shared" si="7"/>
        <v>7.5155025092144001E-7</v>
      </c>
    </row>
    <row r="89" spans="1:19" x14ac:dyDescent="0.25">
      <c r="A89" s="9" t="s">
        <v>19</v>
      </c>
      <c r="B89" s="3">
        <v>48</v>
      </c>
      <c r="C89" s="3">
        <v>0.77980000000000005</v>
      </c>
      <c r="E89" s="3">
        <v>20</v>
      </c>
      <c r="F89" s="7">
        <v>0.92547206194922504</v>
      </c>
      <c r="G89" s="24">
        <v>17</v>
      </c>
      <c r="H89" s="7">
        <v>0.91719974419088002</v>
      </c>
      <c r="I89" s="21">
        <v>8.2800255809122703E-2</v>
      </c>
      <c r="J89" s="7">
        <f t="shared" si="4"/>
        <v>8.2723177583450269E-3</v>
      </c>
      <c r="K89" s="40">
        <v>56</v>
      </c>
      <c r="L89" s="7">
        <v>0.79976266090659298</v>
      </c>
      <c r="M89" s="7">
        <f t="shared" si="5"/>
        <v>0.11743708328428704</v>
      </c>
      <c r="N89" s="27">
        <v>35</v>
      </c>
      <c r="O89" s="7">
        <v>0.84078737104343604</v>
      </c>
      <c r="P89" s="7">
        <f t="shared" si="6"/>
        <v>-4.1024710136843057E-2</v>
      </c>
      <c r="Q89" s="50">
        <v>17</v>
      </c>
      <c r="R89" s="7">
        <v>0.91719983560387996</v>
      </c>
      <c r="S89" s="7">
        <f t="shared" si="7"/>
        <v>-9.1412999947415585E-8</v>
      </c>
    </row>
    <row r="90" spans="1:19" x14ac:dyDescent="0.25">
      <c r="A90" s="9" t="s">
        <v>20</v>
      </c>
      <c r="B90" s="3">
        <v>120</v>
      </c>
      <c r="C90" s="3">
        <v>0.4955</v>
      </c>
      <c r="E90" s="3">
        <v>118</v>
      </c>
      <c r="F90" s="7">
        <v>0.65669962840167995</v>
      </c>
      <c r="G90" s="24">
        <v>117</v>
      </c>
      <c r="H90" s="7">
        <v>0.65669962840167995</v>
      </c>
      <c r="I90" s="21">
        <v>0.343300371598321</v>
      </c>
      <c r="J90" s="35">
        <f t="shared" si="4"/>
        <v>0</v>
      </c>
      <c r="K90" s="40">
        <v>118</v>
      </c>
      <c r="L90" s="7">
        <v>0.57286736900792801</v>
      </c>
      <c r="M90" s="7">
        <f t="shared" si="5"/>
        <v>8.383225939375194E-2</v>
      </c>
      <c r="N90" s="27">
        <v>115</v>
      </c>
      <c r="O90" s="7">
        <v>0.49325836835654802</v>
      </c>
      <c r="P90" s="7">
        <f t="shared" si="6"/>
        <v>7.9609000651379991E-2</v>
      </c>
      <c r="Q90" s="27">
        <v>117</v>
      </c>
      <c r="R90" s="7">
        <v>0.656699126688429</v>
      </c>
      <c r="S90" s="7">
        <f t="shared" si="7"/>
        <v>5.0171325094439112E-7</v>
      </c>
    </row>
    <row r="91" spans="1:19" x14ac:dyDescent="0.25">
      <c r="A91" s="9" t="s">
        <v>21</v>
      </c>
      <c r="B91" s="3">
        <v>128</v>
      </c>
      <c r="C91" s="3">
        <v>0.45929999999999999</v>
      </c>
      <c r="E91" s="3">
        <v>135</v>
      </c>
      <c r="F91" s="7">
        <v>0.57529975003111999</v>
      </c>
      <c r="G91" s="27">
        <v>132</v>
      </c>
      <c r="H91" s="7">
        <v>0.57529975003111999</v>
      </c>
      <c r="I91" s="21">
        <v>0.42470024996888101</v>
      </c>
      <c r="J91" s="35">
        <f t="shared" si="4"/>
        <v>0</v>
      </c>
      <c r="K91" s="40">
        <v>140</v>
      </c>
      <c r="L91" s="7">
        <v>0.49655170034078899</v>
      </c>
      <c r="M91" s="7">
        <f t="shared" si="5"/>
        <v>7.8748049690331001E-2</v>
      </c>
      <c r="N91" s="27">
        <v>118</v>
      </c>
      <c r="O91" s="7">
        <v>0.48119962303424901</v>
      </c>
      <c r="P91" s="7">
        <f t="shared" si="6"/>
        <v>1.535207730653998E-2</v>
      </c>
      <c r="Q91" s="27">
        <v>132</v>
      </c>
      <c r="R91" s="7">
        <v>0.57529957602436999</v>
      </c>
      <c r="S91" s="7">
        <f t="shared" si="7"/>
        <v>1.7400675000889265E-7</v>
      </c>
    </row>
    <row r="92" spans="1:19" x14ac:dyDescent="0.25">
      <c r="A92" s="9" t="s">
        <v>22</v>
      </c>
      <c r="B92" s="3">
        <v>171</v>
      </c>
      <c r="C92" s="3">
        <v>0.26050000000000001</v>
      </c>
      <c r="E92" s="3">
        <v>163</v>
      </c>
      <c r="F92" s="7">
        <v>0.39329966861832</v>
      </c>
      <c r="G92" s="24">
        <v>159</v>
      </c>
      <c r="H92" s="7">
        <v>0.39329966861832</v>
      </c>
      <c r="I92" s="21">
        <v>0.60670033138168</v>
      </c>
      <c r="J92" s="35">
        <f t="shared" si="4"/>
        <v>0</v>
      </c>
      <c r="K92" s="40">
        <v>165</v>
      </c>
      <c r="L92" s="7">
        <v>0.34186069297692501</v>
      </c>
      <c r="M92" s="7">
        <f t="shared" si="5"/>
        <v>5.1438975641394991E-2</v>
      </c>
      <c r="N92" s="47">
        <v>170</v>
      </c>
      <c r="O92" s="7">
        <v>0.23406782976688301</v>
      </c>
      <c r="P92" s="7">
        <f t="shared" si="6"/>
        <v>0.107792863210042</v>
      </c>
      <c r="Q92" s="27">
        <v>159</v>
      </c>
      <c r="R92" s="7">
        <v>0.393299050656569</v>
      </c>
      <c r="S92" s="7">
        <f t="shared" si="7"/>
        <v>6.1796175099271267E-7</v>
      </c>
    </row>
    <row r="93" spans="1:19" x14ac:dyDescent="0.25">
      <c r="A93" s="9" t="s">
        <v>23</v>
      </c>
      <c r="B93" s="3">
        <v>152</v>
      </c>
      <c r="C93" s="3">
        <v>0.37430000000000002</v>
      </c>
      <c r="E93" s="3">
        <v>94</v>
      </c>
      <c r="F93" s="7">
        <v>0.73569904106327999</v>
      </c>
      <c r="G93" s="24">
        <v>93</v>
      </c>
      <c r="H93" s="7">
        <v>0.73569904106327999</v>
      </c>
      <c r="I93" s="21">
        <v>0.26430095893671801</v>
      </c>
      <c r="J93" s="35">
        <f t="shared" si="4"/>
        <v>0</v>
      </c>
      <c r="K93" s="40">
        <v>148</v>
      </c>
      <c r="L93" s="7">
        <v>0.46676812231130499</v>
      </c>
      <c r="M93" s="7">
        <f t="shared" si="5"/>
        <v>0.268930918751975</v>
      </c>
      <c r="N93" s="27">
        <v>134</v>
      </c>
      <c r="O93" s="7">
        <v>0.42443492880852701</v>
      </c>
      <c r="P93" s="7">
        <f t="shared" si="6"/>
        <v>4.2333193502777977E-2</v>
      </c>
      <c r="Q93" s="27">
        <v>93</v>
      </c>
      <c r="R93" s="7">
        <v>0.73569813099752901</v>
      </c>
      <c r="S93" s="7">
        <f t="shared" si="7"/>
        <v>9.1006575098084852E-7</v>
      </c>
    </row>
    <row r="94" spans="1:19" x14ac:dyDescent="0.25">
      <c r="A94" s="19" t="s">
        <v>24</v>
      </c>
      <c r="B94" s="3">
        <v>31</v>
      </c>
      <c r="C94" s="3">
        <v>0.83589999999999998</v>
      </c>
      <c r="E94" s="14">
        <v>1</v>
      </c>
      <c r="F94" s="15">
        <v>1</v>
      </c>
      <c r="G94" s="24">
        <v>42</v>
      </c>
      <c r="H94" s="7">
        <v>0.84890010565256002</v>
      </c>
      <c r="I94" s="21">
        <v>0.15109989434744101</v>
      </c>
      <c r="J94" s="7">
        <f t="shared" si="4"/>
        <v>0.15109989434743998</v>
      </c>
      <c r="K94" s="40">
        <v>60</v>
      </c>
      <c r="L94" s="7">
        <v>0.78933933438300297</v>
      </c>
      <c r="M94" s="7">
        <f t="shared" si="5"/>
        <v>5.9560771269557056E-2</v>
      </c>
      <c r="N94" s="27">
        <v>14</v>
      </c>
      <c r="O94" s="7">
        <v>0.92356554363125498</v>
      </c>
      <c r="P94" s="7">
        <f t="shared" si="6"/>
        <v>-0.13422620924825202</v>
      </c>
      <c r="Q94" s="50">
        <v>42</v>
      </c>
      <c r="R94" s="7">
        <v>0.84890085818980998</v>
      </c>
      <c r="S94" s="7">
        <f t="shared" si="7"/>
        <v>-7.5253724995949511E-7</v>
      </c>
    </row>
    <row r="95" spans="1:19" x14ac:dyDescent="0.25">
      <c r="A95" s="9" t="s">
        <v>25</v>
      </c>
      <c r="B95" s="3">
        <v>20</v>
      </c>
      <c r="C95" s="3">
        <v>0.86650000000000005</v>
      </c>
      <c r="E95" s="3">
        <v>21</v>
      </c>
      <c r="F95" s="7">
        <v>0.92489800427394397</v>
      </c>
      <c r="G95" s="24">
        <v>16</v>
      </c>
      <c r="H95" s="7">
        <v>0.92179999127472001</v>
      </c>
      <c r="I95" s="21">
        <v>7.8200008725282905E-2</v>
      </c>
      <c r="J95" s="7">
        <f t="shared" si="4"/>
        <v>3.0980129992239647E-3</v>
      </c>
      <c r="K95" s="40">
        <v>17</v>
      </c>
      <c r="L95" s="7">
        <v>0.91353953396480503</v>
      </c>
      <c r="M95" s="7">
        <f t="shared" si="5"/>
        <v>8.2604573099149814E-3</v>
      </c>
      <c r="N95" s="27">
        <v>25</v>
      </c>
      <c r="O95" s="7">
        <v>0.87245007710550504</v>
      </c>
      <c r="P95" s="7">
        <f t="shared" si="6"/>
        <v>4.1089456859299989E-2</v>
      </c>
      <c r="Q95" s="50">
        <v>16</v>
      </c>
      <c r="R95" s="7">
        <v>0.92180002550922002</v>
      </c>
      <c r="S95" s="7">
        <f t="shared" si="7"/>
        <v>-3.4234500012608748E-8</v>
      </c>
    </row>
    <row r="96" spans="1:19" x14ac:dyDescent="0.25">
      <c r="A96" s="9" t="s">
        <v>26</v>
      </c>
      <c r="B96" s="3">
        <v>32</v>
      </c>
      <c r="C96" s="3">
        <v>0.82720000000000005</v>
      </c>
      <c r="E96" s="3">
        <v>25</v>
      </c>
      <c r="F96" s="7">
        <v>0.90832001656041805</v>
      </c>
      <c r="G96" s="24">
        <v>59</v>
      </c>
      <c r="H96" s="7">
        <v>0.80970019047288</v>
      </c>
      <c r="I96" s="21">
        <v>0.190299809527121</v>
      </c>
      <c r="J96" s="7">
        <f t="shared" si="4"/>
        <v>9.8619826087538054E-2</v>
      </c>
      <c r="K96" s="40">
        <v>52</v>
      </c>
      <c r="L96" s="7">
        <v>0.80881130271966795</v>
      </c>
      <c r="M96" s="7">
        <f t="shared" si="5"/>
        <v>8.8888775321205316E-4</v>
      </c>
      <c r="N96" s="27">
        <v>24</v>
      </c>
      <c r="O96" s="7">
        <v>0.87369842935361797</v>
      </c>
      <c r="P96" s="7">
        <f t="shared" si="6"/>
        <v>-6.4887126633950021E-2</v>
      </c>
      <c r="Q96" s="50">
        <v>59</v>
      </c>
      <c r="R96" s="7">
        <v>0.80970076839213001</v>
      </c>
      <c r="S96" s="7">
        <f t="shared" si="7"/>
        <v>-5.7791925001104971E-7</v>
      </c>
    </row>
    <row r="97" spans="1:19" x14ac:dyDescent="0.25">
      <c r="A97" s="9" t="s">
        <v>27</v>
      </c>
      <c r="B97" s="3">
        <v>161</v>
      </c>
      <c r="C97" s="3">
        <v>0.3095</v>
      </c>
      <c r="E97" s="3">
        <v>147</v>
      </c>
      <c r="F97" s="7">
        <v>0.53069942683128002</v>
      </c>
      <c r="G97" s="24">
        <v>143</v>
      </c>
      <c r="H97" s="7">
        <v>0.53069942683128002</v>
      </c>
      <c r="I97" s="21">
        <v>0.46930057316871998</v>
      </c>
      <c r="J97" s="35">
        <f t="shared" si="4"/>
        <v>0</v>
      </c>
      <c r="K97" s="40">
        <v>150</v>
      </c>
      <c r="L97" s="7">
        <v>0.44273816533256299</v>
      </c>
      <c r="M97" s="7">
        <f t="shared" si="5"/>
        <v>8.7961261498717025E-2</v>
      </c>
      <c r="N97" s="47">
        <v>165</v>
      </c>
      <c r="O97" s="7">
        <v>0.26282738258515598</v>
      </c>
      <c r="P97" s="7">
        <f t="shared" si="6"/>
        <v>0.17991078274740702</v>
      </c>
      <c r="Q97" s="27">
        <v>143</v>
      </c>
      <c r="R97" s="7">
        <v>0.53069835060302895</v>
      </c>
      <c r="S97" s="7">
        <f t="shared" si="7"/>
        <v>1.0762282510734522E-6</v>
      </c>
    </row>
    <row r="98" spans="1:19" x14ac:dyDescent="0.25">
      <c r="A98" s="9" t="s">
        <v>28</v>
      </c>
      <c r="B98" s="3">
        <v>154</v>
      </c>
      <c r="C98" s="3">
        <v>0.34799999999999998</v>
      </c>
      <c r="E98" s="3">
        <v>156</v>
      </c>
      <c r="F98" s="7">
        <v>0.48119968249647999</v>
      </c>
      <c r="G98" s="24">
        <v>151</v>
      </c>
      <c r="H98" s="7">
        <v>0.48119968249647999</v>
      </c>
      <c r="I98" s="21">
        <v>0.51880031750352096</v>
      </c>
      <c r="J98" s="35">
        <f t="shared" si="4"/>
        <v>0</v>
      </c>
      <c r="K98" s="40">
        <v>147</v>
      </c>
      <c r="L98" s="7">
        <v>0.46797241969981102</v>
      </c>
      <c r="M98" s="7">
        <f t="shared" si="5"/>
        <v>1.322726279666897E-2</v>
      </c>
      <c r="N98" s="47">
        <v>158</v>
      </c>
      <c r="O98" s="7">
        <v>0.28468749562849499</v>
      </c>
      <c r="P98" s="7">
        <f t="shared" si="6"/>
        <v>0.18328492407131602</v>
      </c>
      <c r="Q98" s="27">
        <v>151</v>
      </c>
      <c r="R98" s="7">
        <v>0.481198826719479</v>
      </c>
      <c r="S98" s="7">
        <f t="shared" si="7"/>
        <v>8.5577700098538045E-7</v>
      </c>
    </row>
    <row r="99" spans="1:19" x14ac:dyDescent="0.25">
      <c r="A99" s="9" t="s">
        <v>29</v>
      </c>
      <c r="B99" s="3">
        <v>46</v>
      </c>
      <c r="C99" s="3">
        <v>0.78920000000000001</v>
      </c>
      <c r="E99" s="10">
        <v>50</v>
      </c>
      <c r="F99" s="7">
        <v>0.85289992139751003</v>
      </c>
      <c r="G99" s="24">
        <v>80</v>
      </c>
      <c r="H99" s="7">
        <v>0.75130024172151999</v>
      </c>
      <c r="I99" s="21">
        <v>0.24869975827848301</v>
      </c>
      <c r="J99" s="7">
        <f t="shared" si="4"/>
        <v>0.10159967967599004</v>
      </c>
      <c r="K99" s="40">
        <v>51</v>
      </c>
      <c r="L99" s="7">
        <v>0.80928191397038296</v>
      </c>
      <c r="M99" s="7">
        <f t="shared" si="5"/>
        <v>-5.798167224886297E-2</v>
      </c>
      <c r="N99" s="27">
        <v>48</v>
      </c>
      <c r="O99" s="7">
        <v>0.78620279502364099</v>
      </c>
      <c r="P99" s="7">
        <f t="shared" si="6"/>
        <v>2.3079118946741972E-2</v>
      </c>
      <c r="Q99" s="27">
        <v>80</v>
      </c>
      <c r="R99" s="7">
        <v>0.75130054285476999</v>
      </c>
      <c r="S99" s="7">
        <f t="shared" si="7"/>
        <v>-3.0113325000247215E-7</v>
      </c>
    </row>
    <row r="100" spans="1:19" x14ac:dyDescent="0.25">
      <c r="A100" s="9" t="s">
        <v>30</v>
      </c>
      <c r="B100" s="3">
        <v>99</v>
      </c>
      <c r="C100" s="3">
        <v>0.57399999999999995</v>
      </c>
      <c r="E100" s="3">
        <v>107</v>
      </c>
      <c r="F100" s="7">
        <v>0.68859977353743995</v>
      </c>
      <c r="G100" s="24">
        <v>106</v>
      </c>
      <c r="H100" s="7">
        <v>0.68859977353743995</v>
      </c>
      <c r="I100" s="21">
        <v>0.31140022646256099</v>
      </c>
      <c r="J100" s="35">
        <f t="shared" si="4"/>
        <v>0</v>
      </c>
      <c r="K100" s="40">
        <v>106</v>
      </c>
      <c r="L100" s="7">
        <v>0.59963467316882801</v>
      </c>
      <c r="M100" s="7">
        <f t="shared" si="5"/>
        <v>8.8965100368611938E-2</v>
      </c>
      <c r="N100" s="27">
        <v>93</v>
      </c>
      <c r="O100" s="7">
        <v>0.61226502710555497</v>
      </c>
      <c r="P100" s="7">
        <f t="shared" si="6"/>
        <v>-1.2630353936726957E-2</v>
      </c>
      <c r="Q100" s="27">
        <v>106</v>
      </c>
      <c r="R100" s="7">
        <v>0.68859974476894004</v>
      </c>
      <c r="S100" s="7">
        <f t="shared" si="7"/>
        <v>2.8768499915621248E-8</v>
      </c>
    </row>
    <row r="101" spans="1:19" x14ac:dyDescent="0.25">
      <c r="A101" s="9" t="s">
        <v>31</v>
      </c>
      <c r="B101" s="3">
        <v>160</v>
      </c>
      <c r="C101" s="3">
        <v>0.30969999999999998</v>
      </c>
      <c r="E101" s="3">
        <v>168</v>
      </c>
      <c r="F101" s="7">
        <v>0.35646612543754003</v>
      </c>
      <c r="G101" s="24">
        <v>175</v>
      </c>
      <c r="H101" s="7">
        <v>0.22740028564896</v>
      </c>
      <c r="I101" s="21">
        <v>0.77259971435103802</v>
      </c>
      <c r="J101" s="7">
        <f t="shared" si="4"/>
        <v>0.12906583978858002</v>
      </c>
      <c r="K101" s="40">
        <v>171</v>
      </c>
      <c r="L101" s="7">
        <v>0.28143800075476</v>
      </c>
      <c r="M101" s="7">
        <f t="shared" si="5"/>
        <v>-5.4037715105799994E-2</v>
      </c>
      <c r="N101" s="47">
        <v>152</v>
      </c>
      <c r="O101" s="7">
        <v>0.32187185256214701</v>
      </c>
      <c r="P101" s="7">
        <f t="shared" si="6"/>
        <v>-4.0433851807387011E-2</v>
      </c>
      <c r="Q101" s="27">
        <v>175</v>
      </c>
      <c r="R101" s="7">
        <v>0.22740074740746</v>
      </c>
      <c r="S101" s="7">
        <f t="shared" si="7"/>
        <v>-4.6175849999219309E-7</v>
      </c>
    </row>
    <row r="102" spans="1:19" x14ac:dyDescent="0.25">
      <c r="A102" s="9" t="s">
        <v>32</v>
      </c>
      <c r="B102" s="3">
        <v>22</v>
      </c>
      <c r="C102" s="3">
        <v>0.85470000000000002</v>
      </c>
      <c r="E102" s="3">
        <v>22</v>
      </c>
      <c r="F102" s="7">
        <v>0.92456515090667502</v>
      </c>
      <c r="G102" s="24">
        <v>50</v>
      </c>
      <c r="H102" s="7">
        <v>0.82900021826159997</v>
      </c>
      <c r="I102" s="21">
        <v>0.170999781738403</v>
      </c>
      <c r="J102" s="7">
        <f t="shared" si="4"/>
        <v>9.556493264507504E-2</v>
      </c>
      <c r="K102" s="40">
        <v>36</v>
      </c>
      <c r="L102" s="7">
        <v>0.83993419356372001</v>
      </c>
      <c r="M102" s="7">
        <f t="shared" si="5"/>
        <v>-1.0933975302120036E-2</v>
      </c>
      <c r="N102" s="27">
        <v>18</v>
      </c>
      <c r="O102" s="7">
        <v>0.89544148270706103</v>
      </c>
      <c r="P102" s="7">
        <f t="shared" si="6"/>
        <v>-5.5507289143341021E-2</v>
      </c>
      <c r="Q102" s="50">
        <v>50</v>
      </c>
      <c r="R102" s="7">
        <v>0.82900079308410002</v>
      </c>
      <c r="S102" s="7">
        <f t="shared" si="7"/>
        <v>-5.7482250004348145E-7</v>
      </c>
    </row>
    <row r="103" spans="1:19" x14ac:dyDescent="0.25">
      <c r="A103" s="9" t="s">
        <v>33</v>
      </c>
      <c r="B103" s="3">
        <v>147</v>
      </c>
      <c r="C103" s="3">
        <v>0.40550000000000003</v>
      </c>
      <c r="E103" s="3">
        <v>88</v>
      </c>
      <c r="F103" s="7">
        <v>0.75059909260224</v>
      </c>
      <c r="G103" s="24">
        <v>81</v>
      </c>
      <c r="H103" s="7">
        <v>0.75059909260224</v>
      </c>
      <c r="I103" s="21">
        <v>0.249400907397759</v>
      </c>
      <c r="J103" s="35">
        <f t="shared" si="4"/>
        <v>0</v>
      </c>
      <c r="K103" s="40">
        <v>108</v>
      </c>
      <c r="L103" s="7">
        <v>0.598944488837718</v>
      </c>
      <c r="M103" s="7">
        <f t="shared" si="5"/>
        <v>0.151654603764522</v>
      </c>
      <c r="N103" s="46">
        <v>148</v>
      </c>
      <c r="O103" s="7">
        <v>0.34472608317008602</v>
      </c>
      <c r="P103" s="7">
        <f t="shared" si="6"/>
        <v>0.25421840566763199</v>
      </c>
      <c r="Q103" s="27">
        <v>81</v>
      </c>
      <c r="R103" s="7">
        <v>0.75059747948873901</v>
      </c>
      <c r="S103" s="7">
        <f t="shared" si="7"/>
        <v>1.6131135009977982E-6</v>
      </c>
    </row>
    <row r="104" spans="1:19" x14ac:dyDescent="0.25">
      <c r="A104" s="9" t="s">
        <v>34</v>
      </c>
      <c r="B104" s="3">
        <v>165</v>
      </c>
      <c r="C104" s="3">
        <v>0.28199999999999997</v>
      </c>
      <c r="E104" s="3">
        <v>164</v>
      </c>
      <c r="F104" s="7">
        <v>0.38911906515760902</v>
      </c>
      <c r="G104" s="24">
        <v>166</v>
      </c>
      <c r="H104" s="7">
        <v>0.35749983451799999</v>
      </c>
      <c r="I104" s="21">
        <v>0.64250016548199995</v>
      </c>
      <c r="J104" s="7">
        <f t="shared" si="4"/>
        <v>3.1619230639609031E-2</v>
      </c>
      <c r="K104" s="40">
        <v>172</v>
      </c>
      <c r="L104" s="7">
        <v>0.259626785610858</v>
      </c>
      <c r="M104" s="7">
        <f t="shared" si="5"/>
        <v>9.7873048907141991E-2</v>
      </c>
      <c r="N104" s="46">
        <v>148</v>
      </c>
      <c r="O104" s="7">
        <v>0.344684167778321</v>
      </c>
      <c r="P104" s="7">
        <f t="shared" si="6"/>
        <v>-8.5057382167463003E-2</v>
      </c>
      <c r="Q104" s="27">
        <v>166</v>
      </c>
      <c r="R104" s="7">
        <v>0.35750005383674999</v>
      </c>
      <c r="S104" s="7">
        <f t="shared" si="7"/>
        <v>-2.1931874999436829E-7</v>
      </c>
    </row>
    <row r="105" spans="1:19" x14ac:dyDescent="0.25">
      <c r="A105" s="9" t="s">
        <v>36</v>
      </c>
      <c r="B105" s="3">
        <v>62</v>
      </c>
      <c r="C105" s="3">
        <v>0.71960000000000002</v>
      </c>
      <c r="E105" s="3">
        <v>75</v>
      </c>
      <c r="F105" s="7">
        <v>0.79109992030344001</v>
      </c>
      <c r="G105" s="24">
        <v>65</v>
      </c>
      <c r="H105" s="7">
        <v>0.79109992030344001</v>
      </c>
      <c r="I105" s="21">
        <v>0.208900079696557</v>
      </c>
      <c r="J105" s="35">
        <f t="shared" si="4"/>
        <v>0</v>
      </c>
      <c r="K105" s="40">
        <v>65</v>
      </c>
      <c r="L105" s="7">
        <v>0.77089638163023899</v>
      </c>
      <c r="M105" s="7">
        <f t="shared" si="5"/>
        <v>2.0203538673201016E-2</v>
      </c>
      <c r="N105" s="27">
        <v>63</v>
      </c>
      <c r="O105" s="7">
        <v>0.72098531175854497</v>
      </c>
      <c r="P105" s="7">
        <f t="shared" si="6"/>
        <v>4.9911069871694025E-2</v>
      </c>
      <c r="Q105" s="50">
        <v>65</v>
      </c>
      <c r="R105" s="7">
        <v>0.79109982896619002</v>
      </c>
      <c r="S105" s="7">
        <f t="shared" si="7"/>
        <v>9.1337249985556923E-8</v>
      </c>
    </row>
    <row r="106" spans="1:19" x14ac:dyDescent="0.25">
      <c r="A106" s="9" t="s">
        <v>37</v>
      </c>
      <c r="B106" s="3">
        <v>60</v>
      </c>
      <c r="C106" s="3">
        <v>0.72909999999999997</v>
      </c>
      <c r="E106" s="3">
        <v>59</v>
      </c>
      <c r="F106" s="7">
        <v>0.83045103854666102</v>
      </c>
      <c r="G106" s="24">
        <v>71</v>
      </c>
      <c r="H106" s="7">
        <v>0.77270000076807999</v>
      </c>
      <c r="I106" s="21">
        <v>0.22729999923191799</v>
      </c>
      <c r="J106" s="7">
        <f t="shared" si="4"/>
        <v>5.7751037778581038E-2</v>
      </c>
      <c r="K106" s="40">
        <v>49</v>
      </c>
      <c r="L106" s="7">
        <v>0.81030702036436297</v>
      </c>
      <c r="M106" s="7">
        <f t="shared" si="5"/>
        <v>-3.7607019596282987E-2</v>
      </c>
      <c r="N106" s="27">
        <v>75</v>
      </c>
      <c r="O106" s="7">
        <v>0.68912111716108404</v>
      </c>
      <c r="P106" s="7">
        <f t="shared" si="6"/>
        <v>0.12118590320327893</v>
      </c>
      <c r="Q106" s="47">
        <v>71</v>
      </c>
      <c r="R106" s="7">
        <v>0.772699728044829</v>
      </c>
      <c r="S106" s="7">
        <f t="shared" si="7"/>
        <v>2.7272325098248729E-7</v>
      </c>
    </row>
    <row r="107" spans="1:19" ht="30" x14ac:dyDescent="0.25">
      <c r="A107" s="9" t="s">
        <v>38</v>
      </c>
      <c r="B107" s="3">
        <v>151</v>
      </c>
      <c r="C107" s="3">
        <v>0.37790000000000001</v>
      </c>
      <c r="E107" s="3">
        <v>115</v>
      </c>
      <c r="F107" s="7">
        <v>0.67469922456887998</v>
      </c>
      <c r="G107" s="24">
        <v>112</v>
      </c>
      <c r="H107" s="7">
        <v>0.67469922456887998</v>
      </c>
      <c r="I107" s="21">
        <v>0.32530077543112101</v>
      </c>
      <c r="J107" s="35">
        <f t="shared" si="4"/>
        <v>0</v>
      </c>
      <c r="K107" s="40">
        <v>124</v>
      </c>
      <c r="L107" s="7">
        <v>0.55733259612111496</v>
      </c>
      <c r="M107" s="7">
        <f t="shared" si="5"/>
        <v>0.11736662844776502</v>
      </c>
      <c r="N107" s="47">
        <v>155</v>
      </c>
      <c r="O107" s="7">
        <v>0.31306802302842002</v>
      </c>
      <c r="P107" s="7">
        <f t="shared" si="6"/>
        <v>0.24426457309269495</v>
      </c>
      <c r="Q107" s="27">
        <v>112</v>
      </c>
      <c r="R107" s="7">
        <v>0.67469775660062903</v>
      </c>
      <c r="S107" s="7">
        <f t="shared" si="7"/>
        <v>1.4679682509566305E-6</v>
      </c>
    </row>
    <row r="108" spans="1:19" x14ac:dyDescent="0.25">
      <c r="A108" s="9" t="s">
        <v>39</v>
      </c>
      <c r="B108" s="3">
        <v>63</v>
      </c>
      <c r="C108" s="3">
        <v>0.7177</v>
      </c>
      <c r="E108" s="3">
        <v>44</v>
      </c>
      <c r="F108" s="7">
        <v>0.86550424483403798</v>
      </c>
      <c r="G108" s="24">
        <v>58</v>
      </c>
      <c r="H108" s="7">
        <v>0.81869983660648005</v>
      </c>
      <c r="I108" s="21">
        <v>0.18130016339351901</v>
      </c>
      <c r="J108" s="7">
        <f t="shared" si="4"/>
        <v>4.6804408227557937E-2</v>
      </c>
      <c r="K108" s="40">
        <v>87</v>
      </c>
      <c r="L108" s="7">
        <v>0.69366936281468505</v>
      </c>
      <c r="M108" s="7">
        <f t="shared" si="5"/>
        <v>0.12503047379179499</v>
      </c>
      <c r="N108" s="27">
        <v>44</v>
      </c>
      <c r="O108" s="7">
        <v>0.80913823077720604</v>
      </c>
      <c r="P108" s="7">
        <f t="shared" si="6"/>
        <v>-0.11546886796252098</v>
      </c>
      <c r="Q108" s="50">
        <v>58</v>
      </c>
      <c r="R108" s="7">
        <v>0.81870026079823</v>
      </c>
      <c r="S108" s="7">
        <f t="shared" si="7"/>
        <v>-4.2419174994812181E-7</v>
      </c>
    </row>
    <row r="109" spans="1:19" x14ac:dyDescent="0.25">
      <c r="A109" s="9" t="s">
        <v>40</v>
      </c>
      <c r="B109" s="3">
        <v>89</v>
      </c>
      <c r="C109" s="3">
        <v>0.64970000000000006</v>
      </c>
      <c r="E109" s="3">
        <v>70</v>
      </c>
      <c r="F109" s="7">
        <v>0.80629966769352002</v>
      </c>
      <c r="G109" s="24">
        <v>60</v>
      </c>
      <c r="H109" s="7">
        <v>0.80629966769352002</v>
      </c>
      <c r="I109" s="21">
        <v>0.19370033230648001</v>
      </c>
      <c r="J109" s="35">
        <f t="shared" si="4"/>
        <v>0</v>
      </c>
      <c r="K109" s="40">
        <v>83</v>
      </c>
      <c r="L109" s="7">
        <v>0.71020758578408805</v>
      </c>
      <c r="M109" s="7">
        <f t="shared" si="5"/>
        <v>9.609208190943197E-2</v>
      </c>
      <c r="N109" s="27">
        <v>80</v>
      </c>
      <c r="O109" s="7">
        <v>0.66977170472268699</v>
      </c>
      <c r="P109" s="7">
        <f t="shared" si="6"/>
        <v>4.0435881061401058E-2</v>
      </c>
      <c r="Q109" s="50">
        <v>60</v>
      </c>
      <c r="R109" s="7">
        <v>0.80629937351426895</v>
      </c>
      <c r="S109" s="7">
        <f t="shared" si="7"/>
        <v>2.9417925107022569E-7</v>
      </c>
    </row>
    <row r="110" spans="1:19" x14ac:dyDescent="0.25">
      <c r="A110" s="9" t="s">
        <v>41</v>
      </c>
      <c r="B110" s="3">
        <v>73</v>
      </c>
      <c r="C110" s="3">
        <v>0.7006</v>
      </c>
      <c r="E110" s="3">
        <v>61</v>
      </c>
      <c r="F110" s="7">
        <v>0.82648108591636205</v>
      </c>
      <c r="G110" s="24">
        <v>55</v>
      </c>
      <c r="H110" s="7">
        <v>0.82389977039256002</v>
      </c>
      <c r="I110" s="21">
        <v>0.17610022960744101</v>
      </c>
      <c r="J110" s="7">
        <f t="shared" si="4"/>
        <v>2.5813155238020302E-3</v>
      </c>
      <c r="K110" s="40">
        <v>77</v>
      </c>
      <c r="L110" s="7">
        <v>0.72581035642588398</v>
      </c>
      <c r="M110" s="7">
        <f t="shared" si="5"/>
        <v>9.8089413966676031E-2</v>
      </c>
      <c r="N110" s="27">
        <v>58</v>
      </c>
      <c r="O110" s="7">
        <v>0.74757468003429595</v>
      </c>
      <c r="P110" s="7">
        <f t="shared" si="6"/>
        <v>-2.1764323608411962E-2</v>
      </c>
      <c r="Q110" s="50">
        <v>55</v>
      </c>
      <c r="R110" s="7">
        <v>0.82389979891731002</v>
      </c>
      <c r="S110" s="7">
        <f t="shared" si="7"/>
        <v>-2.8524750006475585E-8</v>
      </c>
    </row>
    <row r="111" spans="1:19" x14ac:dyDescent="0.25">
      <c r="A111" s="9" t="s">
        <v>62</v>
      </c>
      <c r="B111" s="3">
        <v>125</v>
      </c>
      <c r="C111" s="3">
        <v>0.46989999999999998</v>
      </c>
      <c r="E111" s="3">
        <v>144</v>
      </c>
      <c r="F111" s="7">
        <v>0.54049988020119999</v>
      </c>
      <c r="G111" s="24">
        <v>139</v>
      </c>
      <c r="H111" s="7">
        <v>0.54049988020119999</v>
      </c>
      <c r="I111" s="21">
        <v>0.45950011979880101</v>
      </c>
      <c r="J111" s="35">
        <f t="shared" si="4"/>
        <v>0</v>
      </c>
      <c r="K111" s="40">
        <v>141</v>
      </c>
      <c r="L111" s="7">
        <v>0.49459345725611198</v>
      </c>
      <c r="M111" s="7">
        <f t="shared" si="5"/>
        <v>4.590642294508801E-2</v>
      </c>
      <c r="N111" s="27">
        <v>116</v>
      </c>
      <c r="O111" s="7">
        <v>0.48876553723053201</v>
      </c>
      <c r="P111" s="7">
        <f t="shared" si="6"/>
        <v>5.827920025579969E-3</v>
      </c>
      <c r="Q111" s="27">
        <v>139</v>
      </c>
      <c r="R111" s="7">
        <v>0.54049985652745003</v>
      </c>
      <c r="S111" s="7">
        <f t="shared" si="7"/>
        <v>2.3673749960373414E-8</v>
      </c>
    </row>
    <row r="112" spans="1:19" x14ac:dyDescent="0.25">
      <c r="A112" s="9" t="s">
        <v>63</v>
      </c>
      <c r="B112" s="3">
        <v>10</v>
      </c>
      <c r="C112" s="3">
        <v>0.92279999999999995</v>
      </c>
      <c r="E112" s="3">
        <v>9</v>
      </c>
      <c r="F112" s="7">
        <v>0.96274077117592904</v>
      </c>
      <c r="G112" s="24">
        <v>11</v>
      </c>
      <c r="H112" s="7">
        <v>0.93490012300696002</v>
      </c>
      <c r="I112" s="21">
        <v>6.50998769930448E-2</v>
      </c>
      <c r="J112" s="7">
        <f t="shared" si="4"/>
        <v>2.7840648168969029E-2</v>
      </c>
      <c r="K112" s="40">
        <v>10</v>
      </c>
      <c r="L112" s="7">
        <v>0.943291616057372</v>
      </c>
      <c r="M112" s="7">
        <f t="shared" si="5"/>
        <v>-8.39149305041198E-3</v>
      </c>
      <c r="N112" s="27">
        <v>9</v>
      </c>
      <c r="O112" s="7">
        <v>0.94309748166462504</v>
      </c>
      <c r="P112" s="7">
        <f t="shared" si="6"/>
        <v>1.9413439274695854E-4</v>
      </c>
      <c r="Q112" s="50">
        <v>11</v>
      </c>
      <c r="R112" s="7">
        <v>0.93490043065921002</v>
      </c>
      <c r="S112" s="7">
        <f t="shared" si="7"/>
        <v>-3.0765225000894958E-7</v>
      </c>
    </row>
    <row r="113" spans="1:19" x14ac:dyDescent="0.25">
      <c r="A113" s="19" t="s">
        <v>64</v>
      </c>
      <c r="B113" s="3">
        <v>8</v>
      </c>
      <c r="C113" s="3">
        <v>0.93389999999999995</v>
      </c>
      <c r="E113" s="3">
        <v>6</v>
      </c>
      <c r="F113" s="7">
        <v>0.97356650486442797</v>
      </c>
      <c r="G113" s="24">
        <v>6</v>
      </c>
      <c r="H113" s="7">
        <v>0.95160010905264003</v>
      </c>
      <c r="I113" s="21">
        <v>4.8399890947363203E-2</v>
      </c>
      <c r="J113" s="7">
        <f t="shared" si="4"/>
        <v>2.1966395811787942E-2</v>
      </c>
      <c r="K113" s="42">
        <v>5</v>
      </c>
      <c r="L113" s="33">
        <v>0.96314347869447903</v>
      </c>
      <c r="M113" s="7">
        <f t="shared" si="5"/>
        <v>-1.1543369641838996E-2</v>
      </c>
      <c r="N113" s="27">
        <v>7</v>
      </c>
      <c r="O113" s="7">
        <v>0.947487912912376</v>
      </c>
      <c r="P113" s="7">
        <f t="shared" si="6"/>
        <v>1.5655565782103031E-2</v>
      </c>
      <c r="Q113" s="50">
        <v>6</v>
      </c>
      <c r="R113" s="7">
        <v>0.95160035179164004</v>
      </c>
      <c r="S113" s="7">
        <f t="shared" si="7"/>
        <v>-2.4273900001148263E-7</v>
      </c>
    </row>
    <row r="114" spans="1:19" x14ac:dyDescent="0.25">
      <c r="A114" s="9" t="s">
        <v>65</v>
      </c>
      <c r="B114" s="3">
        <v>116</v>
      </c>
      <c r="C114" s="3">
        <v>0.51390000000000002</v>
      </c>
      <c r="E114" s="3">
        <v>130</v>
      </c>
      <c r="F114" s="7">
        <v>0.61329980620631996</v>
      </c>
      <c r="G114" s="24">
        <v>125</v>
      </c>
      <c r="H114" s="7">
        <v>0.61329980620631996</v>
      </c>
      <c r="I114" s="21">
        <v>0.38670019379367798</v>
      </c>
      <c r="J114" s="35">
        <f t="shared" si="4"/>
        <v>0</v>
      </c>
      <c r="K114" s="40">
        <v>107</v>
      </c>
      <c r="L114" s="7">
        <v>0.59945233163738998</v>
      </c>
      <c r="M114" s="7">
        <f t="shared" si="5"/>
        <v>1.3847474568929985E-2</v>
      </c>
      <c r="N114" s="27">
        <v>119</v>
      </c>
      <c r="O114" s="7">
        <v>0.48104913022170698</v>
      </c>
      <c r="P114" s="7">
        <f t="shared" si="6"/>
        <v>0.118403201415683</v>
      </c>
      <c r="Q114" s="27">
        <v>125</v>
      </c>
      <c r="R114" s="7">
        <v>0.61329932609456905</v>
      </c>
      <c r="S114" s="7">
        <f t="shared" si="7"/>
        <v>4.8011175091122738E-7</v>
      </c>
    </row>
    <row r="115" spans="1:19" x14ac:dyDescent="0.25">
      <c r="A115" s="9" t="s">
        <v>66</v>
      </c>
      <c r="B115" s="3">
        <v>177</v>
      </c>
      <c r="C115" s="3">
        <v>0.1661</v>
      </c>
      <c r="E115" s="10">
        <v>173</v>
      </c>
      <c r="F115" s="7">
        <v>0.29409965469179</v>
      </c>
      <c r="G115" s="24">
        <v>178</v>
      </c>
      <c r="H115" s="7">
        <v>0.13040012922016</v>
      </c>
      <c r="I115" s="21">
        <v>0.86959987077984102</v>
      </c>
      <c r="J115" s="7">
        <f t="shared" si="4"/>
        <v>0.16369952547163</v>
      </c>
      <c r="K115" s="40">
        <v>177</v>
      </c>
      <c r="L115" s="7">
        <v>0.20038246094499701</v>
      </c>
      <c r="M115" s="7">
        <f t="shared" si="5"/>
        <v>-6.9982331724837005E-2</v>
      </c>
      <c r="N115" s="47">
        <v>174</v>
      </c>
      <c r="O115" s="7">
        <v>0.123631464646902</v>
      </c>
      <c r="P115" s="7">
        <f t="shared" si="6"/>
        <v>7.6750996298095009E-2</v>
      </c>
      <c r="Q115" s="27">
        <v>178</v>
      </c>
      <c r="R115" s="7">
        <v>0.13040000508616001</v>
      </c>
      <c r="S115" s="7">
        <f t="shared" si="7"/>
        <v>1.2413399999577912E-7</v>
      </c>
    </row>
    <row r="116" spans="1:19" x14ac:dyDescent="0.25">
      <c r="A116" s="9" t="s">
        <v>67</v>
      </c>
      <c r="B116" s="3">
        <v>134</v>
      </c>
      <c r="C116" s="3">
        <v>0.44059999999999999</v>
      </c>
      <c r="E116" s="3">
        <v>149</v>
      </c>
      <c r="F116" s="7">
        <v>0.51759983717143998</v>
      </c>
      <c r="G116" s="24">
        <v>154</v>
      </c>
      <c r="H116" s="7">
        <v>0.45070004639928002</v>
      </c>
      <c r="I116" s="22">
        <v>0.54929995360072204</v>
      </c>
      <c r="J116" s="7">
        <f t="shared" si="4"/>
        <v>6.6899790772159962E-2</v>
      </c>
      <c r="K116" s="40">
        <v>143</v>
      </c>
      <c r="L116" s="7">
        <v>0.48792400499792599</v>
      </c>
      <c r="M116" s="7">
        <f t="shared" si="5"/>
        <v>-3.7223958598645968E-2</v>
      </c>
      <c r="N116" s="27">
        <v>138</v>
      </c>
      <c r="O116" s="7">
        <v>0.41231047689767603</v>
      </c>
      <c r="P116" s="7">
        <f t="shared" si="6"/>
        <v>7.561352810024996E-2</v>
      </c>
      <c r="Q116" s="27">
        <v>154</v>
      </c>
      <c r="R116" s="7">
        <v>0.45069991337102999</v>
      </c>
      <c r="S116" s="7">
        <f t="shared" si="7"/>
        <v>1.3302825002670104E-7</v>
      </c>
    </row>
    <row r="117" spans="1:19" x14ac:dyDescent="0.25">
      <c r="A117" s="9" t="s">
        <v>166</v>
      </c>
      <c r="B117" s="3">
        <v>70</v>
      </c>
      <c r="C117" s="3">
        <v>0.70830000000000004</v>
      </c>
      <c r="E117" s="3">
        <v>85</v>
      </c>
      <c r="F117" s="7">
        <v>0.76521424055219001</v>
      </c>
      <c r="G117" s="24">
        <v>90</v>
      </c>
      <c r="H117" s="7">
        <v>0.73950003241079998</v>
      </c>
      <c r="I117" s="21">
        <v>0.26049996758920202</v>
      </c>
      <c r="J117" s="7">
        <f t="shared" si="4"/>
        <v>2.5714208141390027E-2</v>
      </c>
      <c r="K117" s="40">
        <v>73</v>
      </c>
      <c r="L117" s="7">
        <v>0.75624492162272705</v>
      </c>
      <c r="M117" s="7">
        <f t="shared" si="5"/>
        <v>-1.6744889211927072E-2</v>
      </c>
      <c r="N117" s="27">
        <v>70</v>
      </c>
      <c r="O117" s="7">
        <v>0.69799881464118196</v>
      </c>
      <c r="P117" s="7">
        <f t="shared" si="6"/>
        <v>5.8246106981545087E-2</v>
      </c>
      <c r="Q117" s="27">
        <v>90</v>
      </c>
      <c r="R117" s="7">
        <v>0.73950000718455</v>
      </c>
      <c r="S117" s="7">
        <f t="shared" si="7"/>
        <v>2.5226249977805537E-8</v>
      </c>
    </row>
    <row r="118" spans="1:19" x14ac:dyDescent="0.25">
      <c r="A118" s="9" t="s">
        <v>68</v>
      </c>
      <c r="B118" s="3">
        <v>13</v>
      </c>
      <c r="C118" s="3">
        <v>0.90639999999999998</v>
      </c>
      <c r="E118" s="3">
        <v>11</v>
      </c>
      <c r="F118" s="7">
        <v>0.95944064841871901</v>
      </c>
      <c r="G118" s="24">
        <v>9</v>
      </c>
      <c r="H118" s="7">
        <v>0.93920006153968005</v>
      </c>
      <c r="I118" s="21">
        <v>6.0799938460323603E-2</v>
      </c>
      <c r="J118" s="7">
        <f t="shared" si="4"/>
        <v>2.0240586879038958E-2</v>
      </c>
      <c r="K118" s="40">
        <v>13</v>
      </c>
      <c r="L118" s="7">
        <v>0.93386054073783398</v>
      </c>
      <c r="M118" s="7">
        <f t="shared" si="5"/>
        <v>5.339520801846076E-3</v>
      </c>
      <c r="N118" s="27">
        <v>13</v>
      </c>
      <c r="O118" s="7">
        <v>0.92621974264109996</v>
      </c>
      <c r="P118" s="7">
        <f t="shared" si="6"/>
        <v>7.6407980967340139E-3</v>
      </c>
      <c r="Q118" s="50">
        <v>9</v>
      </c>
      <c r="R118" s="7">
        <v>0.93920028520767995</v>
      </c>
      <c r="S118" s="7">
        <f t="shared" si="7"/>
        <v>-2.2366799989903541E-7</v>
      </c>
    </row>
    <row r="119" spans="1:19" x14ac:dyDescent="0.25">
      <c r="A119" s="9" t="s">
        <v>69</v>
      </c>
      <c r="B119" s="3">
        <v>49</v>
      </c>
      <c r="C119" s="3">
        <v>0.77490000000000003</v>
      </c>
      <c r="E119" s="3">
        <v>49</v>
      </c>
      <c r="F119" s="7">
        <v>0.85431879238591102</v>
      </c>
      <c r="G119" s="26">
        <v>70</v>
      </c>
      <c r="H119" s="7">
        <v>0.77510013147704004</v>
      </c>
      <c r="I119" s="21">
        <v>0.22489986852295801</v>
      </c>
      <c r="J119" s="7">
        <f t="shared" si="4"/>
        <v>7.9218660908870975E-2</v>
      </c>
      <c r="K119" s="40">
        <v>45</v>
      </c>
      <c r="L119" s="7">
        <v>0.82383510176989805</v>
      </c>
      <c r="M119" s="7">
        <f t="shared" si="5"/>
        <v>-4.8734970292858004E-2</v>
      </c>
      <c r="N119" s="27">
        <v>56</v>
      </c>
      <c r="O119" s="7">
        <v>0.75490823986293398</v>
      </c>
      <c r="P119" s="7">
        <f t="shared" si="6"/>
        <v>6.8926861906964065E-2</v>
      </c>
      <c r="Q119" s="51">
        <v>70</v>
      </c>
      <c r="R119" s="7">
        <v>0.77510016949978999</v>
      </c>
      <c r="S119" s="7">
        <f t="shared" si="7"/>
        <v>-3.802274994857413E-8</v>
      </c>
    </row>
    <row r="120" spans="1:19" x14ac:dyDescent="0.25">
      <c r="A120" s="9" t="s">
        <v>70</v>
      </c>
      <c r="B120" s="3">
        <v>145</v>
      </c>
      <c r="C120" s="3">
        <v>0.41830000000000001</v>
      </c>
      <c r="E120" s="3">
        <v>124</v>
      </c>
      <c r="F120" s="7">
        <v>0.62939944971785999</v>
      </c>
      <c r="G120" s="24">
        <v>161</v>
      </c>
      <c r="H120" s="7">
        <v>0.38180017455872001</v>
      </c>
      <c r="I120" s="21">
        <v>0.61819982544128205</v>
      </c>
      <c r="J120" s="7">
        <f t="shared" si="4"/>
        <v>0.24759927515913999</v>
      </c>
      <c r="K120" s="40">
        <v>142</v>
      </c>
      <c r="L120" s="7">
        <v>0.49165525086803802</v>
      </c>
      <c r="M120" s="7">
        <f t="shared" si="5"/>
        <v>-0.10985507630931801</v>
      </c>
      <c r="N120" s="46">
        <v>148</v>
      </c>
      <c r="O120" s="7">
        <v>0.34470736820657999</v>
      </c>
      <c r="P120" s="7">
        <f t="shared" si="6"/>
        <v>0.14694788266145803</v>
      </c>
      <c r="Q120" s="27">
        <v>161</v>
      </c>
      <c r="R120" s="7">
        <v>0.38179989484322002</v>
      </c>
      <c r="S120" s="7">
        <f t="shared" si="7"/>
        <v>2.7971549998451195E-7</v>
      </c>
    </row>
    <row r="121" spans="1:19" x14ac:dyDescent="0.25">
      <c r="A121" s="9" t="s">
        <v>71</v>
      </c>
      <c r="B121" s="3">
        <v>118</v>
      </c>
      <c r="C121" s="3">
        <v>0.51090000000000002</v>
      </c>
      <c r="E121" s="3">
        <v>37</v>
      </c>
      <c r="F121" s="7">
        <v>0.88159903802464001</v>
      </c>
      <c r="G121" s="24">
        <v>31</v>
      </c>
      <c r="H121" s="7">
        <v>0.88159903802464001</v>
      </c>
      <c r="I121" s="21">
        <v>0.11840096197536</v>
      </c>
      <c r="J121" s="35">
        <f t="shared" si="4"/>
        <v>0</v>
      </c>
      <c r="K121" s="40">
        <v>96</v>
      </c>
      <c r="L121" s="7">
        <v>0.65250765675952505</v>
      </c>
      <c r="M121" s="7">
        <f t="shared" si="5"/>
        <v>0.22909138126511497</v>
      </c>
      <c r="N121" s="27">
        <v>112</v>
      </c>
      <c r="O121" s="7">
        <v>0.51826816745600901</v>
      </c>
      <c r="P121" s="7">
        <f t="shared" si="6"/>
        <v>0.13423948930351604</v>
      </c>
      <c r="Q121" s="50">
        <v>31</v>
      </c>
      <c r="R121" s="7">
        <v>0.88159782748863902</v>
      </c>
      <c r="S121" s="7">
        <f t="shared" si="7"/>
        <v>1.2105360009950772E-6</v>
      </c>
    </row>
    <row r="122" spans="1:19" x14ac:dyDescent="0.25">
      <c r="A122" s="9" t="s">
        <v>72</v>
      </c>
      <c r="B122" s="3">
        <v>81</v>
      </c>
      <c r="C122" s="3">
        <v>0.67149999999999999</v>
      </c>
      <c r="E122" s="3">
        <v>91</v>
      </c>
      <c r="F122" s="7">
        <v>0.74209991455383995</v>
      </c>
      <c r="G122" s="24">
        <v>86</v>
      </c>
      <c r="H122" s="7">
        <v>0.74209991455383995</v>
      </c>
      <c r="I122" s="21">
        <v>0.257900085446163</v>
      </c>
      <c r="J122" s="35">
        <f t="shared" si="4"/>
        <v>0</v>
      </c>
      <c r="K122" s="40">
        <v>84</v>
      </c>
      <c r="L122" s="7">
        <v>0.70955207319591496</v>
      </c>
      <c r="M122" s="7">
        <f t="shared" si="5"/>
        <v>3.2547841357924989E-2</v>
      </c>
      <c r="N122" s="27">
        <v>76</v>
      </c>
      <c r="O122" s="7">
        <v>0.68448498455300799</v>
      </c>
      <c r="P122" s="7">
        <f t="shared" si="6"/>
        <v>2.5067088642906965E-2</v>
      </c>
      <c r="Q122" s="27">
        <v>86</v>
      </c>
      <c r="R122" s="7">
        <v>0.74209989624409001</v>
      </c>
      <c r="S122" s="7">
        <f t="shared" si="7"/>
        <v>1.8309749938438813E-8</v>
      </c>
    </row>
    <row r="123" spans="1:19" x14ac:dyDescent="0.25">
      <c r="A123" s="9" t="s">
        <v>73</v>
      </c>
      <c r="B123" s="3">
        <v>164</v>
      </c>
      <c r="C123" s="3">
        <v>0.28270000000000001</v>
      </c>
      <c r="E123" s="3">
        <v>152</v>
      </c>
      <c r="F123" s="7">
        <v>0.50129942962151997</v>
      </c>
      <c r="G123" s="24">
        <v>148</v>
      </c>
      <c r="H123" s="7">
        <v>0.50129942962151997</v>
      </c>
      <c r="I123" s="21">
        <v>0.49870057037848098</v>
      </c>
      <c r="J123" s="35">
        <f t="shared" si="4"/>
        <v>0</v>
      </c>
      <c r="K123" s="40">
        <v>157</v>
      </c>
      <c r="L123" s="7">
        <v>0.398219499603019</v>
      </c>
      <c r="M123" s="7">
        <f t="shared" si="5"/>
        <v>0.10307993001850096</v>
      </c>
      <c r="N123" s="47">
        <v>167</v>
      </c>
      <c r="O123" s="7">
        <v>0.252634853163899</v>
      </c>
      <c r="P123" s="7">
        <f t="shared" si="6"/>
        <v>0.14558464643912</v>
      </c>
      <c r="Q123" s="27">
        <v>148</v>
      </c>
      <c r="R123" s="7">
        <v>0.50129847232976898</v>
      </c>
      <c r="S123" s="7">
        <f t="shared" si="7"/>
        <v>9.5729175098036023E-7</v>
      </c>
    </row>
    <row r="124" spans="1:19" x14ac:dyDescent="0.25">
      <c r="A124" s="9" t="s">
        <v>74</v>
      </c>
      <c r="B124" s="3">
        <v>90</v>
      </c>
      <c r="C124" s="3">
        <v>0.64870000000000005</v>
      </c>
      <c r="E124" s="3">
        <v>97</v>
      </c>
      <c r="F124" s="7">
        <v>0.72575285423104496</v>
      </c>
      <c r="G124" s="24">
        <v>102</v>
      </c>
      <c r="H124" s="7">
        <v>0.69679997453471998</v>
      </c>
      <c r="I124" s="21">
        <v>0.30320002546528302</v>
      </c>
      <c r="J124" s="7">
        <f t="shared" si="4"/>
        <v>2.8952879696324985E-2</v>
      </c>
      <c r="K124" s="40">
        <v>80</v>
      </c>
      <c r="L124" s="7">
        <v>0.71565386107928997</v>
      </c>
      <c r="M124" s="7">
        <f t="shared" si="5"/>
        <v>-1.8853886544569987E-2</v>
      </c>
      <c r="N124" s="27">
        <v>91</v>
      </c>
      <c r="O124" s="7">
        <v>0.62222205868712099</v>
      </c>
      <c r="P124" s="7">
        <f t="shared" si="6"/>
        <v>9.3431802392168972E-2</v>
      </c>
      <c r="Q124" s="27">
        <v>102</v>
      </c>
      <c r="R124" s="7">
        <v>0.69679976025671997</v>
      </c>
      <c r="S124" s="7">
        <f t="shared" si="7"/>
        <v>2.1427800001028174E-7</v>
      </c>
    </row>
    <row r="125" spans="1:19" x14ac:dyDescent="0.25">
      <c r="A125" s="9" t="s">
        <v>75</v>
      </c>
      <c r="B125" s="3">
        <v>69</v>
      </c>
      <c r="C125" s="3">
        <v>0.70830000000000004</v>
      </c>
      <c r="E125" s="3">
        <v>72</v>
      </c>
      <c r="F125" s="7">
        <v>0.79456846957767202</v>
      </c>
      <c r="G125" s="24">
        <v>64</v>
      </c>
      <c r="H125" s="7">
        <v>0.79399987819759998</v>
      </c>
      <c r="I125" s="21">
        <v>0.20600012180239899</v>
      </c>
      <c r="J125" s="7">
        <f t="shared" si="4"/>
        <v>5.6859138007203658E-4</v>
      </c>
      <c r="K125" s="40">
        <v>59</v>
      </c>
      <c r="L125" s="7">
        <v>0.79437014041270804</v>
      </c>
      <c r="M125" s="7">
        <f t="shared" si="5"/>
        <v>-3.7026221510805257E-4</v>
      </c>
      <c r="N125" s="27">
        <v>78</v>
      </c>
      <c r="O125" s="7">
        <v>0.677831304485907</v>
      </c>
      <c r="P125" s="7">
        <f t="shared" si="6"/>
        <v>0.11653883592680103</v>
      </c>
      <c r="Q125" s="50">
        <v>64</v>
      </c>
      <c r="R125" s="7">
        <v>0.79399951008259895</v>
      </c>
      <c r="S125" s="7">
        <f t="shared" si="7"/>
        <v>3.6811500103706152E-7</v>
      </c>
    </row>
    <row r="126" spans="1:19" x14ac:dyDescent="0.25">
      <c r="A126" s="9" t="s">
        <v>76</v>
      </c>
      <c r="B126" s="3">
        <v>75</v>
      </c>
      <c r="C126" s="3">
        <v>0.68920000000000003</v>
      </c>
      <c r="E126" s="3">
        <v>86</v>
      </c>
      <c r="F126" s="7">
        <v>0.76379105175341899</v>
      </c>
      <c r="G126" s="24">
        <v>79</v>
      </c>
      <c r="H126" s="7">
        <v>0.75439993294976004</v>
      </c>
      <c r="I126" s="21">
        <v>0.24560006705024101</v>
      </c>
      <c r="J126" s="7">
        <f t="shared" si="4"/>
        <v>9.3911188036589488E-3</v>
      </c>
      <c r="K126" s="40">
        <v>70</v>
      </c>
      <c r="L126" s="7">
        <v>0.76051535532942904</v>
      </c>
      <c r="M126" s="7">
        <f t="shared" si="5"/>
        <v>-6.1154223796689999E-3</v>
      </c>
      <c r="N126" s="27">
        <v>82</v>
      </c>
      <c r="O126" s="7">
        <v>0.66597827789340303</v>
      </c>
      <c r="P126" s="7">
        <f t="shared" si="6"/>
        <v>9.4537077436026018E-2</v>
      </c>
      <c r="Q126" s="27">
        <v>79</v>
      </c>
      <c r="R126" s="7">
        <v>0.754399687075759</v>
      </c>
      <c r="S126" s="7">
        <f t="shared" si="7"/>
        <v>2.4587400104802981E-7</v>
      </c>
    </row>
    <row r="127" spans="1:19" x14ac:dyDescent="0.25">
      <c r="A127" s="9" t="s">
        <v>77</v>
      </c>
      <c r="B127" s="3">
        <v>24</v>
      </c>
      <c r="C127" s="3">
        <v>0.85309999999999997</v>
      </c>
      <c r="E127" s="3">
        <v>30</v>
      </c>
      <c r="F127" s="7">
        <v>0.90408875507597597</v>
      </c>
      <c r="G127" s="24">
        <v>21</v>
      </c>
      <c r="H127" s="7">
        <v>0.90010001247703997</v>
      </c>
      <c r="I127" s="21">
        <v>9.9899987522959102E-2</v>
      </c>
      <c r="J127" s="7">
        <f t="shared" si="4"/>
        <v>3.9887425989360015E-3</v>
      </c>
      <c r="K127" s="40">
        <v>19</v>
      </c>
      <c r="L127" s="7">
        <v>0.90269065425019102</v>
      </c>
      <c r="M127" s="7">
        <f t="shared" si="5"/>
        <v>-2.5906417731510478E-3</v>
      </c>
      <c r="N127" s="27">
        <v>28</v>
      </c>
      <c r="O127" s="7">
        <v>0.85278292601350703</v>
      </c>
      <c r="P127" s="7">
        <f t="shared" si="6"/>
        <v>4.990772823668399E-2</v>
      </c>
      <c r="Q127" s="50">
        <v>21</v>
      </c>
      <c r="R127" s="7">
        <v>0.90010003096228997</v>
      </c>
      <c r="S127" s="7">
        <f t="shared" si="7"/>
        <v>-1.8485249997368669E-8</v>
      </c>
    </row>
    <row r="128" spans="1:19" x14ac:dyDescent="0.25">
      <c r="A128" s="9" t="s">
        <v>78</v>
      </c>
      <c r="B128" s="3">
        <v>34</v>
      </c>
      <c r="C128" s="3">
        <v>0.82550000000000001</v>
      </c>
      <c r="E128" s="3">
        <v>42</v>
      </c>
      <c r="F128" s="7">
        <v>0.86791154160125905</v>
      </c>
      <c r="G128" s="24">
        <v>44</v>
      </c>
      <c r="H128" s="7">
        <v>0.84630008170951998</v>
      </c>
      <c r="I128" s="21">
        <v>0.15369991829047899</v>
      </c>
      <c r="J128" s="7">
        <f t="shared" si="4"/>
        <v>2.1611459891739071E-2</v>
      </c>
      <c r="K128" s="40">
        <v>30</v>
      </c>
      <c r="L128" s="7">
        <v>0.86015282346972199</v>
      </c>
      <c r="M128" s="7">
        <f t="shared" si="5"/>
        <v>-1.3852741760202014E-2</v>
      </c>
      <c r="N128" s="27">
        <v>38</v>
      </c>
      <c r="O128" s="7">
        <v>0.83007567278069405</v>
      </c>
      <c r="P128" s="7">
        <f t="shared" si="6"/>
        <v>3.0077150689027943E-2</v>
      </c>
      <c r="Q128" s="50">
        <v>44</v>
      </c>
      <c r="R128" s="7">
        <v>0.84630022553026996</v>
      </c>
      <c r="S128" s="7">
        <f t="shared" si="7"/>
        <v>-1.4382074997598693E-7</v>
      </c>
    </row>
    <row r="129" spans="1:19" x14ac:dyDescent="0.25">
      <c r="A129" s="9" t="s">
        <v>79</v>
      </c>
      <c r="B129" s="3">
        <v>65</v>
      </c>
      <c r="C129" s="3">
        <v>0.71730000000000005</v>
      </c>
      <c r="E129" s="3">
        <v>63</v>
      </c>
      <c r="F129" s="7">
        <v>0.82408049711172704</v>
      </c>
      <c r="G129" s="24">
        <v>116</v>
      </c>
      <c r="H129" s="7">
        <v>0.66980025663391995</v>
      </c>
      <c r="I129" s="21">
        <v>0.33019974336608199</v>
      </c>
      <c r="J129" s="7">
        <f t="shared" si="4"/>
        <v>0.15428024047780708</v>
      </c>
      <c r="K129" s="40">
        <v>91</v>
      </c>
      <c r="L129" s="7">
        <v>0.67982286016774796</v>
      </c>
      <c r="M129" s="7">
        <f t="shared" si="5"/>
        <v>-1.0022603533828001E-2</v>
      </c>
      <c r="N129" s="27">
        <v>55</v>
      </c>
      <c r="O129" s="7">
        <v>0.76844458479613698</v>
      </c>
      <c r="P129" s="7">
        <f t="shared" si="6"/>
        <v>-8.862172462838902E-2</v>
      </c>
      <c r="Q129" s="27">
        <v>116</v>
      </c>
      <c r="R129" s="7">
        <v>0.66980095323842004</v>
      </c>
      <c r="S129" s="7">
        <f t="shared" si="7"/>
        <v>-6.9660450008335317E-7</v>
      </c>
    </row>
    <row r="130" spans="1:19" x14ac:dyDescent="0.25">
      <c r="A130" s="19" t="s">
        <v>80</v>
      </c>
      <c r="B130" s="13">
        <v>2</v>
      </c>
      <c r="C130" s="13">
        <v>0.95599999999999996</v>
      </c>
      <c r="E130" s="14">
        <v>1</v>
      </c>
      <c r="F130" s="15">
        <v>1</v>
      </c>
      <c r="G130" s="24">
        <v>22</v>
      </c>
      <c r="H130" s="7">
        <v>0.89970032230887997</v>
      </c>
      <c r="I130" s="21">
        <v>0.10029967769112</v>
      </c>
      <c r="J130" s="7">
        <f t="shared" si="4"/>
        <v>0.10029967769112003</v>
      </c>
      <c r="K130" s="40">
        <v>7</v>
      </c>
      <c r="L130" s="7">
        <v>0.96036906613247297</v>
      </c>
      <c r="M130" s="7">
        <f t="shared" si="5"/>
        <v>-6.0668743823592997E-2</v>
      </c>
      <c r="N130" s="48">
        <v>2</v>
      </c>
      <c r="O130" s="33">
        <v>0.96962518391681896</v>
      </c>
      <c r="P130" s="7">
        <f t="shared" si="6"/>
        <v>-9.2561177843459852E-3</v>
      </c>
      <c r="Q130" s="50">
        <v>22</v>
      </c>
      <c r="R130" s="7">
        <v>0.89970084555313001</v>
      </c>
      <c r="S130" s="7">
        <f t="shared" si="7"/>
        <v>-5.2324425003913433E-7</v>
      </c>
    </row>
    <row r="131" spans="1:19" x14ac:dyDescent="0.25">
      <c r="A131" s="9" t="s">
        <v>81</v>
      </c>
      <c r="B131" s="3">
        <v>77</v>
      </c>
      <c r="C131" s="3">
        <v>0.68810000000000004</v>
      </c>
      <c r="E131" s="3">
        <v>79</v>
      </c>
      <c r="F131" s="7">
        <v>0.77407705616742195</v>
      </c>
      <c r="G131" s="24">
        <v>85</v>
      </c>
      <c r="H131" s="7">
        <v>0.74319996144127998</v>
      </c>
      <c r="I131" s="21">
        <v>0.25680003855872202</v>
      </c>
      <c r="J131" s="7">
        <f t="shared" ref="J131:J183" si="8">F131-H131</f>
        <v>3.0877094726141974E-2</v>
      </c>
      <c r="K131" s="40">
        <v>67</v>
      </c>
      <c r="L131" s="7">
        <v>0.76330688161290305</v>
      </c>
      <c r="M131" s="7">
        <f t="shared" ref="M131:M183" si="9">H131-L131</f>
        <v>-2.0106920171623077E-2</v>
      </c>
      <c r="N131" s="27">
        <v>86</v>
      </c>
      <c r="O131" s="7">
        <v>0.65709798394915497</v>
      </c>
      <c r="P131" s="7">
        <f t="shared" ref="P131:P183" si="10">L131-O131</f>
        <v>0.10620889766374808</v>
      </c>
      <c r="Q131" s="47">
        <v>85</v>
      </c>
      <c r="R131" s="7">
        <v>0.74319969871928004</v>
      </c>
      <c r="S131" s="7">
        <f t="shared" ref="S131:S183" si="11">H131-R131</f>
        <v>2.6272199993293555E-7</v>
      </c>
    </row>
    <row r="132" spans="1:19" x14ac:dyDescent="0.25">
      <c r="A132" s="9" t="s">
        <v>82</v>
      </c>
      <c r="B132" s="3">
        <v>54</v>
      </c>
      <c r="C132" s="3">
        <v>0.76049999999999995</v>
      </c>
      <c r="E132" s="3">
        <v>68</v>
      </c>
      <c r="F132" s="7">
        <v>0.81389974610122795</v>
      </c>
      <c r="G132" s="24">
        <v>63</v>
      </c>
      <c r="H132" s="7">
        <v>0.79950001933479997</v>
      </c>
      <c r="I132" s="21">
        <v>0.200499980665204</v>
      </c>
      <c r="J132" s="7">
        <f t="shared" si="8"/>
        <v>1.4399726766427978E-2</v>
      </c>
      <c r="K132" s="40">
        <v>62</v>
      </c>
      <c r="L132" s="7">
        <v>0.785673047430961</v>
      </c>
      <c r="M132" s="7">
        <f t="shared" si="9"/>
        <v>1.3826971903838969E-2</v>
      </c>
      <c r="N132" s="27">
        <v>50</v>
      </c>
      <c r="O132" s="7">
        <v>0.77919394637592698</v>
      </c>
      <c r="P132" s="7">
        <f t="shared" si="10"/>
        <v>6.47910105503402E-3</v>
      </c>
      <c r="Q132" s="50">
        <v>63</v>
      </c>
      <c r="R132" s="7">
        <v>0.79950017845855004</v>
      </c>
      <c r="S132" s="7">
        <f t="shared" si="11"/>
        <v>-1.5912375006532642E-7</v>
      </c>
    </row>
    <row r="133" spans="1:19" x14ac:dyDescent="0.25">
      <c r="A133" s="9" t="s">
        <v>83</v>
      </c>
      <c r="B133" s="3">
        <v>35</v>
      </c>
      <c r="C133" s="3">
        <v>0.82440000000000002</v>
      </c>
      <c r="E133" s="3">
        <v>36</v>
      </c>
      <c r="F133" s="7">
        <v>0.88329997381432002</v>
      </c>
      <c r="G133" s="24">
        <v>30</v>
      </c>
      <c r="H133" s="7">
        <v>0.88329997381432002</v>
      </c>
      <c r="I133" s="21">
        <v>0.116700026185677</v>
      </c>
      <c r="J133" s="35">
        <f t="shared" si="8"/>
        <v>0</v>
      </c>
      <c r="K133" s="40">
        <v>26</v>
      </c>
      <c r="L133" s="7">
        <v>0.87551674290363501</v>
      </c>
      <c r="M133" s="7">
        <f t="shared" si="9"/>
        <v>7.7832309106850017E-3</v>
      </c>
      <c r="N133" s="27">
        <v>40</v>
      </c>
      <c r="O133" s="7">
        <v>0.82561215398450305</v>
      </c>
      <c r="P133" s="7">
        <f t="shared" si="10"/>
        <v>4.9904588919131965E-2</v>
      </c>
      <c r="Q133" s="50">
        <v>30</v>
      </c>
      <c r="R133" s="7">
        <v>0.88329995217756996</v>
      </c>
      <c r="S133" s="7">
        <f t="shared" si="11"/>
        <v>2.1636750058284804E-8</v>
      </c>
    </row>
    <row r="134" spans="1:19" x14ac:dyDescent="0.25">
      <c r="A134" s="9" t="s">
        <v>186</v>
      </c>
      <c r="B134" s="3">
        <v>123</v>
      </c>
      <c r="C134" s="3">
        <v>0.47889999999999999</v>
      </c>
      <c r="E134" s="3">
        <v>127</v>
      </c>
      <c r="F134" s="7">
        <v>0.61759966546143996</v>
      </c>
      <c r="G134" s="24">
        <v>145</v>
      </c>
      <c r="H134" s="7">
        <v>0.52609994814743999</v>
      </c>
      <c r="I134" s="21">
        <v>0.47390005185256101</v>
      </c>
      <c r="J134" s="7">
        <f t="shared" si="8"/>
        <v>9.1499717313999973E-2</v>
      </c>
      <c r="K134" s="41">
        <v>117</v>
      </c>
      <c r="L134" s="7">
        <v>0.57505147219983199</v>
      </c>
      <c r="M134" s="7">
        <f t="shared" si="9"/>
        <v>-4.8951524052392004E-2</v>
      </c>
      <c r="N134" s="27">
        <v>137</v>
      </c>
      <c r="O134" s="7">
        <v>0.41447830565952298</v>
      </c>
      <c r="P134" s="7">
        <f t="shared" si="10"/>
        <v>0.16057316654030901</v>
      </c>
      <c r="Q134" s="27">
        <v>145</v>
      </c>
      <c r="R134" s="7">
        <v>0.52609943459768904</v>
      </c>
      <c r="S134" s="7">
        <f t="shared" si="11"/>
        <v>5.1354975094675126E-7</v>
      </c>
    </row>
    <row r="135" spans="1:19" x14ac:dyDescent="0.25">
      <c r="A135" s="9" t="s">
        <v>187</v>
      </c>
      <c r="B135" s="3">
        <v>92</v>
      </c>
      <c r="C135" s="3">
        <v>0.63519999999999999</v>
      </c>
      <c r="E135" s="3">
        <v>71</v>
      </c>
      <c r="F135" s="7">
        <v>0.80349963201639996</v>
      </c>
      <c r="G135" s="24">
        <v>61</v>
      </c>
      <c r="H135" s="7">
        <v>0.80349963201639996</v>
      </c>
      <c r="I135" s="21">
        <v>0.19650036798360099</v>
      </c>
      <c r="J135" s="35">
        <f t="shared" si="8"/>
        <v>0</v>
      </c>
      <c r="K135" s="40">
        <v>95</v>
      </c>
      <c r="L135" s="7">
        <v>0.65299298469479705</v>
      </c>
      <c r="M135" s="7">
        <f t="shared" si="9"/>
        <v>0.1505066473216029</v>
      </c>
      <c r="N135" s="27">
        <v>68</v>
      </c>
      <c r="O135" s="7">
        <v>0.70386108368332601</v>
      </c>
      <c r="P135" s="7">
        <f t="shared" si="10"/>
        <v>-5.0868098988528954E-2</v>
      </c>
      <c r="Q135" s="50">
        <v>61</v>
      </c>
      <c r="R135" s="7">
        <v>0.80349962875015002</v>
      </c>
      <c r="S135" s="7">
        <f t="shared" si="11"/>
        <v>3.2662499371838294E-9</v>
      </c>
    </row>
    <row r="136" spans="1:19" x14ac:dyDescent="0.25">
      <c r="A136" s="9" t="s">
        <v>188</v>
      </c>
      <c r="B136" s="3">
        <v>105</v>
      </c>
      <c r="C136" s="3">
        <v>0.5444</v>
      </c>
      <c r="E136" s="3">
        <v>99</v>
      </c>
      <c r="F136" s="7">
        <v>0.72049959437319999</v>
      </c>
      <c r="G136" s="24">
        <v>98</v>
      </c>
      <c r="H136" s="7">
        <v>0.72049959437319999</v>
      </c>
      <c r="I136" s="21">
        <v>0.27950040562679901</v>
      </c>
      <c r="J136" s="35">
        <f t="shared" si="8"/>
        <v>0</v>
      </c>
      <c r="K136" s="40">
        <v>109</v>
      </c>
      <c r="L136" s="7">
        <v>0.59744030538228898</v>
      </c>
      <c r="M136" s="7">
        <f t="shared" si="9"/>
        <v>0.12305928899091101</v>
      </c>
      <c r="N136" s="27">
        <v>102</v>
      </c>
      <c r="O136" s="7">
        <v>0.57508312076728096</v>
      </c>
      <c r="P136" s="7">
        <f t="shared" si="10"/>
        <v>2.2357184615008019E-2</v>
      </c>
      <c r="Q136" s="27">
        <v>98</v>
      </c>
      <c r="R136" s="7">
        <v>0.72049927744944897</v>
      </c>
      <c r="S136" s="7">
        <f t="shared" si="11"/>
        <v>3.1692375102032599E-7</v>
      </c>
    </row>
    <row r="137" spans="1:19" ht="30" x14ac:dyDescent="0.25">
      <c r="A137" s="9" t="s">
        <v>189</v>
      </c>
      <c r="B137" s="3">
        <v>102</v>
      </c>
      <c r="C137" s="3">
        <v>0.5605</v>
      </c>
      <c r="E137" s="3">
        <v>98</v>
      </c>
      <c r="F137" s="7">
        <v>0.72139964012655999</v>
      </c>
      <c r="G137" s="24">
        <v>97</v>
      </c>
      <c r="H137" s="7">
        <v>0.72139964012655999</v>
      </c>
      <c r="I137" s="21">
        <v>0.27860035987344101</v>
      </c>
      <c r="J137" s="35">
        <f t="shared" si="8"/>
        <v>0</v>
      </c>
      <c r="K137" s="40">
        <v>97</v>
      </c>
      <c r="L137" s="7">
        <v>0.63417185962549305</v>
      </c>
      <c r="M137" s="7">
        <f t="shared" si="9"/>
        <v>8.7227780501066943E-2</v>
      </c>
      <c r="N137" s="27">
        <v>106</v>
      </c>
      <c r="O137" s="7">
        <v>0.56455906079998697</v>
      </c>
      <c r="P137" s="7">
        <f t="shared" si="10"/>
        <v>6.9612798825506084E-2</v>
      </c>
      <c r="Q137" s="27">
        <v>97</v>
      </c>
      <c r="R137" s="7">
        <v>0.72139919842005895</v>
      </c>
      <c r="S137" s="7">
        <f t="shared" si="11"/>
        <v>4.4170650104202736E-7</v>
      </c>
    </row>
    <row r="138" spans="1:19" x14ac:dyDescent="0.25">
      <c r="A138" s="9" t="s">
        <v>190</v>
      </c>
      <c r="B138" s="3">
        <v>141</v>
      </c>
      <c r="C138" s="3">
        <v>0.4219</v>
      </c>
      <c r="E138" s="3">
        <v>92</v>
      </c>
      <c r="F138" s="7">
        <v>0.74139916783455995</v>
      </c>
      <c r="G138" s="24">
        <v>88</v>
      </c>
      <c r="H138" s="7">
        <v>0.74139916783455995</v>
      </c>
      <c r="I138" s="21">
        <v>0.258600832165439</v>
      </c>
      <c r="J138" s="35">
        <f t="shared" si="8"/>
        <v>0</v>
      </c>
      <c r="K138" s="40">
        <v>122</v>
      </c>
      <c r="L138" s="7">
        <v>0.56193728920678399</v>
      </c>
      <c r="M138" s="7">
        <f t="shared" si="9"/>
        <v>0.17946187862777596</v>
      </c>
      <c r="N138" s="27">
        <v>140</v>
      </c>
      <c r="O138" s="7">
        <v>0.40862225792052498</v>
      </c>
      <c r="P138" s="7">
        <f t="shared" si="10"/>
        <v>0.15331503128625901</v>
      </c>
      <c r="Q138" s="27">
        <v>88</v>
      </c>
      <c r="R138" s="7">
        <v>0.74139798377805899</v>
      </c>
      <c r="S138" s="7">
        <f t="shared" si="11"/>
        <v>1.1840565009579862E-6</v>
      </c>
    </row>
    <row r="139" spans="1:19" x14ac:dyDescent="0.25">
      <c r="A139" s="9" t="s">
        <v>191</v>
      </c>
      <c r="B139" s="3">
        <v>93</v>
      </c>
      <c r="C139" s="3">
        <v>0.61750000000000005</v>
      </c>
      <c r="E139" s="3">
        <v>67</v>
      </c>
      <c r="F139" s="7">
        <v>0.81648026105801697</v>
      </c>
      <c r="G139" s="24">
        <v>77</v>
      </c>
      <c r="H139" s="7">
        <v>0.75489971653496002</v>
      </c>
      <c r="I139" s="21">
        <v>0.24510028346503901</v>
      </c>
      <c r="J139" s="7">
        <f t="shared" si="8"/>
        <v>6.1580544523056946E-2</v>
      </c>
      <c r="K139" s="40">
        <v>116</v>
      </c>
      <c r="L139" s="7">
        <v>0.57745370768822801</v>
      </c>
      <c r="M139" s="7">
        <f t="shared" si="9"/>
        <v>0.17744600884673201</v>
      </c>
      <c r="N139" s="27">
        <v>60</v>
      </c>
      <c r="O139" s="7">
        <v>0.73505527383514502</v>
      </c>
      <c r="P139" s="7">
        <f t="shared" si="10"/>
        <v>-0.157601566146917</v>
      </c>
      <c r="Q139" s="27">
        <v>77</v>
      </c>
      <c r="R139" s="7">
        <v>0.75490016383721004</v>
      </c>
      <c r="S139" s="7">
        <f t="shared" si="11"/>
        <v>-4.4730225001732293E-7</v>
      </c>
    </row>
    <row r="140" spans="1:19" x14ac:dyDescent="0.25">
      <c r="A140" s="9" t="s">
        <v>192</v>
      </c>
      <c r="B140" s="3">
        <v>146</v>
      </c>
      <c r="C140" s="3">
        <v>0.40739999999999998</v>
      </c>
      <c r="E140" s="3">
        <v>117</v>
      </c>
      <c r="F140" s="7">
        <v>0.67359931618143998</v>
      </c>
      <c r="G140" s="24">
        <v>114</v>
      </c>
      <c r="H140" s="7">
        <v>0.67359931618143998</v>
      </c>
      <c r="I140" s="21">
        <v>0.32640068381856202</v>
      </c>
      <c r="J140" s="35">
        <f t="shared" si="8"/>
        <v>0</v>
      </c>
      <c r="K140" s="40">
        <v>136</v>
      </c>
      <c r="L140" s="7">
        <v>0.51325905657919102</v>
      </c>
      <c r="M140" s="7">
        <f t="shared" si="9"/>
        <v>0.16034025960224896</v>
      </c>
      <c r="N140" s="27">
        <v>139</v>
      </c>
      <c r="O140" s="7">
        <v>0.40998728330628698</v>
      </c>
      <c r="P140" s="7">
        <f t="shared" si="10"/>
        <v>0.10327177327290404</v>
      </c>
      <c r="Q140" s="27">
        <v>114</v>
      </c>
      <c r="R140" s="7">
        <v>0.673598437325439</v>
      </c>
      <c r="S140" s="7">
        <f t="shared" si="11"/>
        <v>8.7885600097425964E-7</v>
      </c>
    </row>
    <row r="141" spans="1:19" x14ac:dyDescent="0.25">
      <c r="A141" s="9" t="s">
        <v>193</v>
      </c>
      <c r="B141" s="3">
        <v>42</v>
      </c>
      <c r="C141" s="3">
        <v>0.79910000000000003</v>
      </c>
      <c r="E141" s="3">
        <v>34</v>
      </c>
      <c r="F141" s="7">
        <v>0.88679376562168799</v>
      </c>
      <c r="G141" s="24">
        <v>34</v>
      </c>
      <c r="H141" s="7">
        <v>0.86479995016192002</v>
      </c>
      <c r="I141" s="21">
        <v>0.13520004983808201</v>
      </c>
      <c r="J141" s="7">
        <f t="shared" si="8"/>
        <v>2.1993815459767974E-2</v>
      </c>
      <c r="K141" s="40">
        <v>48</v>
      </c>
      <c r="L141" s="7">
        <v>0.81112215158868295</v>
      </c>
      <c r="M141" s="7">
        <f t="shared" si="9"/>
        <v>5.3677798573237068E-2</v>
      </c>
      <c r="N141" s="27">
        <v>32</v>
      </c>
      <c r="O141" s="7">
        <v>0.84285983080185201</v>
      </c>
      <c r="P141" s="7">
        <f t="shared" si="10"/>
        <v>-3.1737679213169057E-2</v>
      </c>
      <c r="Q141" s="50">
        <v>34</v>
      </c>
      <c r="R141" s="7">
        <v>0.86480019320391999</v>
      </c>
      <c r="S141" s="7">
        <f t="shared" si="11"/>
        <v>-2.4304199996993958E-7</v>
      </c>
    </row>
    <row r="142" spans="1:19" x14ac:dyDescent="0.25">
      <c r="A142" s="9" t="s">
        <v>194</v>
      </c>
      <c r="B142" s="3">
        <v>142</v>
      </c>
      <c r="C142" s="3">
        <v>0.42099999999999999</v>
      </c>
      <c r="E142" s="3">
        <v>154</v>
      </c>
      <c r="F142" s="7">
        <v>0.49409984597179002</v>
      </c>
      <c r="G142" s="24">
        <v>170</v>
      </c>
      <c r="H142" s="7">
        <v>0.33320032027728003</v>
      </c>
      <c r="I142" s="21">
        <v>0.66679967972272103</v>
      </c>
      <c r="J142" s="7">
        <f t="shared" si="8"/>
        <v>0.16089952569450999</v>
      </c>
      <c r="K142" s="40">
        <v>154</v>
      </c>
      <c r="L142" s="7">
        <v>0.40643490468640397</v>
      </c>
      <c r="M142" s="7">
        <f t="shared" si="9"/>
        <v>-7.3234584409123948E-2</v>
      </c>
      <c r="N142" s="27">
        <v>135</v>
      </c>
      <c r="O142" s="7">
        <v>0.42131625445342902</v>
      </c>
      <c r="P142" s="7">
        <f t="shared" si="10"/>
        <v>-1.4881349767025043E-2</v>
      </c>
      <c r="Q142" s="27">
        <v>170</v>
      </c>
      <c r="R142" s="7">
        <v>0.33320074553028001</v>
      </c>
      <c r="S142" s="7">
        <f t="shared" si="11"/>
        <v>-4.2525299998041888E-7</v>
      </c>
    </row>
    <row r="143" spans="1:19" x14ac:dyDescent="0.25">
      <c r="A143" s="9" t="s">
        <v>195</v>
      </c>
      <c r="B143" s="3">
        <v>57</v>
      </c>
      <c r="C143" s="3">
        <v>0.74739999999999995</v>
      </c>
      <c r="E143" s="3">
        <v>58</v>
      </c>
      <c r="F143" s="7">
        <v>0.83423714378722202</v>
      </c>
      <c r="G143" s="24">
        <v>54</v>
      </c>
      <c r="H143" s="7">
        <v>0.82799989919119998</v>
      </c>
      <c r="I143" s="21">
        <v>0.17200010080880401</v>
      </c>
      <c r="J143" s="7">
        <f t="shared" si="8"/>
        <v>6.2372445960220402E-3</v>
      </c>
      <c r="K143" s="40">
        <v>41</v>
      </c>
      <c r="L143" s="7">
        <v>0.83206154360092899</v>
      </c>
      <c r="M143" s="7">
        <f t="shared" si="9"/>
        <v>-4.0616444097290039E-3</v>
      </c>
      <c r="N143" s="27">
        <v>64</v>
      </c>
      <c r="O143" s="7">
        <v>0.71807486507612694</v>
      </c>
      <c r="P143" s="7">
        <f t="shared" si="10"/>
        <v>0.11398667852480204</v>
      </c>
      <c r="Q143" s="50">
        <v>54</v>
      </c>
      <c r="R143" s="7">
        <v>0.82799956706119904</v>
      </c>
      <c r="S143" s="7">
        <f t="shared" si="11"/>
        <v>3.3213000094622913E-7</v>
      </c>
    </row>
    <row r="144" spans="1:19" x14ac:dyDescent="0.25">
      <c r="A144" s="9" t="s">
        <v>196</v>
      </c>
      <c r="B144" s="3">
        <v>74</v>
      </c>
      <c r="C144" s="3">
        <v>0.69199999999999995</v>
      </c>
      <c r="E144" s="3">
        <v>81</v>
      </c>
      <c r="F144" s="7">
        <v>0.77048071347696301</v>
      </c>
      <c r="G144" s="26">
        <v>75</v>
      </c>
      <c r="H144" s="7">
        <v>0.76599990862639999</v>
      </c>
      <c r="I144" s="21">
        <v>0.23400009137359501</v>
      </c>
      <c r="J144" s="7">
        <f t="shared" si="8"/>
        <v>4.4808048505630138E-3</v>
      </c>
      <c r="K144" s="40">
        <v>79</v>
      </c>
      <c r="L144" s="7">
        <v>0.72174623102981295</v>
      </c>
      <c r="M144" s="7">
        <f t="shared" si="9"/>
        <v>4.4253677596587049E-2</v>
      </c>
      <c r="N144" s="27">
        <v>65</v>
      </c>
      <c r="O144" s="7">
        <v>0.71591728359554496</v>
      </c>
      <c r="P144" s="7">
        <f t="shared" si="10"/>
        <v>5.8289474342679837E-3</v>
      </c>
      <c r="Q144" s="46">
        <v>75</v>
      </c>
      <c r="R144" s="7">
        <v>0.76599995814139998</v>
      </c>
      <c r="S144" s="7">
        <f t="shared" si="11"/>
        <v>-4.9514999989064279E-8</v>
      </c>
    </row>
    <row r="145" spans="1:19" x14ac:dyDescent="0.25">
      <c r="A145" s="9" t="s">
        <v>131</v>
      </c>
      <c r="B145" s="3">
        <v>163</v>
      </c>
      <c r="C145" s="3">
        <v>0.29310000000000003</v>
      </c>
      <c r="E145" s="3">
        <v>171</v>
      </c>
      <c r="F145" s="7">
        <v>0.31952257846260801</v>
      </c>
      <c r="G145" s="24">
        <v>171</v>
      </c>
      <c r="H145" s="7">
        <v>0.31439998967375998</v>
      </c>
      <c r="I145" s="21">
        <v>0.68560001032623896</v>
      </c>
      <c r="J145" s="7">
        <f t="shared" si="8"/>
        <v>5.1225887888480259E-3</v>
      </c>
      <c r="K145" s="40">
        <v>167</v>
      </c>
      <c r="L145" s="7">
        <v>0.31773577902709599</v>
      </c>
      <c r="M145" s="7">
        <f t="shared" si="9"/>
        <v>-3.335789353336005E-3</v>
      </c>
      <c r="N145" s="47">
        <v>157</v>
      </c>
      <c r="O145" s="7">
        <v>0.28686190307198101</v>
      </c>
      <c r="P145" s="7">
        <f t="shared" si="10"/>
        <v>3.0873875955114982E-2</v>
      </c>
      <c r="Q145" s="27">
        <v>171</v>
      </c>
      <c r="R145" s="7">
        <v>0.31439993429975999</v>
      </c>
      <c r="S145" s="7">
        <f t="shared" si="11"/>
        <v>5.5373999996444212E-8</v>
      </c>
    </row>
    <row r="146" spans="1:19" x14ac:dyDescent="0.25">
      <c r="A146" s="9" t="s">
        <v>197</v>
      </c>
      <c r="B146" s="3">
        <v>11</v>
      </c>
      <c r="C146" s="3">
        <v>0.91500000000000004</v>
      </c>
      <c r="E146" s="3">
        <v>8</v>
      </c>
      <c r="F146" s="7">
        <v>0.96881416657909503</v>
      </c>
      <c r="G146" s="24">
        <v>28</v>
      </c>
      <c r="H146" s="7">
        <v>0.89040022552415998</v>
      </c>
      <c r="I146" s="21">
        <v>0.109599774475846</v>
      </c>
      <c r="J146" s="7">
        <f t="shared" si="8"/>
        <v>7.8413941054935044E-2</v>
      </c>
      <c r="K146" s="40">
        <v>12</v>
      </c>
      <c r="L146" s="7">
        <v>0.94020150259087498</v>
      </c>
      <c r="M146" s="7">
        <f t="shared" si="9"/>
        <v>-4.9801277066715E-2</v>
      </c>
      <c r="N146" s="27">
        <v>16</v>
      </c>
      <c r="O146" s="7">
        <v>0.91658754622891503</v>
      </c>
      <c r="P146" s="7">
        <f t="shared" si="10"/>
        <v>2.3613956361959954E-2</v>
      </c>
      <c r="Q146" s="50">
        <v>28</v>
      </c>
      <c r="R146" s="7">
        <v>0.89040053789016005</v>
      </c>
      <c r="S146" s="7">
        <f t="shared" si="11"/>
        <v>-3.123660000659001E-7</v>
      </c>
    </row>
    <row r="147" spans="1:19" x14ac:dyDescent="0.25">
      <c r="A147" s="9" t="s">
        <v>198</v>
      </c>
      <c r="B147" s="3">
        <v>47</v>
      </c>
      <c r="C147" s="3">
        <v>0.78169999999999995</v>
      </c>
      <c r="E147" s="3">
        <v>54</v>
      </c>
      <c r="F147" s="7">
        <v>0.84694143729779803</v>
      </c>
      <c r="G147" s="24">
        <v>52</v>
      </c>
      <c r="H147" s="7">
        <v>0.82860000039343995</v>
      </c>
      <c r="I147" s="21">
        <v>0.17139999960656099</v>
      </c>
      <c r="J147" s="7">
        <f t="shared" si="8"/>
        <v>1.8341436904358077E-2</v>
      </c>
      <c r="K147" s="40">
        <v>55</v>
      </c>
      <c r="L147" s="7">
        <v>0.80104690442861803</v>
      </c>
      <c r="M147" s="7">
        <f t="shared" si="9"/>
        <v>2.7553095964821916E-2</v>
      </c>
      <c r="N147" s="27">
        <v>43</v>
      </c>
      <c r="O147" s="7">
        <v>0.81016244106956403</v>
      </c>
      <c r="P147" s="7">
        <f t="shared" si="10"/>
        <v>-9.1155366409459981E-3</v>
      </c>
      <c r="Q147" s="50">
        <v>52</v>
      </c>
      <c r="R147" s="7">
        <v>0.82860020307493998</v>
      </c>
      <c r="S147" s="7">
        <f t="shared" si="11"/>
        <v>-2.0268150002777929E-7</v>
      </c>
    </row>
    <row r="148" spans="1:19" x14ac:dyDescent="0.25">
      <c r="A148" s="9" t="s">
        <v>149</v>
      </c>
      <c r="B148" s="3">
        <v>23</v>
      </c>
      <c r="C148" s="3">
        <v>0.85460000000000003</v>
      </c>
      <c r="E148" s="3">
        <v>19</v>
      </c>
      <c r="F148" s="7">
        <v>0.92559994472224005</v>
      </c>
      <c r="G148" s="24">
        <v>14</v>
      </c>
      <c r="H148" s="7">
        <v>0.92559994472224005</v>
      </c>
      <c r="I148" s="21">
        <v>7.4400055277757504E-2</v>
      </c>
      <c r="J148" s="35">
        <f t="shared" si="8"/>
        <v>0</v>
      </c>
      <c r="K148" s="40">
        <v>15</v>
      </c>
      <c r="L148" s="7">
        <v>0.91586312323447605</v>
      </c>
      <c r="M148" s="7">
        <f t="shared" si="9"/>
        <v>9.7368214877640025E-3</v>
      </c>
      <c r="N148" s="27">
        <v>29</v>
      </c>
      <c r="O148" s="7">
        <v>0.85078965841165699</v>
      </c>
      <c r="P148" s="7">
        <f t="shared" si="10"/>
        <v>6.507346482281906E-2</v>
      </c>
      <c r="Q148" s="50">
        <v>14</v>
      </c>
      <c r="R148" s="7">
        <v>0.92559985009623902</v>
      </c>
      <c r="S148" s="7">
        <f t="shared" si="11"/>
        <v>9.4626001034825435E-8</v>
      </c>
    </row>
    <row r="149" spans="1:19" x14ac:dyDescent="0.25">
      <c r="A149" s="9" t="s">
        <v>150</v>
      </c>
      <c r="B149" s="3">
        <v>155</v>
      </c>
      <c r="C149" s="3">
        <v>0.34420000000000001</v>
      </c>
      <c r="E149" s="3">
        <v>153</v>
      </c>
      <c r="F149" s="7">
        <v>0.49849962204440001</v>
      </c>
      <c r="G149" s="24">
        <v>149</v>
      </c>
      <c r="H149" s="7">
        <v>0.49849962204440001</v>
      </c>
      <c r="I149" s="21">
        <v>0.50150037795559899</v>
      </c>
      <c r="J149" s="35">
        <f t="shared" si="8"/>
        <v>0</v>
      </c>
      <c r="K149" s="40">
        <v>151</v>
      </c>
      <c r="L149" s="7">
        <v>0.43752927819223397</v>
      </c>
      <c r="M149" s="7">
        <f t="shared" si="9"/>
        <v>6.0970343852166042E-2</v>
      </c>
      <c r="N149" s="47">
        <v>153</v>
      </c>
      <c r="O149" s="7">
        <v>0.31643948796618399</v>
      </c>
      <c r="P149" s="7">
        <f t="shared" si="10"/>
        <v>0.12108979022604999</v>
      </c>
      <c r="Q149" s="27">
        <v>149</v>
      </c>
      <c r="R149" s="7">
        <v>0.49849893406564899</v>
      </c>
      <c r="S149" s="7">
        <f t="shared" si="11"/>
        <v>6.8797875102388772E-7</v>
      </c>
    </row>
    <row r="150" spans="1:19" x14ac:dyDescent="0.25">
      <c r="A150" s="9" t="s">
        <v>151</v>
      </c>
      <c r="B150" s="3">
        <v>180</v>
      </c>
      <c r="C150" s="3">
        <v>0.1293</v>
      </c>
      <c r="E150" s="10">
        <v>173</v>
      </c>
      <c r="F150" s="7">
        <v>0.29409954449178999</v>
      </c>
      <c r="G150" s="28">
        <v>179</v>
      </c>
      <c r="H150" s="29">
        <v>0</v>
      </c>
      <c r="I150" s="30">
        <v>1</v>
      </c>
      <c r="J150" s="7">
        <f t="shared" si="8"/>
        <v>0.29409954449178999</v>
      </c>
      <c r="K150" s="43">
        <v>179</v>
      </c>
      <c r="L150" s="12">
        <v>0.12064532203841299</v>
      </c>
      <c r="M150" s="7">
        <f t="shared" si="9"/>
        <v>-0.12064532203841299</v>
      </c>
      <c r="N150" s="49">
        <v>177</v>
      </c>
      <c r="O150" s="12">
        <v>9.6369524635113293E-2</v>
      </c>
      <c r="P150" s="7">
        <f t="shared" si="10"/>
        <v>2.4275797403299701E-2</v>
      </c>
      <c r="Q150" s="53">
        <v>179</v>
      </c>
      <c r="R150" s="53">
        <v>0</v>
      </c>
      <c r="S150" s="7">
        <f t="shared" si="11"/>
        <v>0</v>
      </c>
    </row>
    <row r="151" spans="1:19" x14ac:dyDescent="0.25">
      <c r="A151" s="9" t="s">
        <v>152</v>
      </c>
      <c r="B151" s="3">
        <v>76</v>
      </c>
      <c r="C151" s="3">
        <v>0.68910000000000005</v>
      </c>
      <c r="E151" s="3">
        <v>83</v>
      </c>
      <c r="F151" s="7">
        <v>0.76796278289993702</v>
      </c>
      <c r="G151" s="24">
        <v>92</v>
      </c>
      <c r="H151" s="7">
        <v>0.73709998170183999</v>
      </c>
      <c r="I151" s="21">
        <v>0.26290001829816301</v>
      </c>
      <c r="J151" s="7">
        <f t="shared" si="8"/>
        <v>3.0862801198097034E-2</v>
      </c>
      <c r="K151" s="40">
        <v>72</v>
      </c>
      <c r="L151" s="7">
        <v>0.75719759404091203</v>
      </c>
      <c r="M151" s="7">
        <f t="shared" si="9"/>
        <v>-2.0097612339072035E-2</v>
      </c>
      <c r="N151" s="27">
        <v>84</v>
      </c>
      <c r="O151" s="7">
        <v>0.66302058431558597</v>
      </c>
      <c r="P151" s="7">
        <f t="shared" si="10"/>
        <v>9.4177009725326055E-2</v>
      </c>
      <c r="Q151" s="27">
        <v>92</v>
      </c>
      <c r="R151" s="7">
        <v>0.73709977982958896</v>
      </c>
      <c r="S151" s="7">
        <f t="shared" si="11"/>
        <v>2.0187225102663575E-7</v>
      </c>
    </row>
    <row r="152" spans="1:19" x14ac:dyDescent="0.25">
      <c r="A152" s="18" t="s">
        <v>185</v>
      </c>
      <c r="B152" s="11">
        <v>182</v>
      </c>
      <c r="C152" s="11">
        <v>8.7499999999999994E-2</v>
      </c>
      <c r="E152" s="11">
        <v>176</v>
      </c>
      <c r="F152" s="12">
        <v>0.19729970421991999</v>
      </c>
      <c r="G152" s="24">
        <v>176</v>
      </c>
      <c r="H152" s="7">
        <v>0.19729970421991999</v>
      </c>
      <c r="I152" s="21">
        <v>0.80270029578007995</v>
      </c>
      <c r="J152" s="35">
        <f t="shared" si="8"/>
        <v>0</v>
      </c>
      <c r="K152" s="43">
        <v>179</v>
      </c>
      <c r="L152" s="12">
        <v>0.12064532203841299</v>
      </c>
      <c r="M152" s="7">
        <f t="shared" si="9"/>
        <v>7.6654382181506997E-2</v>
      </c>
      <c r="N152" s="49">
        <v>177</v>
      </c>
      <c r="O152" s="12">
        <v>9.6369524635113404E-2</v>
      </c>
      <c r="P152" s="7">
        <f t="shared" si="10"/>
        <v>2.427579740329959E-2</v>
      </c>
      <c r="Q152" s="27">
        <v>176</v>
      </c>
      <c r="R152" s="7">
        <v>0.19729937746817</v>
      </c>
      <c r="S152" s="7">
        <f t="shared" si="11"/>
        <v>3.2675174999052814E-7</v>
      </c>
    </row>
    <row r="153" spans="1:19" x14ac:dyDescent="0.25">
      <c r="A153" s="9" t="s">
        <v>130</v>
      </c>
      <c r="B153" s="3">
        <v>17</v>
      </c>
      <c r="C153" s="3">
        <v>0.88009999999999999</v>
      </c>
      <c r="E153" s="3">
        <v>23</v>
      </c>
      <c r="F153" s="7">
        <v>0.92262584091043598</v>
      </c>
      <c r="G153" s="24">
        <v>23</v>
      </c>
      <c r="H153" s="7">
        <v>0.89890009667255999</v>
      </c>
      <c r="I153" s="21">
        <v>0.101099903327441</v>
      </c>
      <c r="J153" s="7">
        <f t="shared" si="8"/>
        <v>2.372574423787599E-2</v>
      </c>
      <c r="K153" s="40">
        <v>16</v>
      </c>
      <c r="L153" s="7">
        <v>0.91401734994235295</v>
      </c>
      <c r="M153" s="7">
        <f t="shared" si="9"/>
        <v>-1.5117253269792963E-2</v>
      </c>
      <c r="N153" s="27">
        <v>20</v>
      </c>
      <c r="O153" s="7">
        <v>0.88693216222492199</v>
      </c>
      <c r="P153" s="7">
        <f t="shared" si="10"/>
        <v>2.7085187717430959E-2</v>
      </c>
      <c r="Q153" s="50">
        <v>23</v>
      </c>
      <c r="R153" s="7">
        <v>0.89890027613481005</v>
      </c>
      <c r="S153" s="7">
        <f t="shared" si="11"/>
        <v>-1.7946225006060246E-7</v>
      </c>
    </row>
    <row r="154" spans="1:19" x14ac:dyDescent="0.25">
      <c r="A154" s="9" t="s">
        <v>153</v>
      </c>
      <c r="B154" s="3">
        <v>82</v>
      </c>
      <c r="C154" s="3">
        <v>0.67079999999999995</v>
      </c>
      <c r="E154" s="3">
        <v>84</v>
      </c>
      <c r="F154" s="7">
        <v>0.76599984502639995</v>
      </c>
      <c r="G154" s="26">
        <v>75</v>
      </c>
      <c r="H154" s="7">
        <v>0.76599984502639995</v>
      </c>
      <c r="I154" s="21">
        <v>0.234000154973597</v>
      </c>
      <c r="J154" s="35">
        <f t="shared" si="8"/>
        <v>0</v>
      </c>
      <c r="K154" s="40">
        <v>68</v>
      </c>
      <c r="L154" s="7">
        <v>0.76276790630720603</v>
      </c>
      <c r="M154" s="7">
        <f t="shared" si="9"/>
        <v>3.2319387191939164E-3</v>
      </c>
      <c r="N154" s="27">
        <v>89</v>
      </c>
      <c r="O154" s="7">
        <v>0.63613937638678397</v>
      </c>
      <c r="P154" s="7">
        <f t="shared" si="10"/>
        <v>0.12662852992042206</v>
      </c>
      <c r="Q154" s="46">
        <v>75</v>
      </c>
      <c r="R154" s="7">
        <v>0.76599940374139897</v>
      </c>
      <c r="S154" s="7">
        <f t="shared" si="11"/>
        <v>4.4128500098494783E-7</v>
      </c>
    </row>
    <row r="155" spans="1:19" x14ac:dyDescent="0.25">
      <c r="A155" s="9" t="s">
        <v>154</v>
      </c>
      <c r="B155" s="3">
        <v>159</v>
      </c>
      <c r="C155" s="3">
        <v>0.31540000000000001</v>
      </c>
      <c r="E155" s="3">
        <v>169</v>
      </c>
      <c r="F155" s="7">
        <v>0.35589993914536</v>
      </c>
      <c r="G155" s="24">
        <v>167</v>
      </c>
      <c r="H155" s="7">
        <v>0.35589993914536</v>
      </c>
      <c r="I155" s="21">
        <v>0.644100060854639</v>
      </c>
      <c r="J155" s="35">
        <f t="shared" si="8"/>
        <v>0</v>
      </c>
      <c r="K155" s="40">
        <v>164</v>
      </c>
      <c r="L155" s="7">
        <v>0.34311227760902302</v>
      </c>
      <c r="M155" s="7">
        <f t="shared" si="9"/>
        <v>1.2787661536336981E-2</v>
      </c>
      <c r="N155" s="47">
        <v>154</v>
      </c>
      <c r="O155" s="7">
        <v>0.31385858801449701</v>
      </c>
      <c r="P155" s="7">
        <f t="shared" si="10"/>
        <v>2.9253689594526011E-2</v>
      </c>
      <c r="Q155" s="27">
        <v>167</v>
      </c>
      <c r="R155" s="7">
        <v>0.35589985010010999</v>
      </c>
      <c r="S155" s="7">
        <f t="shared" si="11"/>
        <v>8.9045250006858367E-8</v>
      </c>
    </row>
    <row r="156" spans="1:19" x14ac:dyDescent="0.25">
      <c r="A156" s="9" t="s">
        <v>155</v>
      </c>
      <c r="B156" s="3">
        <v>115</v>
      </c>
      <c r="C156" s="3">
        <v>0.51539999999999997</v>
      </c>
      <c r="E156" s="3">
        <v>101</v>
      </c>
      <c r="F156" s="7">
        <v>0.70979953774992</v>
      </c>
      <c r="G156" s="24">
        <v>100</v>
      </c>
      <c r="H156" s="7">
        <v>0.70979953774992</v>
      </c>
      <c r="I156" s="21">
        <v>0.290200462250081</v>
      </c>
      <c r="J156" s="35">
        <f t="shared" si="8"/>
        <v>0</v>
      </c>
      <c r="K156" s="40">
        <v>125</v>
      </c>
      <c r="L156" s="7">
        <v>0.55225490144781797</v>
      </c>
      <c r="M156" s="7">
        <f t="shared" si="9"/>
        <v>0.15754463630210203</v>
      </c>
      <c r="N156" s="27">
        <v>104</v>
      </c>
      <c r="O156" s="7">
        <v>0.56869750374332195</v>
      </c>
      <c r="P156" s="7">
        <f t="shared" si="10"/>
        <v>-1.6442602295503983E-2</v>
      </c>
      <c r="Q156" s="27">
        <v>100</v>
      </c>
      <c r="R156" s="7">
        <v>0.70979930315441897</v>
      </c>
      <c r="S156" s="7">
        <f t="shared" si="11"/>
        <v>2.3459550102522542E-7</v>
      </c>
    </row>
    <row r="157" spans="1:19" x14ac:dyDescent="0.25">
      <c r="A157" s="19" t="s">
        <v>161</v>
      </c>
      <c r="B157" s="3">
        <v>6</v>
      </c>
      <c r="C157" s="3">
        <v>0.9365</v>
      </c>
      <c r="E157" s="3">
        <v>4</v>
      </c>
      <c r="F157" s="7">
        <v>0.98149258057283695</v>
      </c>
      <c r="G157" s="24">
        <v>8</v>
      </c>
      <c r="H157" s="7">
        <v>0.94710012968584001</v>
      </c>
      <c r="I157" s="21">
        <v>5.28998703141643E-2</v>
      </c>
      <c r="J157" s="7">
        <f t="shared" si="8"/>
        <v>3.4392450886996939E-2</v>
      </c>
      <c r="K157" s="40">
        <v>9</v>
      </c>
      <c r="L157" s="7">
        <v>0.94833143409780996</v>
      </c>
      <c r="M157" s="7">
        <f t="shared" si="9"/>
        <v>-1.2313044119699468E-3</v>
      </c>
      <c r="N157" s="48">
        <v>3</v>
      </c>
      <c r="O157" s="33">
        <v>0.96597524090556097</v>
      </c>
      <c r="P157" s="7">
        <f t="shared" si="10"/>
        <v>-1.7643806807751017E-2</v>
      </c>
      <c r="Q157" s="50">
        <v>8</v>
      </c>
      <c r="R157" s="7">
        <v>0.94710050973858995</v>
      </c>
      <c r="S157" s="7">
        <f t="shared" si="11"/>
        <v>-3.800527499375761E-7</v>
      </c>
    </row>
    <row r="158" spans="1:19" x14ac:dyDescent="0.25">
      <c r="A158" s="9" t="s">
        <v>162</v>
      </c>
      <c r="B158" s="3">
        <v>16</v>
      </c>
      <c r="C158" s="3">
        <v>0.89070000000000005</v>
      </c>
      <c r="E158" s="3">
        <v>14</v>
      </c>
      <c r="F158" s="7">
        <v>0.94988609945036295</v>
      </c>
      <c r="G158" s="24">
        <v>24</v>
      </c>
      <c r="H158" s="7">
        <v>0.89460014083983996</v>
      </c>
      <c r="I158" s="21">
        <v>0.10539985916016401</v>
      </c>
      <c r="J158" s="7">
        <f t="shared" si="8"/>
        <v>5.5285958610522989E-2</v>
      </c>
      <c r="K158" s="40">
        <v>24</v>
      </c>
      <c r="L158" s="7">
        <v>0.88726723427203003</v>
      </c>
      <c r="M158" s="7">
        <f t="shared" si="9"/>
        <v>7.3329065678099381E-3</v>
      </c>
      <c r="N158" s="27">
        <v>12</v>
      </c>
      <c r="O158" s="7">
        <v>0.93192787215138995</v>
      </c>
      <c r="P158" s="7">
        <f t="shared" si="10"/>
        <v>-4.4660637879359921E-2</v>
      </c>
      <c r="Q158" s="50">
        <v>24</v>
      </c>
      <c r="R158" s="7">
        <v>0.89460061698633997</v>
      </c>
      <c r="S158" s="7">
        <f t="shared" si="11"/>
        <v>-4.7614650000582515E-7</v>
      </c>
    </row>
    <row r="159" spans="1:19" x14ac:dyDescent="0.25">
      <c r="A159" s="9" t="s">
        <v>163</v>
      </c>
      <c r="B159" s="3">
        <v>124</v>
      </c>
      <c r="C159" s="3">
        <v>0.4763</v>
      </c>
      <c r="E159" s="3">
        <v>143</v>
      </c>
      <c r="F159" s="7">
        <v>0.54556064347780897</v>
      </c>
      <c r="G159" s="24">
        <v>147</v>
      </c>
      <c r="H159" s="7">
        <v>0.50729999344391996</v>
      </c>
      <c r="I159" s="21">
        <v>0.49270000655608098</v>
      </c>
      <c r="J159" s="7">
        <f t="shared" si="8"/>
        <v>3.826065003388901E-2</v>
      </c>
      <c r="K159" s="40">
        <v>131</v>
      </c>
      <c r="L159" s="7">
        <v>0.53221502650545005</v>
      </c>
      <c r="M159" s="7">
        <f t="shared" si="9"/>
        <v>-2.491503306153009E-2</v>
      </c>
      <c r="N159" s="27">
        <v>130</v>
      </c>
      <c r="O159" s="7">
        <v>0.44812740161081999</v>
      </c>
      <c r="P159" s="7">
        <f t="shared" si="10"/>
        <v>8.4087624894630064E-2</v>
      </c>
      <c r="Q159" s="27">
        <v>147</v>
      </c>
      <c r="R159" s="7">
        <v>0.50729979156716998</v>
      </c>
      <c r="S159" s="7">
        <f t="shared" si="11"/>
        <v>2.0187674998339844E-7</v>
      </c>
    </row>
    <row r="160" spans="1:19" x14ac:dyDescent="0.25">
      <c r="A160" s="9" t="s">
        <v>164</v>
      </c>
      <c r="B160" s="3">
        <v>126</v>
      </c>
      <c r="C160" s="3">
        <v>0.46489999999999998</v>
      </c>
      <c r="E160" s="3">
        <v>96</v>
      </c>
      <c r="F160" s="7">
        <v>0.72739933634896004</v>
      </c>
      <c r="G160" s="24">
        <v>96</v>
      </c>
      <c r="H160" s="7">
        <v>0.72739933634896004</v>
      </c>
      <c r="I160" s="21">
        <v>0.27260066365104202</v>
      </c>
      <c r="J160" s="35">
        <f t="shared" si="8"/>
        <v>0</v>
      </c>
      <c r="K160" s="41">
        <v>117</v>
      </c>
      <c r="L160" s="7">
        <v>0.57507719403203394</v>
      </c>
      <c r="M160" s="7">
        <f t="shared" si="9"/>
        <v>0.15232214231692609</v>
      </c>
      <c r="N160" s="27">
        <v>127</v>
      </c>
      <c r="O160" s="7">
        <v>0.46386317777542302</v>
      </c>
      <c r="P160" s="7">
        <f t="shared" si="10"/>
        <v>0.11121401625661093</v>
      </c>
      <c r="Q160" s="27">
        <v>96</v>
      </c>
      <c r="R160" s="7">
        <v>0.72739845935745895</v>
      </c>
      <c r="S160" s="7">
        <f t="shared" si="11"/>
        <v>8.7699150108644375E-7</v>
      </c>
    </row>
    <row r="161" spans="1:19" x14ac:dyDescent="0.25">
      <c r="A161" s="9" t="s">
        <v>165</v>
      </c>
      <c r="B161" s="3">
        <v>56</v>
      </c>
      <c r="C161" s="3">
        <v>0.75649999999999995</v>
      </c>
      <c r="E161" s="3">
        <v>69</v>
      </c>
      <c r="F161" s="7">
        <v>0.812898734890524</v>
      </c>
      <c r="G161" s="26">
        <v>70</v>
      </c>
      <c r="H161" s="7">
        <v>0.77510007637704004</v>
      </c>
      <c r="I161" s="21">
        <v>0.22489992362295999</v>
      </c>
      <c r="J161" s="7">
        <f t="shared" si="8"/>
        <v>3.7798658513483963E-2</v>
      </c>
      <c r="K161" s="40">
        <v>57</v>
      </c>
      <c r="L161" s="7">
        <v>0.79971426420999103</v>
      </c>
      <c r="M161" s="7">
        <f t="shared" si="9"/>
        <v>-2.4614187832950996E-2</v>
      </c>
      <c r="N161" s="27">
        <v>57</v>
      </c>
      <c r="O161" s="7">
        <v>0.74857665992573097</v>
      </c>
      <c r="P161" s="7">
        <f t="shared" si="10"/>
        <v>5.1137604284260063E-2</v>
      </c>
      <c r="Q161" s="51">
        <v>70</v>
      </c>
      <c r="R161" s="7">
        <v>0.77510012549979002</v>
      </c>
      <c r="S161" s="7">
        <f t="shared" si="11"/>
        <v>-4.9122749978813829E-8</v>
      </c>
    </row>
    <row r="162" spans="1:19" x14ac:dyDescent="0.25">
      <c r="A162" s="9" t="s">
        <v>167</v>
      </c>
      <c r="B162" s="3">
        <v>127</v>
      </c>
      <c r="C162" s="3">
        <v>0.46489999999999998</v>
      </c>
      <c r="E162" s="3">
        <v>136</v>
      </c>
      <c r="F162" s="7">
        <v>0.55989981030696001</v>
      </c>
      <c r="G162" s="24">
        <v>134</v>
      </c>
      <c r="H162" s="7">
        <v>0.55989981030696001</v>
      </c>
      <c r="I162" s="22">
        <v>0.44010018969304199</v>
      </c>
      <c r="J162" s="35">
        <f t="shared" si="8"/>
        <v>0</v>
      </c>
      <c r="K162" s="40">
        <v>134</v>
      </c>
      <c r="L162" s="7">
        <v>0.52335711613454705</v>
      </c>
      <c r="M162" s="7">
        <f t="shared" si="9"/>
        <v>3.6542694172412959E-2</v>
      </c>
      <c r="N162" s="27">
        <v>128</v>
      </c>
      <c r="O162" s="7">
        <v>0.45696461321312398</v>
      </c>
      <c r="P162" s="7">
        <f t="shared" si="10"/>
        <v>6.6392502921423069E-2</v>
      </c>
      <c r="Q162" s="27">
        <v>134</v>
      </c>
      <c r="R162" s="7">
        <v>0.559899508471709</v>
      </c>
      <c r="S162" s="7">
        <f t="shared" si="11"/>
        <v>3.0183525101534769E-7</v>
      </c>
    </row>
    <row r="163" spans="1:19" x14ac:dyDescent="0.25">
      <c r="A163" s="9" t="s">
        <v>168</v>
      </c>
      <c r="B163" s="3">
        <v>139</v>
      </c>
      <c r="C163" s="3">
        <v>0.43020000000000003</v>
      </c>
      <c r="E163" s="3">
        <v>145</v>
      </c>
      <c r="F163" s="7">
        <v>0.53729977015592001</v>
      </c>
      <c r="G163" s="24">
        <v>141</v>
      </c>
      <c r="H163" s="7">
        <v>0.53729977015592001</v>
      </c>
      <c r="I163" s="21">
        <v>0.46270022984408099</v>
      </c>
      <c r="J163" s="35">
        <f t="shared" si="8"/>
        <v>0</v>
      </c>
      <c r="K163" s="40">
        <v>130</v>
      </c>
      <c r="L163" s="7">
        <v>0.53365834013272995</v>
      </c>
      <c r="M163" s="7">
        <f t="shared" si="9"/>
        <v>3.641430023190062E-3</v>
      </c>
      <c r="N163" s="27">
        <v>143</v>
      </c>
      <c r="O163" s="7">
        <v>0.37792951355433801</v>
      </c>
      <c r="P163" s="7">
        <f t="shared" si="10"/>
        <v>0.15572882657839193</v>
      </c>
      <c r="Q163" s="27">
        <v>141</v>
      </c>
      <c r="R163" s="7">
        <v>0.53729910725416896</v>
      </c>
      <c r="S163" s="7">
        <f t="shared" si="11"/>
        <v>6.6290175104732896E-7</v>
      </c>
    </row>
    <row r="164" spans="1:19" x14ac:dyDescent="0.25">
      <c r="A164" s="9" t="s">
        <v>169</v>
      </c>
      <c r="B164" s="3">
        <v>101</v>
      </c>
      <c r="C164" s="3">
        <v>0.56159999999999999</v>
      </c>
      <c r="E164" s="3">
        <v>60</v>
      </c>
      <c r="F164" s="7">
        <v>0.82829934104231995</v>
      </c>
      <c r="G164" s="24">
        <v>53</v>
      </c>
      <c r="H164" s="7">
        <v>0.82829934104231995</v>
      </c>
      <c r="I164" s="21">
        <v>0.17170065895768</v>
      </c>
      <c r="J164" s="35">
        <f t="shared" si="8"/>
        <v>0</v>
      </c>
      <c r="K164" s="40">
        <v>94</v>
      </c>
      <c r="L164" s="7">
        <v>0.66093764883338302</v>
      </c>
      <c r="M164" s="7">
        <f t="shared" si="9"/>
        <v>0.16736169220893693</v>
      </c>
      <c r="N164" s="27">
        <v>100</v>
      </c>
      <c r="O164" s="7">
        <v>0.57748813944657895</v>
      </c>
      <c r="P164" s="7">
        <f t="shared" si="10"/>
        <v>8.3449509386804066E-2</v>
      </c>
      <c r="Q164" s="50">
        <v>53</v>
      </c>
      <c r="R164" s="7">
        <v>0.828298588118069</v>
      </c>
      <c r="S164" s="7">
        <f t="shared" si="11"/>
        <v>7.5292425094630744E-7</v>
      </c>
    </row>
    <row r="165" spans="1:19" x14ac:dyDescent="0.25">
      <c r="A165" s="9" t="s">
        <v>170</v>
      </c>
      <c r="B165" s="3">
        <v>78</v>
      </c>
      <c r="C165" s="3">
        <v>0.67849999999999999</v>
      </c>
      <c r="E165" s="3">
        <v>89</v>
      </c>
      <c r="F165" s="7">
        <v>0.749983226566315</v>
      </c>
      <c r="G165" s="26">
        <v>84</v>
      </c>
      <c r="H165" s="7">
        <v>0.74339993197536003</v>
      </c>
      <c r="I165" s="21">
        <v>0.25660006802463797</v>
      </c>
      <c r="J165" s="7">
        <f t="shared" si="8"/>
        <v>6.5832945909549689E-3</v>
      </c>
      <c r="K165" s="40">
        <v>86</v>
      </c>
      <c r="L165" s="7">
        <v>0.70554747521320005</v>
      </c>
      <c r="M165" s="7">
        <f t="shared" si="9"/>
        <v>3.7852456762159981E-2</v>
      </c>
      <c r="N165" s="27">
        <v>69</v>
      </c>
      <c r="O165" s="7">
        <v>0.70132039975220495</v>
      </c>
      <c r="P165" s="7">
        <f t="shared" si="10"/>
        <v>4.2270754609951E-3</v>
      </c>
      <c r="Q165" s="46">
        <v>84</v>
      </c>
      <c r="R165" s="7">
        <v>0.74340000472386003</v>
      </c>
      <c r="S165" s="7">
        <f t="shared" si="11"/>
        <v>-7.2748500001829086E-8</v>
      </c>
    </row>
    <row r="166" spans="1:19" x14ac:dyDescent="0.25">
      <c r="A166" s="9" t="s">
        <v>171</v>
      </c>
      <c r="B166" s="3">
        <v>88</v>
      </c>
      <c r="C166" s="3">
        <v>0.65259999999999996</v>
      </c>
      <c r="E166" s="3">
        <v>102</v>
      </c>
      <c r="F166" s="7">
        <v>0.70322177296273303</v>
      </c>
      <c r="G166" s="24">
        <v>101</v>
      </c>
      <c r="H166" s="7">
        <v>0.69739998443696005</v>
      </c>
      <c r="I166" s="21">
        <v>0.302600015563043</v>
      </c>
      <c r="J166" s="7">
        <f t="shared" si="8"/>
        <v>5.8217885257729751E-3</v>
      </c>
      <c r="K166" s="40">
        <v>90</v>
      </c>
      <c r="L166" s="7">
        <v>0.68221884801321298</v>
      </c>
      <c r="M166" s="7">
        <f t="shared" si="9"/>
        <v>1.5181136423747077E-2</v>
      </c>
      <c r="N166" s="27">
        <v>83</v>
      </c>
      <c r="O166" s="7">
        <v>0.66430454313105602</v>
      </c>
      <c r="P166" s="7">
        <f t="shared" si="10"/>
        <v>1.7914304882156951E-2</v>
      </c>
      <c r="Q166" s="27">
        <v>101</v>
      </c>
      <c r="R166" s="7">
        <v>0.69740004877046002</v>
      </c>
      <c r="S166" s="7">
        <f t="shared" si="11"/>
        <v>-6.4333499971702679E-8</v>
      </c>
    </row>
    <row r="167" spans="1:19" x14ac:dyDescent="0.25">
      <c r="A167" s="9" t="s">
        <v>172</v>
      </c>
      <c r="B167" s="3">
        <v>52</v>
      </c>
      <c r="C167" s="3">
        <v>0.77180000000000004</v>
      </c>
      <c r="E167" s="3">
        <v>39</v>
      </c>
      <c r="F167" s="7">
        <v>0.87527723654863798</v>
      </c>
      <c r="G167" s="24">
        <v>51</v>
      </c>
      <c r="H167" s="7">
        <v>0.82869997061047995</v>
      </c>
      <c r="I167" s="21">
        <v>0.17130002938952199</v>
      </c>
      <c r="J167" s="7">
        <f t="shared" si="8"/>
        <v>4.657726593815803E-2</v>
      </c>
      <c r="K167" s="40">
        <v>31</v>
      </c>
      <c r="L167" s="7">
        <v>0.85903071825164701</v>
      </c>
      <c r="M167" s="7">
        <f t="shared" si="9"/>
        <v>-3.0330747641167055E-2</v>
      </c>
      <c r="N167" s="27">
        <v>62</v>
      </c>
      <c r="O167" s="7">
        <v>0.73219871107727097</v>
      </c>
      <c r="P167" s="7">
        <f t="shared" si="10"/>
        <v>0.12683200717437604</v>
      </c>
      <c r="Q167" s="50">
        <v>51</v>
      </c>
      <c r="R167" s="7">
        <v>0.828699660627229</v>
      </c>
      <c r="S167" s="7">
        <f t="shared" si="11"/>
        <v>3.0998325095676904E-7</v>
      </c>
    </row>
    <row r="168" spans="1:19" x14ac:dyDescent="0.25">
      <c r="A168" s="9" t="s">
        <v>173</v>
      </c>
      <c r="B168" s="3">
        <v>149</v>
      </c>
      <c r="C168" s="3">
        <v>0.40339999999999998</v>
      </c>
      <c r="E168" s="3">
        <v>112</v>
      </c>
      <c r="F168" s="7">
        <v>0.67829929098232</v>
      </c>
      <c r="G168" s="24">
        <v>109</v>
      </c>
      <c r="H168" s="7">
        <v>0.67829929098232</v>
      </c>
      <c r="I168" s="21">
        <v>0.321700709017679</v>
      </c>
      <c r="J168" s="35">
        <f t="shared" si="8"/>
        <v>0</v>
      </c>
      <c r="K168" s="40">
        <v>144</v>
      </c>
      <c r="L168" s="7">
        <v>0.487171654354765</v>
      </c>
      <c r="M168" s="7">
        <f t="shared" si="9"/>
        <v>0.191127636627555</v>
      </c>
      <c r="N168" s="27">
        <v>132</v>
      </c>
      <c r="O168" s="7">
        <v>0.432311951922703</v>
      </c>
      <c r="P168" s="7">
        <f t="shared" si="10"/>
        <v>5.4859702432062007E-2</v>
      </c>
      <c r="Q168" s="27">
        <v>109</v>
      </c>
      <c r="R168" s="7">
        <v>0.67829856168306901</v>
      </c>
      <c r="S168" s="7">
        <f t="shared" si="11"/>
        <v>7.2929925098996762E-7</v>
      </c>
    </row>
    <row r="169" spans="1:19" x14ac:dyDescent="0.25">
      <c r="A169" s="9" t="s">
        <v>174</v>
      </c>
      <c r="B169" s="3">
        <v>143</v>
      </c>
      <c r="C169" s="3">
        <v>0.4209</v>
      </c>
      <c r="E169" s="3">
        <v>109</v>
      </c>
      <c r="F169" s="7">
        <v>0.68209933272984002</v>
      </c>
      <c r="G169" s="24">
        <v>107</v>
      </c>
      <c r="H169" s="7">
        <v>0.68209933272984002</v>
      </c>
      <c r="I169" s="21">
        <v>0.31790066727015998</v>
      </c>
      <c r="J169" s="35">
        <f t="shared" si="8"/>
        <v>0</v>
      </c>
      <c r="K169" s="40">
        <v>128</v>
      </c>
      <c r="L169" s="7">
        <v>0.540157179438016</v>
      </c>
      <c r="M169" s="7">
        <f t="shared" si="9"/>
        <v>0.14194215329182402</v>
      </c>
      <c r="N169" s="27">
        <v>141</v>
      </c>
      <c r="O169" s="7">
        <v>0.408162071117183</v>
      </c>
      <c r="P169" s="7">
        <f t="shared" si="10"/>
        <v>0.131995108320833</v>
      </c>
      <c r="Q169" s="27">
        <v>107</v>
      </c>
      <c r="R169" s="7">
        <v>0.68209836897008902</v>
      </c>
      <c r="S169" s="7">
        <f t="shared" si="11"/>
        <v>9.6375975100482236E-7</v>
      </c>
    </row>
    <row r="170" spans="1:19" x14ac:dyDescent="0.25">
      <c r="A170" s="9" t="s">
        <v>175</v>
      </c>
      <c r="B170" s="3">
        <v>130</v>
      </c>
      <c r="C170" s="3">
        <v>0.44990000000000002</v>
      </c>
      <c r="E170" s="3">
        <v>133</v>
      </c>
      <c r="F170" s="7">
        <v>0.58524171664718205</v>
      </c>
      <c r="G170" s="24">
        <v>140</v>
      </c>
      <c r="H170" s="7">
        <v>0.53949982313080003</v>
      </c>
      <c r="I170" s="21">
        <v>0.46050017686919797</v>
      </c>
      <c r="J170" s="7">
        <f t="shared" si="8"/>
        <v>4.5741893516382026E-2</v>
      </c>
      <c r="K170" s="40">
        <v>120</v>
      </c>
      <c r="L170" s="7">
        <v>0.56880556878698496</v>
      </c>
      <c r="M170" s="7">
        <f t="shared" si="9"/>
        <v>-2.9305745656184934E-2</v>
      </c>
      <c r="N170" s="27">
        <v>144</v>
      </c>
      <c r="O170" s="7">
        <v>0.37582274546064098</v>
      </c>
      <c r="P170" s="7">
        <f t="shared" si="10"/>
        <v>0.19298282332634398</v>
      </c>
      <c r="Q170" s="27">
        <v>140</v>
      </c>
      <c r="R170" s="7">
        <v>0.53949907820454901</v>
      </c>
      <c r="S170" s="7">
        <f t="shared" si="11"/>
        <v>7.4492625101729715E-7</v>
      </c>
    </row>
    <row r="171" spans="1:19" x14ac:dyDescent="0.25">
      <c r="A171" s="9" t="s">
        <v>176</v>
      </c>
      <c r="B171" s="3">
        <v>67</v>
      </c>
      <c r="C171" s="3">
        <v>0.71189999999999998</v>
      </c>
      <c r="E171" s="3">
        <v>46</v>
      </c>
      <c r="F171" s="7">
        <v>0.85909970479064002</v>
      </c>
      <c r="G171" s="24">
        <v>37</v>
      </c>
      <c r="H171" s="7">
        <v>0.85909970479064002</v>
      </c>
      <c r="I171" s="21">
        <v>0.14090029520935901</v>
      </c>
      <c r="J171" s="35">
        <f t="shared" si="8"/>
        <v>0</v>
      </c>
      <c r="K171" s="40">
        <v>53</v>
      </c>
      <c r="L171" s="7">
        <v>0.80525719162928799</v>
      </c>
      <c r="M171" s="7">
        <f t="shared" si="9"/>
        <v>5.3842513161352024E-2</v>
      </c>
      <c r="N171" s="27">
        <v>71</v>
      </c>
      <c r="O171" s="7">
        <v>0.69642576579902205</v>
      </c>
      <c r="P171" s="7">
        <f t="shared" si="10"/>
        <v>0.10883142583026595</v>
      </c>
      <c r="Q171" s="50">
        <v>37</v>
      </c>
      <c r="R171" s="7">
        <v>0.85909921292338898</v>
      </c>
      <c r="S171" s="7">
        <f t="shared" si="11"/>
        <v>4.9186725104011231E-7</v>
      </c>
    </row>
    <row r="172" spans="1:19" x14ac:dyDescent="0.25">
      <c r="A172" s="9" t="s">
        <v>177</v>
      </c>
      <c r="B172" s="3">
        <v>21</v>
      </c>
      <c r="C172" s="3">
        <v>0.85550000000000004</v>
      </c>
      <c r="E172" s="3">
        <v>17</v>
      </c>
      <c r="F172" s="7">
        <v>0.93630695036940004</v>
      </c>
      <c r="G172" s="24">
        <v>95</v>
      </c>
      <c r="H172" s="7">
        <v>0.73200049513279997</v>
      </c>
      <c r="I172" s="21">
        <v>0.26799950486720298</v>
      </c>
      <c r="J172" s="7">
        <f t="shared" si="8"/>
        <v>0.20430645523660007</v>
      </c>
      <c r="K172" s="40">
        <v>47</v>
      </c>
      <c r="L172" s="7">
        <v>0.81680178234883605</v>
      </c>
      <c r="M172" s="7">
        <f t="shared" si="9"/>
        <v>-8.4801287216036081E-2</v>
      </c>
      <c r="N172" s="46">
        <v>21</v>
      </c>
      <c r="O172" s="7">
        <v>0.88565193765002803</v>
      </c>
      <c r="P172" s="7">
        <f t="shared" si="10"/>
        <v>-6.8850155301191984E-2</v>
      </c>
      <c r="Q172" s="27">
        <v>95</v>
      </c>
      <c r="R172" s="7">
        <v>0.73200136036279995</v>
      </c>
      <c r="S172" s="7">
        <f t="shared" si="11"/>
        <v>-8.6522999998006611E-7</v>
      </c>
    </row>
    <row r="173" spans="1:19" ht="30" x14ac:dyDescent="0.25">
      <c r="A173" s="9" t="s">
        <v>178</v>
      </c>
      <c r="B173" s="3">
        <v>7</v>
      </c>
      <c r="C173" s="3">
        <v>0.93579999999999997</v>
      </c>
      <c r="E173" s="3">
        <v>5</v>
      </c>
      <c r="F173" s="7">
        <v>0.97936872834199995</v>
      </c>
      <c r="G173" s="24">
        <v>12</v>
      </c>
      <c r="H173" s="7">
        <v>0.92920017823568002</v>
      </c>
      <c r="I173" s="21">
        <v>7.0799821764321494E-2</v>
      </c>
      <c r="J173" s="7">
        <f t="shared" si="8"/>
        <v>5.0168550106319931E-2</v>
      </c>
      <c r="K173" s="40">
        <v>6</v>
      </c>
      <c r="L173" s="7">
        <v>0.96150671741900695</v>
      </c>
      <c r="M173" s="7">
        <f t="shared" si="9"/>
        <v>-3.2306539183326932E-2</v>
      </c>
      <c r="N173" s="27">
        <v>8</v>
      </c>
      <c r="O173" s="7">
        <v>0.94434751869705902</v>
      </c>
      <c r="P173" s="7">
        <f t="shared" si="10"/>
        <v>1.7159198721947932E-2</v>
      </c>
      <c r="Q173" s="50">
        <v>12</v>
      </c>
      <c r="R173" s="7">
        <v>0.92920047667868</v>
      </c>
      <c r="S173" s="7">
        <f t="shared" si="11"/>
        <v>-2.9844299997972001E-7</v>
      </c>
    </row>
    <row r="174" spans="1:19" x14ac:dyDescent="0.25">
      <c r="A174" s="9" t="s">
        <v>179</v>
      </c>
      <c r="B174" s="3">
        <v>144</v>
      </c>
      <c r="C174" s="3">
        <v>0.42059999999999997</v>
      </c>
      <c r="E174" s="3">
        <v>141</v>
      </c>
      <c r="F174" s="7">
        <v>0.55289967602751</v>
      </c>
      <c r="G174" s="24">
        <v>152</v>
      </c>
      <c r="H174" s="7">
        <v>0.46589994348935998</v>
      </c>
      <c r="I174" s="21">
        <v>0.53410005651064096</v>
      </c>
      <c r="J174" s="7">
        <f t="shared" si="8"/>
        <v>8.6999732538150021E-2</v>
      </c>
      <c r="K174" s="40">
        <v>138</v>
      </c>
      <c r="L174" s="7">
        <v>0.51169911920032696</v>
      </c>
      <c r="M174" s="7">
        <f t="shared" si="9"/>
        <v>-4.5799175710966977E-2</v>
      </c>
      <c r="N174" s="27">
        <v>145</v>
      </c>
      <c r="O174" s="7">
        <v>0.35837716847970102</v>
      </c>
      <c r="P174" s="7">
        <f t="shared" si="10"/>
        <v>0.15332195072062593</v>
      </c>
      <c r="Q174" s="27">
        <v>152</v>
      </c>
      <c r="R174" s="7">
        <v>0.46589943901910902</v>
      </c>
      <c r="S174" s="7">
        <f t="shared" si="11"/>
        <v>5.0447025096156395E-7</v>
      </c>
    </row>
    <row r="175" spans="1:19" x14ac:dyDescent="0.25">
      <c r="A175" s="9" t="s">
        <v>180</v>
      </c>
      <c r="B175" s="3">
        <v>9</v>
      </c>
      <c r="C175" s="3">
        <v>0.92969999999999997</v>
      </c>
      <c r="E175" s="3">
        <v>7</v>
      </c>
      <c r="F175" s="7">
        <v>0.97003602834940506</v>
      </c>
      <c r="G175" s="24">
        <v>15</v>
      </c>
      <c r="H175" s="7">
        <v>0.92390017493256005</v>
      </c>
      <c r="I175" s="21">
        <v>7.6099825067438898E-2</v>
      </c>
      <c r="J175" s="7">
        <f t="shared" si="8"/>
        <v>4.6135853416845007E-2</v>
      </c>
      <c r="K175" s="40">
        <v>8</v>
      </c>
      <c r="L175" s="7">
        <v>0.95346631017844297</v>
      </c>
      <c r="M175" s="7">
        <f t="shared" si="9"/>
        <v>-2.9566135245882919E-2</v>
      </c>
      <c r="N175" s="27">
        <v>11</v>
      </c>
      <c r="O175" s="7">
        <v>0.94033500426498495</v>
      </c>
      <c r="P175" s="7">
        <f t="shared" si="10"/>
        <v>1.3131305913458013E-2</v>
      </c>
      <c r="Q175" s="50">
        <v>15</v>
      </c>
      <c r="R175" s="7">
        <v>0.92390048350731002</v>
      </c>
      <c r="S175" s="7">
        <f t="shared" si="11"/>
        <v>-3.0857474997425527E-7</v>
      </c>
    </row>
    <row r="176" spans="1:19" x14ac:dyDescent="0.25">
      <c r="A176" s="9" t="s">
        <v>181</v>
      </c>
      <c r="B176" s="3">
        <v>26</v>
      </c>
      <c r="C176" s="3">
        <v>0.85</v>
      </c>
      <c r="E176" s="3">
        <v>38</v>
      </c>
      <c r="F176" s="7">
        <v>0.88018792069990104</v>
      </c>
      <c r="G176" s="24">
        <v>40</v>
      </c>
      <c r="H176" s="7">
        <v>0.85140014087855997</v>
      </c>
      <c r="I176" s="21">
        <v>0.14859985912144599</v>
      </c>
      <c r="J176" s="7">
        <f t="shared" si="8"/>
        <v>2.8787779821341064E-2</v>
      </c>
      <c r="K176" s="40">
        <v>29</v>
      </c>
      <c r="L176" s="7">
        <v>0.86569172909909897</v>
      </c>
      <c r="M176" s="7">
        <f t="shared" si="9"/>
        <v>-1.4291588220538998E-2</v>
      </c>
      <c r="N176" s="27">
        <v>26</v>
      </c>
      <c r="O176" s="7">
        <v>0.86847809231185802</v>
      </c>
      <c r="P176" s="7">
        <f t="shared" si="10"/>
        <v>-2.7863632127590465E-3</v>
      </c>
      <c r="Q176" s="50">
        <v>40</v>
      </c>
      <c r="R176" s="7">
        <v>0.85140045899705996</v>
      </c>
      <c r="S176" s="7">
        <f t="shared" si="11"/>
        <v>-3.1811849998675257E-7</v>
      </c>
    </row>
    <row r="177" spans="1:19" x14ac:dyDescent="0.25">
      <c r="A177" s="9" t="s">
        <v>157</v>
      </c>
      <c r="B177" s="3">
        <v>84</v>
      </c>
      <c r="C177" s="3">
        <v>0.66649999999999998</v>
      </c>
      <c r="E177" s="3">
        <v>74</v>
      </c>
      <c r="F177" s="7">
        <v>0.792741142089327</v>
      </c>
      <c r="G177" s="26">
        <v>84</v>
      </c>
      <c r="H177" s="7">
        <v>0.74339989587536004</v>
      </c>
      <c r="I177" s="21">
        <v>0.25660010412464102</v>
      </c>
      <c r="J177" s="7">
        <f t="shared" si="8"/>
        <v>4.9341246213966961E-2</v>
      </c>
      <c r="K177" s="40">
        <v>63</v>
      </c>
      <c r="L177" s="7">
        <v>0.77553052563803304</v>
      </c>
      <c r="M177" s="7">
        <f t="shared" si="9"/>
        <v>-3.2130629762673002E-2</v>
      </c>
      <c r="N177" s="27">
        <v>94</v>
      </c>
      <c r="O177" s="7">
        <v>0.60689351896146004</v>
      </c>
      <c r="P177" s="7">
        <f t="shared" si="10"/>
        <v>0.168637006676573</v>
      </c>
      <c r="Q177" s="46">
        <v>84</v>
      </c>
      <c r="R177" s="7">
        <v>0.74339934852385903</v>
      </c>
      <c r="S177" s="7">
        <f t="shared" si="11"/>
        <v>5.4735150101237195E-7</v>
      </c>
    </row>
    <row r="178" spans="1:19" x14ac:dyDescent="0.25">
      <c r="A178" s="9" t="s">
        <v>158</v>
      </c>
      <c r="B178" s="3">
        <v>135</v>
      </c>
      <c r="C178" s="3">
        <v>0.44030000000000002</v>
      </c>
      <c r="E178" s="3">
        <v>131</v>
      </c>
      <c r="F178" s="7">
        <v>0.60119961984448</v>
      </c>
      <c r="G178" s="24">
        <v>126</v>
      </c>
      <c r="H178" s="7">
        <v>0.60119961984448</v>
      </c>
      <c r="I178" s="21">
        <v>0.39880038015552</v>
      </c>
      <c r="J178" s="35">
        <f t="shared" si="8"/>
        <v>0</v>
      </c>
      <c r="K178" s="40">
        <v>139</v>
      </c>
      <c r="L178" s="7">
        <v>0.50516915668901596</v>
      </c>
      <c r="M178" s="7">
        <f t="shared" si="9"/>
        <v>9.6030463155464041E-2</v>
      </c>
      <c r="N178" s="27">
        <v>129</v>
      </c>
      <c r="O178" s="7">
        <v>0.44886211344392402</v>
      </c>
      <c r="P178" s="7">
        <f t="shared" si="10"/>
        <v>5.6307043245091948E-2</v>
      </c>
      <c r="Q178" s="27">
        <v>126</v>
      </c>
      <c r="R178" s="7">
        <v>0.60119918166747899</v>
      </c>
      <c r="S178" s="7">
        <f t="shared" si="11"/>
        <v>4.3817700101644874E-7</v>
      </c>
    </row>
    <row r="179" spans="1:19" x14ac:dyDescent="0.25">
      <c r="A179" s="9" t="s">
        <v>159</v>
      </c>
      <c r="B179" s="3">
        <v>111</v>
      </c>
      <c r="C179" s="3">
        <v>0.52680000000000005</v>
      </c>
      <c r="E179" s="3">
        <v>78</v>
      </c>
      <c r="F179" s="7">
        <v>0.78069937123127997</v>
      </c>
      <c r="G179" s="24">
        <v>67</v>
      </c>
      <c r="H179" s="7">
        <v>0.78069937123127997</v>
      </c>
      <c r="I179" s="21">
        <v>0.219300628768718</v>
      </c>
      <c r="J179" s="35">
        <f t="shared" si="8"/>
        <v>0</v>
      </c>
      <c r="K179" s="40">
        <v>104</v>
      </c>
      <c r="L179" s="7">
        <v>0.60766927873556897</v>
      </c>
      <c r="M179" s="7">
        <f t="shared" si="9"/>
        <v>0.173030092495711</v>
      </c>
      <c r="N179" s="27">
        <v>109</v>
      </c>
      <c r="O179" s="7">
        <v>0.55596796628400902</v>
      </c>
      <c r="P179" s="7">
        <f t="shared" si="10"/>
        <v>5.1701312451559955E-2</v>
      </c>
      <c r="Q179" s="50">
        <v>67</v>
      </c>
      <c r="R179" s="7">
        <v>0.78069875032802905</v>
      </c>
      <c r="S179" s="7">
        <f t="shared" si="11"/>
        <v>6.2090325092523102E-7</v>
      </c>
    </row>
    <row r="180" spans="1:19" x14ac:dyDescent="0.25">
      <c r="A180" s="9" t="s">
        <v>160</v>
      </c>
      <c r="B180" s="3">
        <v>83</v>
      </c>
      <c r="C180" s="3">
        <v>0.66669999999999996</v>
      </c>
      <c r="E180" s="3">
        <v>103</v>
      </c>
      <c r="F180" s="7">
        <v>0.697216884663859</v>
      </c>
      <c r="G180" s="24">
        <v>110</v>
      </c>
      <c r="H180" s="7">
        <v>0.67790008201415997</v>
      </c>
      <c r="I180" s="21">
        <v>0.32209991798584198</v>
      </c>
      <c r="J180" s="7">
        <f t="shared" si="8"/>
        <v>1.9316802649699039E-2</v>
      </c>
      <c r="K180" s="40">
        <v>89</v>
      </c>
      <c r="L180" s="7">
        <v>0.68235541615406903</v>
      </c>
      <c r="M180" s="7">
        <f t="shared" si="9"/>
        <v>-4.4553341399090618E-3</v>
      </c>
      <c r="N180" s="27">
        <v>77</v>
      </c>
      <c r="O180" s="7">
        <v>0.68142667069595197</v>
      </c>
      <c r="P180" s="7">
        <f t="shared" si="10"/>
        <v>9.2874545811705289E-4</v>
      </c>
      <c r="Q180" s="27">
        <v>110</v>
      </c>
      <c r="R180" s="7">
        <v>0.67790029547390995</v>
      </c>
      <c r="S180" s="7">
        <f t="shared" si="11"/>
        <v>-2.1345974998698836E-7</v>
      </c>
    </row>
    <row r="181" spans="1:19" x14ac:dyDescent="0.25">
      <c r="A181" s="9" t="s">
        <v>182</v>
      </c>
      <c r="B181" s="3">
        <v>162</v>
      </c>
      <c r="C181" s="3">
        <v>0.30449999999999999</v>
      </c>
      <c r="E181" s="3">
        <v>160</v>
      </c>
      <c r="F181" s="7">
        <v>0.41419974137968002</v>
      </c>
      <c r="G181" s="24">
        <v>158</v>
      </c>
      <c r="H181" s="7">
        <v>0.41419974137968002</v>
      </c>
      <c r="I181" s="21">
        <v>0.58580025862032004</v>
      </c>
      <c r="J181" s="35">
        <f t="shared" si="8"/>
        <v>0</v>
      </c>
      <c r="K181" s="40">
        <v>159</v>
      </c>
      <c r="L181" s="7">
        <v>0.38598137126243998</v>
      </c>
      <c r="M181" s="7">
        <f t="shared" si="9"/>
        <v>2.8218370117240044E-2</v>
      </c>
      <c r="N181" s="47">
        <v>163</v>
      </c>
      <c r="O181" s="7">
        <v>0.271210431764419</v>
      </c>
      <c r="P181" s="7">
        <f t="shared" si="10"/>
        <v>0.11477093949802097</v>
      </c>
      <c r="Q181" s="27">
        <v>158</v>
      </c>
      <c r="R181" s="7">
        <v>0.41419917188517902</v>
      </c>
      <c r="S181" s="7">
        <f t="shared" si="11"/>
        <v>5.6949450100152177E-7</v>
      </c>
    </row>
    <row r="182" spans="1:19" x14ac:dyDescent="0.25">
      <c r="A182" s="9" t="s">
        <v>183</v>
      </c>
      <c r="B182" s="3">
        <v>140</v>
      </c>
      <c r="C182" s="3">
        <v>0.42420000000000002</v>
      </c>
      <c r="E182" s="3">
        <v>116</v>
      </c>
      <c r="F182" s="7">
        <v>0.67449936413480005</v>
      </c>
      <c r="G182" s="24">
        <v>113</v>
      </c>
      <c r="H182" s="7">
        <v>0.67449936413480005</v>
      </c>
      <c r="I182" s="21">
        <v>0.32550063586519901</v>
      </c>
      <c r="J182" s="35">
        <f t="shared" si="8"/>
        <v>0</v>
      </c>
      <c r="K182" s="40">
        <v>135</v>
      </c>
      <c r="L182" s="7">
        <v>0.51860898278118905</v>
      </c>
      <c r="M182" s="7">
        <f t="shared" si="9"/>
        <v>0.155890381353611</v>
      </c>
      <c r="N182" s="27">
        <v>131</v>
      </c>
      <c r="O182" s="7">
        <v>0.43375448468070898</v>
      </c>
      <c r="P182" s="7">
        <f t="shared" si="10"/>
        <v>8.4854498100480069E-2</v>
      </c>
      <c r="Q182" s="27">
        <v>113</v>
      </c>
      <c r="R182" s="7">
        <v>0.67449859659604905</v>
      </c>
      <c r="S182" s="7">
        <f t="shared" si="11"/>
        <v>7.6753875100088464E-7</v>
      </c>
    </row>
    <row r="183" spans="1:19" x14ac:dyDescent="0.25">
      <c r="A183" s="9" t="s">
        <v>184</v>
      </c>
      <c r="B183" s="3">
        <v>119</v>
      </c>
      <c r="C183" s="3">
        <v>0.50190000000000001</v>
      </c>
      <c r="E183" s="3">
        <v>129</v>
      </c>
      <c r="F183" s="7">
        <v>0.6134997698404</v>
      </c>
      <c r="G183" s="24">
        <v>124</v>
      </c>
      <c r="H183" s="7">
        <v>0.6134997698404</v>
      </c>
      <c r="I183" s="21">
        <v>0.3865002301596</v>
      </c>
      <c r="J183" s="35">
        <f t="shared" si="8"/>
        <v>0</v>
      </c>
      <c r="K183" s="40">
        <v>114</v>
      </c>
      <c r="L183" s="7">
        <v>0.58989346151862398</v>
      </c>
      <c r="M183" s="7">
        <f t="shared" si="9"/>
        <v>2.3606308321776015E-2</v>
      </c>
      <c r="N183" s="27">
        <v>122</v>
      </c>
      <c r="O183" s="7">
        <v>0.47057532933996199</v>
      </c>
      <c r="P183" s="7">
        <f t="shared" si="10"/>
        <v>0.119318132178662</v>
      </c>
      <c r="Q183" s="27">
        <v>124</v>
      </c>
      <c r="R183" s="7">
        <v>0.61349925199914901</v>
      </c>
      <c r="S183" s="7">
        <f t="shared" si="11"/>
        <v>5.1784125099096912E-7</v>
      </c>
    </row>
    <row r="184" spans="1:19" ht="15.75" x14ac:dyDescent="0.25">
      <c r="F184" s="8" t="s">
        <v>210</v>
      </c>
      <c r="H184" s="8" t="s">
        <v>210</v>
      </c>
      <c r="L184" s="8" t="s">
        <v>210</v>
      </c>
      <c r="O184" s="8" t="s">
        <v>210</v>
      </c>
      <c r="R184" s="8" t="s">
        <v>210</v>
      </c>
    </row>
    <row r="185" spans="1:19" x14ac:dyDescent="0.25">
      <c r="F185" s="37">
        <f>AVERAGE(F2:F183)</f>
        <v>0.72169867157302126</v>
      </c>
      <c r="H185" s="37">
        <f>AVERAGE(H2:H183)</f>
        <v>0.69001688150747353</v>
      </c>
      <c r="L185" s="7">
        <f>AVERAGE(L2:L183)</f>
        <v>0.65420793938236232</v>
      </c>
      <c r="O185" s="38">
        <f>AVERAGE(O2:O183)</f>
        <v>0.60205953876667073</v>
      </c>
      <c r="R185" s="38">
        <f>AVERAGE(R2:R183)</f>
        <v>0.69001669385441111</v>
      </c>
    </row>
  </sheetData>
  <sortState xmlns:xlrd2="http://schemas.microsoft.com/office/spreadsheetml/2017/richdata2" ref="Q2:S183">
    <sortCondition ref="S2:S18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DB788-52D7-4507-AA8B-D673D22777D8}">
  <dimension ref="A1:D12"/>
  <sheetViews>
    <sheetView workbookViewId="0">
      <selection activeCell="E5" sqref="E5"/>
    </sheetView>
  </sheetViews>
  <sheetFormatPr defaultRowHeight="15" x14ac:dyDescent="0.25"/>
  <cols>
    <col min="1" max="1" width="13.42578125" customWidth="1"/>
    <col min="2" max="2" width="16.5703125" customWidth="1"/>
    <col min="3" max="3" width="15.7109375" customWidth="1"/>
    <col min="4" max="4" width="19.5703125" customWidth="1"/>
  </cols>
  <sheetData>
    <row r="1" spans="1:4" ht="47.25" x14ac:dyDescent="0.25">
      <c r="A1" s="1" t="s">
        <v>0</v>
      </c>
      <c r="B1" s="4" t="s">
        <v>3</v>
      </c>
      <c r="C1" s="5" t="s">
        <v>4</v>
      </c>
      <c r="D1" s="6" t="s">
        <v>5</v>
      </c>
    </row>
    <row r="2" spans="1:4" x14ac:dyDescent="0.25">
      <c r="A2" t="s">
        <v>44</v>
      </c>
      <c r="B2" s="3">
        <v>0.4824</v>
      </c>
      <c r="C2" s="3">
        <v>0.74480000000000002</v>
      </c>
      <c r="D2" s="3">
        <v>0.83720000000000006</v>
      </c>
    </row>
    <row r="3" spans="1:4" x14ac:dyDescent="0.25">
      <c r="A3" t="s">
        <v>45</v>
      </c>
      <c r="B3" s="3">
        <v>0.48820000000000002</v>
      </c>
      <c r="C3" s="3">
        <v>0.52949999999999997</v>
      </c>
      <c r="D3" s="3">
        <v>0.13639999999999999</v>
      </c>
    </row>
    <row r="4" spans="1:4" x14ac:dyDescent="0.25">
      <c r="A4" t="s">
        <v>46</v>
      </c>
      <c r="B4" s="3">
        <v>0.4471</v>
      </c>
      <c r="C4" s="3">
        <v>0.75180000000000002</v>
      </c>
      <c r="D4" s="3">
        <v>0.61760000000000004</v>
      </c>
    </row>
    <row r="5" spans="1:4" x14ac:dyDescent="0.25">
      <c r="A5" t="s">
        <v>47</v>
      </c>
      <c r="B5" s="3">
        <v>0.84709999999999996</v>
      </c>
      <c r="C5" s="3">
        <v>0.91</v>
      </c>
      <c r="D5" s="3">
        <v>0.72650000000000003</v>
      </c>
    </row>
    <row r="6" spans="1:4" x14ac:dyDescent="0.25">
      <c r="A6" t="s">
        <v>48</v>
      </c>
      <c r="B6" s="3">
        <v>0.7</v>
      </c>
      <c r="C6" s="3">
        <v>0.78720000000000001</v>
      </c>
      <c r="D6" s="3">
        <v>0.65359999999999996</v>
      </c>
    </row>
    <row r="7" spans="1:4" x14ac:dyDescent="0.25">
      <c r="A7" t="s">
        <v>49</v>
      </c>
      <c r="B7" s="3">
        <v>0.52349999999999997</v>
      </c>
      <c r="C7" s="3">
        <v>0.61519999999999997</v>
      </c>
      <c r="D7" s="3">
        <v>0.57999999999999996</v>
      </c>
    </row>
    <row r="8" spans="1:4" x14ac:dyDescent="0.25">
      <c r="A8" t="s">
        <v>50</v>
      </c>
      <c r="B8" s="3">
        <v>0.51759999999999995</v>
      </c>
      <c r="C8" s="3">
        <v>0.42220000000000002</v>
      </c>
      <c r="D8" s="3">
        <v>0.1293</v>
      </c>
    </row>
    <row r="9" spans="1:4" x14ac:dyDescent="0.25">
      <c r="A9" t="s">
        <v>51</v>
      </c>
      <c r="B9" s="3">
        <v>0.25879999999999997</v>
      </c>
      <c r="C9" s="3">
        <v>0.51249999999999996</v>
      </c>
      <c r="D9" s="3">
        <v>0.52339999999999998</v>
      </c>
    </row>
    <row r="10" spans="1:4" x14ac:dyDescent="0.25">
      <c r="A10" t="s">
        <v>52</v>
      </c>
      <c r="B10" s="3">
        <v>0.52349999999999997</v>
      </c>
      <c r="C10" s="3">
        <v>0.65580000000000005</v>
      </c>
      <c r="D10" s="3">
        <v>0.54469999999999996</v>
      </c>
    </row>
    <row r="11" spans="1:4" x14ac:dyDescent="0.25">
      <c r="A11" t="s">
        <v>53</v>
      </c>
      <c r="B11" s="3">
        <v>0.1706</v>
      </c>
      <c r="C11" s="3">
        <v>0.60060000000000002</v>
      </c>
      <c r="D11" s="3">
        <v>0.4738</v>
      </c>
    </row>
    <row r="12" spans="1:4" x14ac:dyDescent="0.25">
      <c r="A12" t="s">
        <v>54</v>
      </c>
      <c r="B12" s="3">
        <v>0.4471</v>
      </c>
      <c r="C12" s="3">
        <v>0.66979999999999995</v>
      </c>
      <c r="D12" s="3">
        <v>0.68710000000000004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Data</vt:lpstr>
      <vt:lpstr>EGDI - U.N.</vt:lpstr>
      <vt:lpstr>Deleted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Koronakos</dc:creator>
  <cp:lastModifiedBy>Anastasia Mexa</cp:lastModifiedBy>
  <dcterms:created xsi:type="dcterms:W3CDTF">2015-06-05T18:19:34Z</dcterms:created>
  <dcterms:modified xsi:type="dcterms:W3CDTF">2020-11-14T16:36:11Z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4a1bbeed-5cde-497c-9062-425fc9953b65</vt:lpwstr>
  </property>
</Properties>
</file>