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sa\Documents\excel_DIO\"/>
    </mc:Choice>
  </mc:AlternateContent>
  <bookViews>
    <workbookView xWindow="0" yWindow="0" windowWidth="23040" windowHeight="8496" tabRatio="658" activeTab="4"/>
  </bookViews>
  <sheets>
    <sheet name="A̳ssets" sheetId="1" r:id="rId1"/>
    <sheet name="B̳ases" sheetId="2" r:id="rId2"/>
    <sheet name="Planilha1" sheetId="5" r:id="rId3"/>
    <sheet name="Planilha2" sheetId="6" r:id="rId4"/>
    <sheet name="C̳álculos" sheetId="3" r:id="rId5"/>
    <sheet name="D̳ashboard" sheetId="4" r:id="rId6"/>
  </sheets>
  <definedNames>
    <definedName name="SegmentaçãodeDados_Subscription_Type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28" i="3"/>
</calcChain>
</file>

<file path=xl/sharedStrings.xml><?xml version="1.0" encoding="utf-8"?>
<sst xmlns="http://schemas.openxmlformats.org/spreadsheetml/2006/main" count="3167" uniqueCount="319">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</sst>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C9D2B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4" fillId="0" borderId="0" xfId="0" applyFont="1"/>
    <xf numFmtId="44" fontId="0" fillId="0" borderId="0" xfId="2" applyFont="1"/>
    <xf numFmtId="0" fontId="6" fillId="0" borderId="2" xfId="1" applyFont="1" applyBorder="1"/>
    <xf numFmtId="0" fontId="5" fillId="0" borderId="2" xfId="1" applyFont="1" applyBorder="1"/>
    <xf numFmtId="0" fontId="0" fillId="0" borderId="0" xfId="0" applyAlignment="1">
      <alignment horizontal="left" indent="3"/>
    </xf>
    <xf numFmtId="1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5BF6A8"/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3"/>
      <tableStyleElement type="headerRow" dxfId="2"/>
    </tableStyle>
  </tableStyles>
  <colors>
    <mruColors>
      <color rgb="FF22C55E"/>
      <color rgb="FF5BF6A8"/>
      <color rgb="FF66FF99"/>
      <color rgb="FF99FFBD"/>
      <color rgb="FF4C9D2B"/>
      <color rgb="FF7FF513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FF513"/>
          </a:solidFill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</c:pivotFmt>
      <c:pivotFmt>
        <c:idx val="2"/>
        <c:spPr>
          <a:solidFill>
            <a:srgbClr val="7FF513"/>
          </a:solidFill>
          <a:ln>
            <a:noFill/>
          </a:ln>
          <a:effectLst/>
        </c:spPr>
      </c:pivotFmt>
      <c:pivotFmt>
        <c:idx val="3"/>
        <c:spPr>
          <a:solidFill>
            <a:srgbClr val="7FF513"/>
          </a:solidFill>
          <a:ln>
            <a:noFill/>
          </a:ln>
          <a:effectLst/>
        </c:spPr>
      </c:pivotFmt>
      <c:pivotFmt>
        <c:idx val="4"/>
        <c:spPr>
          <a:solidFill>
            <a:srgbClr val="7FF513"/>
          </a:solidFill>
          <a:ln>
            <a:noFill/>
          </a:ln>
          <a:effectLst/>
        </c:spPr>
      </c:pivotFmt>
      <c:pivotFmt>
        <c:idx val="5"/>
        <c:spPr>
          <a:solidFill>
            <a:srgbClr val="7FF513"/>
          </a:solidFill>
          <a:ln>
            <a:noFill/>
          </a:ln>
          <a:effectLst/>
        </c:spPr>
      </c:pivotFmt>
      <c:pivotFmt>
        <c:idx val="6"/>
        <c:spPr>
          <a:solidFill>
            <a:srgbClr val="7FF513"/>
          </a:solidFill>
          <a:ln>
            <a:noFill/>
          </a:ln>
          <a:effectLst/>
        </c:spPr>
      </c:pivotFmt>
      <c:pivotFmt>
        <c:idx val="7"/>
        <c:spPr>
          <a:solidFill>
            <a:srgbClr val="7FF513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7FF513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7FF513"/>
          </a:solidFill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</c:pivotFmt>
      <c:pivotFmt>
        <c:idx val="10"/>
        <c:spPr>
          <a:solidFill>
            <a:srgbClr val="7FF51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7FF513"/>
          </a:solidFill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</c:pivotFmt>
      <c:pivotFmt>
        <c:idx val="12"/>
        <c:spPr>
          <a:solidFill>
            <a:srgbClr val="7FF513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7FF51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FF513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4EEB1F-7061-4B1E-B72E-1EB4A9508968}" type="VALUE">
                  <a:rPr lang="en-US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5"/>
        <c:spPr>
          <a:solidFill>
            <a:srgbClr val="7FF513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3FDABAE-BE54-4EC9-9058-92737C5A7F26}" type="VALUE">
                  <a:rPr lang="en-US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FF51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FF5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20-4A2B-8396-BD961581E41A}"/>
              </c:ext>
            </c:extLst>
          </c:dPt>
          <c:dPt>
            <c:idx val="1"/>
            <c:invertIfNegative val="0"/>
            <c:bubble3D val="0"/>
            <c:spPr>
              <a:solidFill>
                <a:srgbClr val="7FF5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0-4A2B-8396-BD961581E41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FE8-43D0-8437-7CB8AD1A1B5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64EEB1F-7061-4B1E-B72E-1EB4A9508968}" type="VALUE">
                      <a:rPr lang="en-US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120-4A2B-8396-BD961581E41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3FDABAE-BE54-4EC9-9058-92737C5A7F26}" type="VALUE">
                      <a:rPr lang="en-US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120-4A2B-8396-BD961581E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8-43D0-8437-7CB8AD1A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8148128"/>
        <c:axId val="1488142720"/>
      </c:barChart>
      <c:catAx>
        <c:axId val="148814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142720"/>
        <c:crosses val="autoZero"/>
        <c:auto val="1"/>
        <c:lblAlgn val="ctr"/>
        <c:lblOffset val="100"/>
        <c:noMultiLvlLbl val="0"/>
      </c:catAx>
      <c:valAx>
        <c:axId val="1488142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8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dbl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1898241</xdr:colOff>
      <xdr:row>0</xdr:row>
      <xdr:rowOff>66674</xdr:rowOff>
    </xdr:from>
    <xdr:to>
      <xdr:col>2</xdr:col>
      <xdr:colOff>66676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0" t="22362" r="73134" b="19867"/>
        <a:stretch/>
      </xdr:blipFill>
      <xdr:spPr>
        <a:xfrm>
          <a:off x="1898241" y="66674"/>
          <a:ext cx="616360" cy="6477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104775</xdr:rowOff>
    </xdr:from>
    <xdr:to>
      <xdr:col>0</xdr:col>
      <xdr:colOff>1914524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71650"/>
              <a:ext cx="1914524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5</xdr:row>
      <xdr:rowOff>28575</xdr:rowOff>
    </xdr:from>
    <xdr:to>
      <xdr:col>9</xdr:col>
      <xdr:colOff>200026</xdr:colOff>
      <xdr:row>21</xdr:row>
      <xdr:rowOff>66675</xdr:rowOff>
    </xdr:to>
    <xdr:sp macro="" textlink="">
      <xdr:nvSpPr>
        <xdr:cNvPr id="5" name="Retângulo Arredondado 4"/>
        <xdr:cNvSpPr/>
      </xdr:nvSpPr>
      <xdr:spPr>
        <a:xfrm>
          <a:off x="2162175" y="1438275"/>
          <a:ext cx="5153026" cy="2943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</xdr:colOff>
      <xdr:row>3</xdr:row>
      <xdr:rowOff>209550</xdr:rowOff>
    </xdr:from>
    <xdr:to>
      <xdr:col>13</xdr:col>
      <xdr:colOff>209550</xdr:colOff>
      <xdr:row>20</xdr:row>
      <xdr:rowOff>104775</xdr:rowOff>
    </xdr:to>
    <xdr:grpSp>
      <xdr:nvGrpSpPr>
        <xdr:cNvPr id="16" name="Agrupar 15"/>
        <xdr:cNvGrpSpPr/>
      </xdr:nvGrpSpPr>
      <xdr:grpSpPr>
        <a:xfrm>
          <a:off x="2495550" y="1162050"/>
          <a:ext cx="7334250" cy="3086100"/>
          <a:chOff x="8953500" y="1057275"/>
          <a:chExt cx="7334250" cy="3086100"/>
        </a:xfrm>
      </xdr:grpSpPr>
      <xdr:sp macro="" textlink="">
        <xdr:nvSpPr>
          <xdr:cNvPr id="6" name="Retângulo 5"/>
          <xdr:cNvSpPr/>
        </xdr:nvSpPr>
        <xdr:spPr>
          <a:xfrm>
            <a:off x="8963025" y="1104900"/>
            <a:ext cx="7315200" cy="3038475"/>
          </a:xfrm>
          <a:prstGeom prst="rect">
            <a:avLst/>
          </a:prstGeom>
          <a:solidFill>
            <a:schemeClr val="bg1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34525" y="1476375"/>
            <a:ext cx="1866900" cy="1559286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9" name="Retângulo Arredondado 8"/>
          <xdr:cNvSpPr/>
        </xdr:nvSpPr>
        <xdr:spPr>
          <a:xfrm>
            <a:off x="12839701" y="1657351"/>
            <a:ext cx="3276600" cy="1143000"/>
          </a:xfrm>
          <a:prstGeom prst="roundRect">
            <a:avLst/>
          </a:prstGeom>
          <a:solidFill>
            <a:srgbClr val="22C55E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/>
              <a:t> </a:t>
            </a:r>
            <a:r>
              <a:rPr lang="en-US" sz="2400"/>
              <a:t>R$</a:t>
            </a:r>
            <a:r>
              <a:rPr lang="en-US" sz="2400" b="1"/>
              <a:t>600,00</a:t>
            </a:r>
          </a:p>
        </xdr:txBody>
      </xdr:sp>
      <xdr:sp macro="" textlink="">
        <xdr:nvSpPr>
          <xdr:cNvPr id="10" name="Retângulo Arredondado 9"/>
          <xdr:cNvSpPr/>
        </xdr:nvSpPr>
        <xdr:spPr>
          <a:xfrm>
            <a:off x="12849225" y="2895600"/>
            <a:ext cx="3267075" cy="1085849"/>
          </a:xfrm>
          <a:prstGeom prst="roundRect">
            <a:avLst/>
          </a:prstGeom>
          <a:solidFill>
            <a:srgbClr val="22C55E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/>
              <a:t> </a:t>
            </a:r>
            <a:r>
              <a:rPr lang="en-US" sz="2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R$</a:t>
            </a:r>
            <a:r>
              <a:rPr lang="en-US" sz="2400" b="1"/>
              <a:t>1350,00</a:t>
            </a:r>
          </a:p>
        </xdr:txBody>
      </xdr:sp>
      <xdr:sp macro="" textlink="">
        <xdr:nvSpPr>
          <xdr:cNvPr id="11" name="Retângulo Arredondado 10"/>
          <xdr:cNvSpPr/>
        </xdr:nvSpPr>
        <xdr:spPr>
          <a:xfrm>
            <a:off x="9363075" y="2943225"/>
            <a:ext cx="3400425" cy="1057275"/>
          </a:xfrm>
          <a:prstGeom prst="roundRect">
            <a:avLst/>
          </a:prstGeom>
          <a:solidFill>
            <a:srgbClr val="22C55E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/>
              <a:t> </a:t>
            </a:r>
            <a:r>
              <a:rPr lang="en-US" sz="2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R$</a:t>
            </a:r>
            <a:r>
              <a:rPr lang="en-US" sz="2400" b="1"/>
              <a:t>990,00</a:t>
            </a:r>
          </a:p>
        </xdr:txBody>
      </xdr:sp>
      <xdr:sp macro="" textlink="">
        <xdr:nvSpPr>
          <xdr:cNvPr id="13" name="Arredondar Retângulo no Mesmo Canto Lateral 12"/>
          <xdr:cNvSpPr/>
        </xdr:nvSpPr>
        <xdr:spPr>
          <a:xfrm>
            <a:off x="8953500" y="1057275"/>
            <a:ext cx="7334250" cy="485775"/>
          </a:xfrm>
          <a:prstGeom prst="round2SameRect">
            <a:avLst/>
          </a:prstGeom>
          <a:solidFill>
            <a:srgbClr val="66FF99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u="none">
                <a:latin typeface="Segoe UI" panose="020B0502040204020203" pitchFamily="34" charset="0"/>
                <a:cs typeface="Segoe UI" panose="020B0502040204020203" pitchFamily="34" charset="0"/>
              </a:rPr>
              <a:t>TOTAL EA SUBSCRIPTION</a:t>
            </a:r>
            <a:r>
              <a:rPr lang="pt-BR" sz="1100" b="1" u="none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323851</xdr:colOff>
      <xdr:row>3</xdr:row>
      <xdr:rowOff>200957</xdr:rowOff>
    </xdr:from>
    <xdr:to>
      <xdr:col>24</xdr:col>
      <xdr:colOff>161925</xdr:colOff>
      <xdr:row>20</xdr:row>
      <xdr:rowOff>0</xdr:rowOff>
    </xdr:to>
    <xdr:grpSp>
      <xdr:nvGrpSpPr>
        <xdr:cNvPr id="35" name="Agrupar 34"/>
        <xdr:cNvGrpSpPr/>
      </xdr:nvGrpSpPr>
      <xdr:grpSpPr>
        <a:xfrm>
          <a:off x="9944101" y="1153457"/>
          <a:ext cx="7172324" cy="2989918"/>
          <a:chOff x="8220076" y="4925357"/>
          <a:chExt cx="7172324" cy="2989918"/>
        </a:xfrm>
      </xdr:grpSpPr>
      <xdr:grpSp>
        <xdr:nvGrpSpPr>
          <xdr:cNvPr id="26" name="Agrupar 25"/>
          <xdr:cNvGrpSpPr/>
        </xdr:nvGrpSpPr>
        <xdr:grpSpPr>
          <a:xfrm>
            <a:off x="8220076" y="4925357"/>
            <a:ext cx="7172324" cy="2989918"/>
            <a:chOff x="7924610" y="4608337"/>
            <a:chExt cx="7370697" cy="3395956"/>
          </a:xfrm>
        </xdr:grpSpPr>
        <xdr:sp macro="" textlink="">
          <xdr:nvSpPr>
            <xdr:cNvPr id="17" name="Retângulo 16"/>
            <xdr:cNvSpPr/>
          </xdr:nvSpPr>
          <xdr:spPr>
            <a:xfrm>
              <a:off x="7924611" y="4693825"/>
              <a:ext cx="7370696" cy="331046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Retângulo Arredondado 18"/>
            <xdr:cNvSpPr/>
          </xdr:nvSpPr>
          <xdr:spPr>
            <a:xfrm>
              <a:off x="11696700" y="5238750"/>
              <a:ext cx="3276600" cy="1143000"/>
            </a:xfrm>
            <a:prstGeom prst="roundRect">
              <a:avLst/>
            </a:prstGeom>
            <a:solidFill>
              <a:srgbClr val="22C55E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/>
                <a:t> </a:t>
              </a:r>
              <a:r>
                <a:rPr lang="en-US" sz="2000" b="0"/>
                <a:t>R$</a:t>
              </a:r>
              <a:r>
                <a:rPr lang="en-US" sz="2000" b="1"/>
                <a:t>940,00</a:t>
              </a:r>
              <a:endParaRPr lang="en-US" sz="4400" b="1"/>
            </a:p>
          </xdr:txBody>
        </xdr:sp>
        <xdr:sp macro="" textlink="">
          <xdr:nvSpPr>
            <xdr:cNvPr id="20" name="Retângulo Arredondado 19"/>
            <xdr:cNvSpPr/>
          </xdr:nvSpPr>
          <xdr:spPr>
            <a:xfrm>
              <a:off x="11692902" y="6641160"/>
              <a:ext cx="3333750" cy="1113249"/>
            </a:xfrm>
            <a:prstGeom prst="roundRect">
              <a:avLst/>
            </a:prstGeom>
            <a:solidFill>
              <a:srgbClr val="22C55E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/>
                <a:t> </a:t>
              </a:r>
              <a:r>
                <a:rPr lang="en-US" sz="2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R$</a:t>
              </a:r>
              <a:r>
                <a:rPr lang="en-US" sz="2400" b="1"/>
                <a:t>1140,00</a:t>
              </a:r>
            </a:p>
          </xdr:txBody>
        </xdr:sp>
        <xdr:sp macro="" textlink="">
          <xdr:nvSpPr>
            <xdr:cNvPr id="21" name="Retângulo Arredondado 20"/>
            <xdr:cNvSpPr/>
          </xdr:nvSpPr>
          <xdr:spPr>
            <a:xfrm>
              <a:off x="8345338" y="6738526"/>
              <a:ext cx="3171825" cy="1145704"/>
            </a:xfrm>
            <a:prstGeom prst="roundRect">
              <a:avLst/>
            </a:prstGeom>
            <a:solidFill>
              <a:srgbClr val="22C55E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/>
                <a:t> </a:t>
              </a:r>
              <a:r>
                <a:rPr lang="en-US" sz="2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R$</a:t>
              </a:r>
              <a:r>
                <a:rPr lang="en-US" sz="2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1800</a:t>
              </a:r>
              <a:r>
                <a:rPr lang="en-US" sz="2400" b="1"/>
                <a:t>,00</a:t>
              </a:r>
            </a:p>
          </xdr:txBody>
        </xdr:sp>
        <xdr:sp macro="" textlink="">
          <xdr:nvSpPr>
            <xdr:cNvPr id="22" name="Arredondar Retângulo no Mesmo Canto Lateral 21"/>
            <xdr:cNvSpPr/>
          </xdr:nvSpPr>
          <xdr:spPr>
            <a:xfrm>
              <a:off x="7924610" y="4608337"/>
              <a:ext cx="7370696" cy="485775"/>
            </a:xfrm>
            <a:prstGeom prst="round2SameRect">
              <a:avLst/>
            </a:prstGeom>
            <a:solidFill>
              <a:srgbClr val="66FF99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u="none">
                  <a:latin typeface="Segoe UI" panose="020B0502040204020203" pitchFamily="34" charset="0"/>
                  <a:cs typeface="Segoe UI" panose="020B0502040204020203" pitchFamily="34" charset="0"/>
                </a:rPr>
                <a:t>TOTAL EA SUBSCRIPTION</a:t>
              </a:r>
              <a:r>
                <a:rPr lang="pt-BR" sz="1100" b="1" u="none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 u="none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9168799" y="5632152"/>
            <a:ext cx="1636963" cy="691516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76200</xdr:colOff>
      <xdr:row>22</xdr:row>
      <xdr:rowOff>104775</xdr:rowOff>
    </xdr:from>
    <xdr:to>
      <xdr:col>19</xdr:col>
      <xdr:colOff>447675</xdr:colOff>
      <xdr:row>44</xdr:row>
      <xdr:rowOff>66675</xdr:rowOff>
    </xdr:to>
    <xdr:grpSp>
      <xdr:nvGrpSpPr>
        <xdr:cNvPr id="37" name="Agrupar 36"/>
        <xdr:cNvGrpSpPr/>
      </xdr:nvGrpSpPr>
      <xdr:grpSpPr>
        <a:xfrm>
          <a:off x="2524125" y="4591050"/>
          <a:ext cx="11544300" cy="3733800"/>
          <a:chOff x="2743200" y="4657725"/>
          <a:chExt cx="11544300" cy="3733800"/>
        </a:xfrm>
      </xdr:grpSpPr>
      <xdr:grpSp>
        <xdr:nvGrpSpPr>
          <xdr:cNvPr id="33" name="Agrupar 32"/>
          <xdr:cNvGrpSpPr/>
        </xdr:nvGrpSpPr>
        <xdr:grpSpPr>
          <a:xfrm>
            <a:off x="2743200" y="4657725"/>
            <a:ext cx="11544300" cy="3733800"/>
            <a:chOff x="2447925" y="1295400"/>
            <a:chExt cx="5334000" cy="3733800"/>
          </a:xfrm>
        </xdr:grpSpPr>
        <xdr:sp macro="" textlink="">
          <xdr:nvSpPr>
            <xdr:cNvPr id="7" name="Retângulo Arredondado 6"/>
            <xdr:cNvSpPr/>
          </xdr:nvSpPr>
          <xdr:spPr>
            <a:xfrm>
              <a:off x="2447925" y="1295400"/>
              <a:ext cx="5334000" cy="3733800"/>
            </a:xfrm>
            <a:prstGeom prst="roundRect">
              <a:avLst>
                <a:gd name="adj" fmla="val 6760"/>
              </a:avLst>
            </a:prstGeom>
            <a:solidFill>
              <a:schemeClr val="bg1"/>
            </a:solidFill>
            <a:ln>
              <a:solidFill>
                <a:srgbClr val="7FF51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752725" y="1543051"/>
            <a:ext cx="4572000" cy="3259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36" name="Arredondar Retângulo no Mesmo Canto Lateral 35"/>
          <xdr:cNvSpPr/>
        </xdr:nvSpPr>
        <xdr:spPr>
          <a:xfrm>
            <a:off x="2743200" y="4657725"/>
            <a:ext cx="11544300" cy="485775"/>
          </a:xfrm>
          <a:prstGeom prst="round2SameRect">
            <a:avLst/>
          </a:prstGeom>
          <a:solidFill>
            <a:srgbClr val="66FF99"/>
          </a:solidFill>
          <a:ln>
            <a:solidFill>
              <a:srgbClr val="7FF51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u="none">
                <a:latin typeface="Segoe UI" panose="020B0502040204020203" pitchFamily="34" charset="0"/>
                <a:cs typeface="Segoe UI" panose="020B0502040204020203" pitchFamily="34" charset="0"/>
              </a:rPr>
              <a:t>TOTAL EA SUBSCRIPTION</a:t>
            </a:r>
            <a:r>
              <a:rPr lang="pt-BR" sz="1100" b="1" u="none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85726</xdr:colOff>
      <xdr:row>1</xdr:row>
      <xdr:rowOff>247650</xdr:rowOff>
    </xdr:from>
    <xdr:to>
      <xdr:col>0</xdr:col>
      <xdr:colOff>619125</xdr:colOff>
      <xdr:row>3</xdr:row>
      <xdr:rowOff>19050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85726" y="419100"/>
          <a:ext cx="533399" cy="552450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142875</xdr:rowOff>
    </xdr:from>
    <xdr:to>
      <xdr:col>0</xdr:col>
      <xdr:colOff>1638300</xdr:colOff>
      <xdr:row>4</xdr:row>
      <xdr:rowOff>57150</xdr:rowOff>
    </xdr:to>
    <xdr:sp macro="" textlink="">
      <xdr:nvSpPr>
        <xdr:cNvPr id="65" name="Arredondar Retângulo em um Canto Único 64"/>
        <xdr:cNvSpPr/>
      </xdr:nvSpPr>
      <xdr:spPr>
        <a:xfrm>
          <a:off x="0" y="1095375"/>
          <a:ext cx="1638300" cy="200025"/>
        </a:xfrm>
        <a:prstGeom prst="round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Bem-vinda</a:t>
          </a:r>
        </a:p>
      </xdr:txBody>
    </xdr:sp>
    <xdr:clientData/>
  </xdr:twoCellAnchor>
  <xdr:twoCellAnchor editAs="absolute">
    <xdr:from>
      <xdr:col>1</xdr:col>
      <xdr:colOff>438149</xdr:colOff>
      <xdr:row>2</xdr:row>
      <xdr:rowOff>66675</xdr:rowOff>
    </xdr:from>
    <xdr:to>
      <xdr:col>9</xdr:col>
      <xdr:colOff>247649</xdr:colOff>
      <xdr:row>3</xdr:row>
      <xdr:rowOff>19050</xdr:rowOff>
    </xdr:to>
    <xdr:sp macro="" textlink="">
      <xdr:nvSpPr>
        <xdr:cNvPr id="68" name="Arredondar Retângulo em um Canto Único 67"/>
        <xdr:cNvSpPr/>
      </xdr:nvSpPr>
      <xdr:spPr>
        <a:xfrm>
          <a:off x="2362199" y="628650"/>
          <a:ext cx="5000625" cy="342900"/>
        </a:xfrm>
        <a:prstGeom prst="round1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1" u="sng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29/01/2025 - 29/11/2025</a:t>
          </a:r>
          <a:r>
            <a:rPr lang="pt-BR" sz="1100" b="0" i="1" u="sng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| Update date: 10/04/2025</a:t>
          </a:r>
          <a:endParaRPr lang="pt-BR" sz="1100" b="0" i="1" u="sng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sa" refreshedDate="45755.880084606484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10"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5:C3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abela dinâmica2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id="1" name="Tabela1" displayName="Tabela1" ref="A1:M296" totalsRowShown="0" dataDxfId="17">
  <autoFilter ref="A1:M296">
    <filterColumn colId="7">
      <filters>
        <filter val="Yes"/>
      </filters>
    </filterColumn>
  </autoFilter>
  <tableColumns count="13">
    <tableColumn id="1" name="Subscriber ID" dataDxfId="16"/>
    <tableColumn id="2" name="Name" dataDxfId="15"/>
    <tableColumn id="3" name="Plan" dataDxfId="14"/>
    <tableColumn id="4" name="Start Date" dataDxfId="13"/>
    <tableColumn id="5" name="Auto Renewal" dataDxfId="12"/>
    <tableColumn id="6" name="Subscription Price" dataDxfId="11" dataCellStyle="Moeda"/>
    <tableColumn id="7" name="Subscription Type" dataDxfId="10"/>
    <tableColumn id="8" name="EA Play Season Pass" dataDxfId="9"/>
    <tableColumn id="13" name="EA Play Season Pass_x000a_Price" dataDxfId="8" dataCellStyle="Moeda"/>
    <tableColumn id="9" name="Minecraft Season Pass" dataDxfId="7"/>
    <tableColumn id="10" name="Minecraft Season Pass Price" dataDxfId="6" dataCellStyle="Moeda"/>
    <tableColumn id="11" name="Coupon Value" dataDxfId="5" dataCellStyle="Moeda"/>
    <tableColumn id="12" name="Total Value" dataDxfId="4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86" totalsRowShown="0">
  <autoFilter ref="A1:M86"/>
  <tableColumns count="13">
    <tableColumn id="1" name="Subscriber ID"/>
    <tableColumn id="2" name="Name"/>
    <tableColumn id="3" name="Plan"/>
    <tableColumn id="4" name="Start Date" dataDxfId="1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M86" totalsRowShown="0">
  <autoFilter ref="A1:M86"/>
  <tableColumns count="13">
    <tableColumn id="1" name="Subscriber ID"/>
    <tableColumn id="2" name="Name"/>
    <tableColumn id="3" name="Plan"/>
    <tableColumn id="4" name="Start Date" dataDxfId="0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7" zoomScaleNormal="100" workbookViewId="0">
      <selection activeCell="C29" sqref="C29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86"/>
  <sheetViews>
    <sheetView workbookViewId="0">
      <selection sqref="A1:M86"/>
    </sheetView>
  </sheetViews>
  <sheetFormatPr defaultRowHeight="13.8"/>
  <cols>
    <col min="1" max="1" width="14.3984375" customWidth="1"/>
    <col min="4" max="4" width="11.19921875" customWidth="1"/>
    <col min="5" max="5" width="14.796875" customWidth="1"/>
    <col min="6" max="6" width="18.59765625" customWidth="1"/>
    <col min="7" max="7" width="18.5" customWidth="1"/>
    <col min="8" max="8" width="21.09765625" customWidth="1"/>
    <col min="10" max="10" width="22.3984375" customWidth="1"/>
    <col min="11" max="11" width="27.3984375" customWidth="1"/>
    <col min="12" max="12" width="14.8984375" customWidth="1"/>
    <col min="13" max="13" width="12.398437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3522</v>
      </c>
      <c r="B2" t="s">
        <v>305</v>
      </c>
      <c r="C2" t="s">
        <v>22</v>
      </c>
      <c r="D2" s="22">
        <v>45639</v>
      </c>
      <c r="E2" t="s">
        <v>19</v>
      </c>
      <c r="F2">
        <v>5</v>
      </c>
      <c r="G2" t="s">
        <v>27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3510</v>
      </c>
      <c r="B3" t="s">
        <v>296</v>
      </c>
      <c r="C3" t="s">
        <v>22</v>
      </c>
      <c r="D3" s="22">
        <v>45627</v>
      </c>
      <c r="E3" t="s">
        <v>19</v>
      </c>
      <c r="F3">
        <v>5</v>
      </c>
      <c r="G3" t="s">
        <v>27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3498</v>
      </c>
      <c r="B4" t="s">
        <v>285</v>
      </c>
      <c r="C4" t="s">
        <v>22</v>
      </c>
      <c r="D4" s="22">
        <v>45615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3489</v>
      </c>
      <c r="B5" t="s">
        <v>276</v>
      </c>
      <c r="C5" t="s">
        <v>22</v>
      </c>
      <c r="D5" s="22">
        <v>45606</v>
      </c>
      <c r="E5" t="s">
        <v>23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1</v>
      </c>
      <c r="M5">
        <v>4</v>
      </c>
    </row>
    <row r="6" spans="1:13">
      <c r="A6">
        <v>3244</v>
      </c>
      <c r="B6" t="s">
        <v>42</v>
      </c>
      <c r="C6" t="s">
        <v>22</v>
      </c>
      <c r="D6" s="22">
        <v>45361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3484</v>
      </c>
      <c r="B7" t="s">
        <v>271</v>
      </c>
      <c r="C7" t="s">
        <v>22</v>
      </c>
      <c r="D7" s="22">
        <v>45601</v>
      </c>
      <c r="E7" t="s">
        <v>19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3472</v>
      </c>
      <c r="B8" t="s">
        <v>260</v>
      </c>
      <c r="C8" t="s">
        <v>22</v>
      </c>
      <c r="D8" s="22">
        <v>45589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3460</v>
      </c>
      <c r="B9" t="s">
        <v>156</v>
      </c>
      <c r="C9" t="s">
        <v>22</v>
      </c>
      <c r="D9" s="22">
        <v>45577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3256</v>
      </c>
      <c r="B10" t="s">
        <v>54</v>
      </c>
      <c r="C10" t="s">
        <v>22</v>
      </c>
      <c r="D10" s="22">
        <v>45373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3448</v>
      </c>
      <c r="B11" t="s">
        <v>239</v>
      </c>
      <c r="C11" t="s">
        <v>22</v>
      </c>
      <c r="D11" s="22">
        <v>45565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3439</v>
      </c>
      <c r="B12" t="s">
        <v>231</v>
      </c>
      <c r="C12" t="s">
        <v>22</v>
      </c>
      <c r="D12" s="22">
        <v>45556</v>
      </c>
      <c r="E12" t="s">
        <v>23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</row>
    <row r="13" spans="1:13">
      <c r="A13">
        <v>3430</v>
      </c>
      <c r="B13" t="s">
        <v>222</v>
      </c>
      <c r="C13" t="s">
        <v>22</v>
      </c>
      <c r="D13" s="22">
        <v>45547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3269</v>
      </c>
      <c r="B14" t="s">
        <v>67</v>
      </c>
      <c r="C14" t="s">
        <v>22</v>
      </c>
      <c r="D14" s="22">
        <v>45386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>
      <c r="A15">
        <v>3418</v>
      </c>
      <c r="B15" t="s">
        <v>213</v>
      </c>
      <c r="C15" t="s">
        <v>22</v>
      </c>
      <c r="D15" s="22">
        <v>45535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3409</v>
      </c>
      <c r="B16" t="s">
        <v>204</v>
      </c>
      <c r="C16" t="s">
        <v>22</v>
      </c>
      <c r="D16" s="22">
        <v>45526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>
      <c r="A17">
        <v>3278</v>
      </c>
      <c r="B17" t="s">
        <v>76</v>
      </c>
      <c r="C17" t="s">
        <v>22</v>
      </c>
      <c r="D17" s="22">
        <v>45395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3402</v>
      </c>
      <c r="B18" t="s">
        <v>197</v>
      </c>
      <c r="C18" t="s">
        <v>22</v>
      </c>
      <c r="D18" s="22">
        <v>45519</v>
      </c>
      <c r="E18" t="s">
        <v>19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3390</v>
      </c>
      <c r="B19" t="s">
        <v>187</v>
      </c>
      <c r="C19" t="s">
        <v>22</v>
      </c>
      <c r="D19" s="22">
        <v>45507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3378</v>
      </c>
      <c r="B20" t="s">
        <v>175</v>
      </c>
      <c r="C20" t="s">
        <v>22</v>
      </c>
      <c r="D20" s="22">
        <v>45495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3290</v>
      </c>
      <c r="B21" t="s">
        <v>88</v>
      </c>
      <c r="C21" t="s">
        <v>22</v>
      </c>
      <c r="D21" s="22">
        <v>45407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3369</v>
      </c>
      <c r="B22" t="s">
        <v>166</v>
      </c>
      <c r="C22" t="s">
        <v>22</v>
      </c>
      <c r="D22" s="22">
        <v>45486</v>
      </c>
      <c r="E22" t="s">
        <v>23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1</v>
      </c>
      <c r="M22">
        <v>4</v>
      </c>
    </row>
    <row r="23" spans="1:13">
      <c r="A23">
        <v>3360</v>
      </c>
      <c r="B23" t="s">
        <v>157</v>
      </c>
      <c r="C23" t="s">
        <v>22</v>
      </c>
      <c r="D23" s="22">
        <v>45477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3299</v>
      </c>
      <c r="B24" t="s">
        <v>97</v>
      </c>
      <c r="C24" t="s">
        <v>22</v>
      </c>
      <c r="D24" s="22">
        <v>45416</v>
      </c>
      <c r="E24" t="s">
        <v>19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>
      <c r="A25">
        <v>3348</v>
      </c>
      <c r="B25" t="s">
        <v>146</v>
      </c>
      <c r="C25" t="s">
        <v>22</v>
      </c>
      <c r="D25" s="22">
        <v>45465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3339</v>
      </c>
      <c r="B26" t="s">
        <v>137</v>
      </c>
      <c r="C26" t="s">
        <v>22</v>
      </c>
      <c r="D26" s="22">
        <v>45456</v>
      </c>
      <c r="E26" t="s">
        <v>23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>
      <c r="A27">
        <v>3308</v>
      </c>
      <c r="B27" t="s">
        <v>106</v>
      </c>
      <c r="C27" t="s">
        <v>22</v>
      </c>
      <c r="D27" s="22">
        <v>45425</v>
      </c>
      <c r="E27" t="s">
        <v>23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>
      <c r="A28">
        <v>3329</v>
      </c>
      <c r="B28" t="s">
        <v>127</v>
      </c>
      <c r="C28" t="s">
        <v>22</v>
      </c>
      <c r="D28" s="22">
        <v>45446</v>
      </c>
      <c r="E28" t="s">
        <v>19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>
      <c r="A29">
        <v>3320</v>
      </c>
      <c r="B29" t="s">
        <v>118</v>
      </c>
      <c r="C29" t="s">
        <v>22</v>
      </c>
      <c r="D29" s="22">
        <v>45437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>
      <c r="A30">
        <v>3518</v>
      </c>
      <c r="B30" t="s">
        <v>301</v>
      </c>
      <c r="C30" t="s">
        <v>26</v>
      </c>
      <c r="D30" s="22">
        <v>45635</v>
      </c>
      <c r="E30" t="s">
        <v>19</v>
      </c>
      <c r="F30">
        <v>10</v>
      </c>
      <c r="G30" t="s">
        <v>27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3233</v>
      </c>
      <c r="B31" t="s">
        <v>25</v>
      </c>
      <c r="C31" t="s">
        <v>26</v>
      </c>
      <c r="D31" s="22">
        <v>45332</v>
      </c>
      <c r="E31" t="s">
        <v>19</v>
      </c>
      <c r="F31">
        <v>10</v>
      </c>
      <c r="G31" t="s">
        <v>27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>
      <c r="A32">
        <v>3506</v>
      </c>
      <c r="B32" t="s">
        <v>292</v>
      </c>
      <c r="C32" t="s">
        <v>26</v>
      </c>
      <c r="D32" s="22">
        <v>45623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3240</v>
      </c>
      <c r="B33" t="s">
        <v>38</v>
      </c>
      <c r="C33" t="s">
        <v>26</v>
      </c>
      <c r="D33" s="22">
        <v>45357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3494</v>
      </c>
      <c r="B34" t="s">
        <v>281</v>
      </c>
      <c r="C34" t="s">
        <v>26</v>
      </c>
      <c r="D34" s="22">
        <v>45611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12</v>
      </c>
      <c r="M34">
        <v>18</v>
      </c>
    </row>
    <row r="35" spans="1:13">
      <c r="A35">
        <v>3480</v>
      </c>
      <c r="B35" t="s">
        <v>267</v>
      </c>
      <c r="C35" t="s">
        <v>26</v>
      </c>
      <c r="D35" s="22">
        <v>45597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>
      <c r="A36">
        <v>3468</v>
      </c>
      <c r="B36" t="s">
        <v>256</v>
      </c>
      <c r="C36" t="s">
        <v>26</v>
      </c>
      <c r="D36" s="22">
        <v>45585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>
      <c r="A37">
        <v>3252</v>
      </c>
      <c r="B37" t="s">
        <v>50</v>
      </c>
      <c r="C37" t="s">
        <v>26</v>
      </c>
      <c r="D37" s="22">
        <v>45369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3456</v>
      </c>
      <c r="B38" t="s">
        <v>245</v>
      </c>
      <c r="C38" t="s">
        <v>26</v>
      </c>
      <c r="D38" s="22">
        <v>45573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>
      <c r="A39">
        <v>3444</v>
      </c>
      <c r="B39" t="s">
        <v>236</v>
      </c>
      <c r="C39" t="s">
        <v>26</v>
      </c>
      <c r="D39" s="22">
        <v>45561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12</v>
      </c>
      <c r="M39">
        <v>18</v>
      </c>
    </row>
    <row r="40" spans="1:13">
      <c r="A40">
        <v>3264</v>
      </c>
      <c r="B40" t="s">
        <v>62</v>
      </c>
      <c r="C40" t="s">
        <v>26</v>
      </c>
      <c r="D40" s="22">
        <v>45381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3426</v>
      </c>
      <c r="B41" t="s">
        <v>196</v>
      </c>
      <c r="C41" t="s">
        <v>26</v>
      </c>
      <c r="D41" s="22">
        <v>45543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3414</v>
      </c>
      <c r="B42" t="s">
        <v>209</v>
      </c>
      <c r="C42" t="s">
        <v>26</v>
      </c>
      <c r="D42" s="22">
        <v>45531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12</v>
      </c>
      <c r="M42">
        <v>18</v>
      </c>
    </row>
    <row r="43" spans="1:13">
      <c r="A43">
        <v>3274</v>
      </c>
      <c r="B43" t="s">
        <v>72</v>
      </c>
      <c r="C43" t="s">
        <v>26</v>
      </c>
      <c r="D43" s="22">
        <v>45391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12</v>
      </c>
      <c r="M43">
        <v>18</v>
      </c>
    </row>
    <row r="44" spans="1:13">
      <c r="A44">
        <v>3398</v>
      </c>
      <c r="B44" t="s">
        <v>193</v>
      </c>
      <c r="C44" t="s">
        <v>26</v>
      </c>
      <c r="D44" s="22">
        <v>45515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>
      <c r="A45">
        <v>3386</v>
      </c>
      <c r="B45" t="s">
        <v>183</v>
      </c>
      <c r="C45" t="s">
        <v>26</v>
      </c>
      <c r="D45" s="22">
        <v>45503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3286</v>
      </c>
      <c r="B46" t="s">
        <v>84</v>
      </c>
      <c r="C46" t="s">
        <v>26</v>
      </c>
      <c r="D46" s="22">
        <v>45403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3374</v>
      </c>
      <c r="B47" t="s">
        <v>171</v>
      </c>
      <c r="C47" t="s">
        <v>26</v>
      </c>
      <c r="D47" s="22">
        <v>45491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>
      <c r="A48">
        <v>3356</v>
      </c>
      <c r="B48" t="s">
        <v>153</v>
      </c>
      <c r="C48" t="s">
        <v>26</v>
      </c>
      <c r="D48" s="22">
        <v>45473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3344</v>
      </c>
      <c r="B49" t="s">
        <v>142</v>
      </c>
      <c r="C49" t="s">
        <v>26</v>
      </c>
      <c r="D49" s="22">
        <v>45461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>
      <c r="A50">
        <v>3304</v>
      </c>
      <c r="B50" t="s">
        <v>102</v>
      </c>
      <c r="C50" t="s">
        <v>26</v>
      </c>
      <c r="D50" s="22">
        <v>45421</v>
      </c>
      <c r="E50" t="s">
        <v>23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12</v>
      </c>
      <c r="M50">
        <v>18</v>
      </c>
    </row>
    <row r="51" spans="1:13">
      <c r="A51">
        <v>3334</v>
      </c>
      <c r="B51" t="s">
        <v>132</v>
      </c>
      <c r="C51" t="s">
        <v>26</v>
      </c>
      <c r="D51" s="22">
        <v>45451</v>
      </c>
      <c r="E51" t="s">
        <v>23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>
      <c r="A52">
        <v>3325</v>
      </c>
      <c r="B52" t="s">
        <v>123</v>
      </c>
      <c r="C52" t="s">
        <v>26</v>
      </c>
      <c r="D52" s="22">
        <v>45442</v>
      </c>
      <c r="E52" t="s">
        <v>19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3316</v>
      </c>
      <c r="B53" t="s">
        <v>114</v>
      </c>
      <c r="C53" t="s">
        <v>26</v>
      </c>
      <c r="D53" s="22">
        <v>45433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>
      <c r="A54">
        <v>3514</v>
      </c>
      <c r="B54" t="s">
        <v>300</v>
      </c>
      <c r="C54" t="s">
        <v>18</v>
      </c>
      <c r="D54" s="22">
        <v>45631</v>
      </c>
      <c r="E54" t="s">
        <v>19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7</v>
      </c>
      <c r="M54">
        <v>58</v>
      </c>
    </row>
    <row r="55" spans="1:13">
      <c r="A55">
        <v>3237</v>
      </c>
      <c r="B55" t="s">
        <v>35</v>
      </c>
      <c r="C55" t="s">
        <v>18</v>
      </c>
      <c r="D55" s="22">
        <v>45354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10</v>
      </c>
      <c r="M55">
        <v>55</v>
      </c>
    </row>
    <row r="56" spans="1:13">
      <c r="A56">
        <v>3502</v>
      </c>
      <c r="B56" t="s">
        <v>289</v>
      </c>
      <c r="C56" t="s">
        <v>18</v>
      </c>
      <c r="D56" s="22">
        <v>45619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>
      <c r="A57">
        <v>3493</v>
      </c>
      <c r="B57" t="s">
        <v>280</v>
      </c>
      <c r="C57" t="s">
        <v>18</v>
      </c>
      <c r="D57" s="22">
        <v>45610</v>
      </c>
      <c r="E57" t="s">
        <v>23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20</v>
      </c>
      <c r="M57">
        <v>45</v>
      </c>
    </row>
    <row r="58" spans="1:13">
      <c r="A58">
        <v>3487</v>
      </c>
      <c r="B58" t="s">
        <v>274</v>
      </c>
      <c r="C58" t="s">
        <v>18</v>
      </c>
      <c r="D58" s="22">
        <v>45604</v>
      </c>
      <c r="E58" t="s">
        <v>23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>
      <c r="A59">
        <v>3248</v>
      </c>
      <c r="B59" t="s">
        <v>46</v>
      </c>
      <c r="C59" t="s">
        <v>18</v>
      </c>
      <c r="D59" s="22">
        <v>45365</v>
      </c>
      <c r="E59" t="s">
        <v>19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7</v>
      </c>
      <c r="M59">
        <v>58</v>
      </c>
    </row>
    <row r="60" spans="1:13">
      <c r="A60">
        <v>3476</v>
      </c>
      <c r="B60" t="s">
        <v>263</v>
      </c>
      <c r="C60" t="s">
        <v>18</v>
      </c>
      <c r="D60" s="22">
        <v>45593</v>
      </c>
      <c r="E60" t="s">
        <v>19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>
      <c r="A61">
        <v>3464</v>
      </c>
      <c r="B61" t="s">
        <v>252</v>
      </c>
      <c r="C61" t="s">
        <v>18</v>
      </c>
      <c r="D61" s="22">
        <v>45581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>
      <c r="A62">
        <v>3452</v>
      </c>
      <c r="B62" t="s">
        <v>220</v>
      </c>
      <c r="C62" t="s">
        <v>18</v>
      </c>
      <c r="D62" s="22">
        <v>45569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>
      <c r="A63">
        <v>3260</v>
      </c>
      <c r="B63" t="s">
        <v>58</v>
      </c>
      <c r="C63" t="s">
        <v>18</v>
      </c>
      <c r="D63" s="22">
        <v>45377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>
      <c r="A64">
        <v>3443</v>
      </c>
      <c r="B64" t="s">
        <v>235</v>
      </c>
      <c r="C64" t="s">
        <v>18</v>
      </c>
      <c r="D64" s="22">
        <v>45560</v>
      </c>
      <c r="E64" t="s">
        <v>23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20</v>
      </c>
      <c r="M64">
        <v>45</v>
      </c>
    </row>
    <row r="65" spans="1:13">
      <c r="A65">
        <v>3437</v>
      </c>
      <c r="B65" t="s">
        <v>229</v>
      </c>
      <c r="C65" t="s">
        <v>18</v>
      </c>
      <c r="D65" s="22">
        <v>45554</v>
      </c>
      <c r="E65" t="s">
        <v>23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>
      <c r="A66">
        <v>3434</v>
      </c>
      <c r="B66" t="s">
        <v>226</v>
      </c>
      <c r="C66" t="s">
        <v>18</v>
      </c>
      <c r="D66" s="22">
        <v>45551</v>
      </c>
      <c r="E66" t="s">
        <v>19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7</v>
      </c>
      <c r="M66">
        <v>58</v>
      </c>
    </row>
    <row r="67" spans="1:13">
      <c r="A67">
        <v>3267</v>
      </c>
      <c r="B67" t="s">
        <v>65</v>
      </c>
      <c r="C67" t="s">
        <v>18</v>
      </c>
      <c r="D67" s="22">
        <v>45384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>
      <c r="A68">
        <v>3422</v>
      </c>
      <c r="B68" t="s">
        <v>216</v>
      </c>
      <c r="C68" t="s">
        <v>18</v>
      </c>
      <c r="D68" s="22">
        <v>45539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>
      <c r="A69">
        <v>3273</v>
      </c>
      <c r="B69" t="s">
        <v>71</v>
      </c>
      <c r="C69" t="s">
        <v>18</v>
      </c>
      <c r="D69" s="22">
        <v>45390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20</v>
      </c>
      <c r="M69">
        <v>45</v>
      </c>
    </row>
    <row r="70" spans="1:13">
      <c r="A70">
        <v>3413</v>
      </c>
      <c r="B70" t="s">
        <v>208</v>
      </c>
      <c r="C70" t="s">
        <v>18</v>
      </c>
      <c r="D70" s="22">
        <v>45530</v>
      </c>
      <c r="E70" t="s">
        <v>23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20</v>
      </c>
      <c r="M70">
        <v>45</v>
      </c>
    </row>
    <row r="71" spans="1:13">
      <c r="A71">
        <v>3407</v>
      </c>
      <c r="B71" t="s">
        <v>202</v>
      </c>
      <c r="C71" t="s">
        <v>18</v>
      </c>
      <c r="D71" s="22">
        <v>45524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7</v>
      </c>
      <c r="M71">
        <v>58</v>
      </c>
    </row>
    <row r="72" spans="1:13">
      <c r="A72">
        <v>3394</v>
      </c>
      <c r="B72" t="s">
        <v>190</v>
      </c>
      <c r="C72" t="s">
        <v>18</v>
      </c>
      <c r="D72" s="22">
        <v>45511</v>
      </c>
      <c r="E72" t="s">
        <v>19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7</v>
      </c>
      <c r="M72">
        <v>58</v>
      </c>
    </row>
    <row r="73" spans="1:13">
      <c r="A73">
        <v>3282</v>
      </c>
      <c r="B73" t="s">
        <v>80</v>
      </c>
      <c r="C73" t="s">
        <v>18</v>
      </c>
      <c r="D73" s="22">
        <v>45399</v>
      </c>
      <c r="E73" t="s">
        <v>19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>
      <c r="A74">
        <v>3382</v>
      </c>
      <c r="B74" t="s">
        <v>179</v>
      </c>
      <c r="C74" t="s">
        <v>18</v>
      </c>
      <c r="D74" s="22">
        <v>45499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>
      <c r="A75">
        <v>3373</v>
      </c>
      <c r="B75" t="s">
        <v>170</v>
      </c>
      <c r="C75" t="s">
        <v>18</v>
      </c>
      <c r="D75" s="22">
        <v>45490</v>
      </c>
      <c r="E75" t="s">
        <v>23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20</v>
      </c>
      <c r="M75">
        <v>45</v>
      </c>
    </row>
    <row r="76" spans="1:13">
      <c r="A76">
        <v>3367</v>
      </c>
      <c r="B76" t="s">
        <v>164</v>
      </c>
      <c r="C76" t="s">
        <v>18</v>
      </c>
      <c r="D76" s="22">
        <v>45484</v>
      </c>
      <c r="E76" t="s">
        <v>23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>
      <c r="A77">
        <v>3364</v>
      </c>
      <c r="B77" t="s">
        <v>161</v>
      </c>
      <c r="C77" t="s">
        <v>18</v>
      </c>
      <c r="D77" s="22">
        <v>45481</v>
      </c>
      <c r="E77" t="s">
        <v>19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7</v>
      </c>
      <c r="M77">
        <v>58</v>
      </c>
    </row>
    <row r="78" spans="1:13">
      <c r="A78">
        <v>3294</v>
      </c>
      <c r="B78" t="s">
        <v>92</v>
      </c>
      <c r="C78" t="s">
        <v>18</v>
      </c>
      <c r="D78" s="22">
        <v>45411</v>
      </c>
      <c r="E78" t="s">
        <v>19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20</v>
      </c>
      <c r="M78">
        <v>45</v>
      </c>
    </row>
    <row r="79" spans="1:13">
      <c r="A79">
        <v>3297</v>
      </c>
      <c r="B79" t="s">
        <v>95</v>
      </c>
      <c r="C79" t="s">
        <v>18</v>
      </c>
      <c r="D79" s="22">
        <v>45414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>
      <c r="A80">
        <v>3352</v>
      </c>
      <c r="B80" t="s">
        <v>149</v>
      </c>
      <c r="C80" t="s">
        <v>18</v>
      </c>
      <c r="D80" s="22">
        <v>45469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7</v>
      </c>
      <c r="M80">
        <v>58</v>
      </c>
    </row>
    <row r="81" spans="1:13">
      <c r="A81">
        <v>3343</v>
      </c>
      <c r="B81" t="s">
        <v>141</v>
      </c>
      <c r="C81" t="s">
        <v>18</v>
      </c>
      <c r="D81" s="22">
        <v>45460</v>
      </c>
      <c r="E81" t="s">
        <v>23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20</v>
      </c>
      <c r="M81">
        <v>45</v>
      </c>
    </row>
    <row r="82" spans="1:13">
      <c r="A82">
        <v>3303</v>
      </c>
      <c r="B82" t="s">
        <v>101</v>
      </c>
      <c r="C82" t="s">
        <v>18</v>
      </c>
      <c r="D82" s="22">
        <v>45420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20</v>
      </c>
      <c r="M82">
        <v>45</v>
      </c>
    </row>
    <row r="83" spans="1:13">
      <c r="A83">
        <v>3337</v>
      </c>
      <c r="B83" t="s">
        <v>135</v>
      </c>
      <c r="C83" t="s">
        <v>18</v>
      </c>
      <c r="D83" s="22">
        <v>45454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>
      <c r="A84">
        <v>3333</v>
      </c>
      <c r="B84" t="s">
        <v>131</v>
      </c>
      <c r="C84" t="s">
        <v>18</v>
      </c>
      <c r="D84" s="22">
        <v>45450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>
      <c r="A85">
        <v>3312</v>
      </c>
      <c r="B85" t="s">
        <v>110</v>
      </c>
      <c r="C85" t="s">
        <v>18</v>
      </c>
      <c r="D85" s="22">
        <v>45429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>
      <c r="A86">
        <v>3324</v>
      </c>
      <c r="B86" t="s">
        <v>122</v>
      </c>
      <c r="C86" t="s">
        <v>18</v>
      </c>
      <c r="D86" s="22">
        <v>45441</v>
      </c>
      <c r="E86" t="s">
        <v>23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86"/>
  <sheetViews>
    <sheetView workbookViewId="0">
      <selection sqref="A1:M86"/>
    </sheetView>
  </sheetViews>
  <sheetFormatPr defaultRowHeight="13.8"/>
  <cols>
    <col min="1" max="1" width="14.3984375" customWidth="1"/>
    <col min="4" max="4" width="11.19921875" customWidth="1"/>
    <col min="5" max="5" width="14.796875" customWidth="1"/>
    <col min="6" max="6" width="18.59765625" customWidth="1"/>
    <col min="7" max="7" width="18.5" customWidth="1"/>
    <col min="8" max="8" width="21.09765625" customWidth="1"/>
    <col min="10" max="10" width="22.3984375" customWidth="1"/>
    <col min="11" max="11" width="27.3984375" customWidth="1"/>
    <col min="12" max="12" width="14.8984375" customWidth="1"/>
    <col min="13" max="13" width="12.398437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3522</v>
      </c>
      <c r="B2" t="s">
        <v>305</v>
      </c>
      <c r="C2" t="s">
        <v>22</v>
      </c>
      <c r="D2" s="22">
        <v>45639</v>
      </c>
      <c r="E2" t="s">
        <v>19</v>
      </c>
      <c r="F2">
        <v>5</v>
      </c>
      <c r="G2" t="s">
        <v>27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3510</v>
      </c>
      <c r="B3" t="s">
        <v>296</v>
      </c>
      <c r="C3" t="s">
        <v>22</v>
      </c>
      <c r="D3" s="22">
        <v>45627</v>
      </c>
      <c r="E3" t="s">
        <v>19</v>
      </c>
      <c r="F3">
        <v>5</v>
      </c>
      <c r="G3" t="s">
        <v>27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3498</v>
      </c>
      <c r="B4" t="s">
        <v>285</v>
      </c>
      <c r="C4" t="s">
        <v>22</v>
      </c>
      <c r="D4" s="22">
        <v>45615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3489</v>
      </c>
      <c r="B5" t="s">
        <v>276</v>
      </c>
      <c r="C5" t="s">
        <v>22</v>
      </c>
      <c r="D5" s="22">
        <v>45606</v>
      </c>
      <c r="E5" t="s">
        <v>23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1</v>
      </c>
      <c r="M5">
        <v>4</v>
      </c>
    </row>
    <row r="6" spans="1:13">
      <c r="A6">
        <v>3244</v>
      </c>
      <c r="B6" t="s">
        <v>42</v>
      </c>
      <c r="C6" t="s">
        <v>22</v>
      </c>
      <c r="D6" s="22">
        <v>45361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3484</v>
      </c>
      <c r="B7" t="s">
        <v>271</v>
      </c>
      <c r="C7" t="s">
        <v>22</v>
      </c>
      <c r="D7" s="22">
        <v>45601</v>
      </c>
      <c r="E7" t="s">
        <v>19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3472</v>
      </c>
      <c r="B8" t="s">
        <v>260</v>
      </c>
      <c r="C8" t="s">
        <v>22</v>
      </c>
      <c r="D8" s="22">
        <v>45589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3460</v>
      </c>
      <c r="B9" t="s">
        <v>156</v>
      </c>
      <c r="C9" t="s">
        <v>22</v>
      </c>
      <c r="D9" s="22">
        <v>45577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3256</v>
      </c>
      <c r="B10" t="s">
        <v>54</v>
      </c>
      <c r="C10" t="s">
        <v>22</v>
      </c>
      <c r="D10" s="22">
        <v>45373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3448</v>
      </c>
      <c r="B11" t="s">
        <v>239</v>
      </c>
      <c r="C11" t="s">
        <v>22</v>
      </c>
      <c r="D11" s="22">
        <v>45565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3439</v>
      </c>
      <c r="B12" t="s">
        <v>231</v>
      </c>
      <c r="C12" t="s">
        <v>22</v>
      </c>
      <c r="D12" s="22">
        <v>45556</v>
      </c>
      <c r="E12" t="s">
        <v>23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</row>
    <row r="13" spans="1:13">
      <c r="A13">
        <v>3430</v>
      </c>
      <c r="B13" t="s">
        <v>222</v>
      </c>
      <c r="C13" t="s">
        <v>22</v>
      </c>
      <c r="D13" s="22">
        <v>45547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3269</v>
      </c>
      <c r="B14" t="s">
        <v>67</v>
      </c>
      <c r="C14" t="s">
        <v>22</v>
      </c>
      <c r="D14" s="22">
        <v>45386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>
      <c r="A15">
        <v>3418</v>
      </c>
      <c r="B15" t="s">
        <v>213</v>
      </c>
      <c r="C15" t="s">
        <v>22</v>
      </c>
      <c r="D15" s="22">
        <v>45535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3409</v>
      </c>
      <c r="B16" t="s">
        <v>204</v>
      </c>
      <c r="C16" t="s">
        <v>22</v>
      </c>
      <c r="D16" s="22">
        <v>45526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>
      <c r="A17">
        <v>3278</v>
      </c>
      <c r="B17" t="s">
        <v>76</v>
      </c>
      <c r="C17" t="s">
        <v>22</v>
      </c>
      <c r="D17" s="22">
        <v>45395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3402</v>
      </c>
      <c r="B18" t="s">
        <v>197</v>
      </c>
      <c r="C18" t="s">
        <v>22</v>
      </c>
      <c r="D18" s="22">
        <v>45519</v>
      </c>
      <c r="E18" t="s">
        <v>19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3390</v>
      </c>
      <c r="B19" t="s">
        <v>187</v>
      </c>
      <c r="C19" t="s">
        <v>22</v>
      </c>
      <c r="D19" s="22">
        <v>45507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3378</v>
      </c>
      <c r="B20" t="s">
        <v>175</v>
      </c>
      <c r="C20" t="s">
        <v>22</v>
      </c>
      <c r="D20" s="22">
        <v>45495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3290</v>
      </c>
      <c r="B21" t="s">
        <v>88</v>
      </c>
      <c r="C21" t="s">
        <v>22</v>
      </c>
      <c r="D21" s="22">
        <v>45407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3369</v>
      </c>
      <c r="B22" t="s">
        <v>166</v>
      </c>
      <c r="C22" t="s">
        <v>22</v>
      </c>
      <c r="D22" s="22">
        <v>45486</v>
      </c>
      <c r="E22" t="s">
        <v>23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1</v>
      </c>
      <c r="M22">
        <v>4</v>
      </c>
    </row>
    <row r="23" spans="1:13">
      <c r="A23">
        <v>3360</v>
      </c>
      <c r="B23" t="s">
        <v>157</v>
      </c>
      <c r="C23" t="s">
        <v>22</v>
      </c>
      <c r="D23" s="22">
        <v>45477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3299</v>
      </c>
      <c r="B24" t="s">
        <v>97</v>
      </c>
      <c r="C24" t="s">
        <v>22</v>
      </c>
      <c r="D24" s="22">
        <v>45416</v>
      </c>
      <c r="E24" t="s">
        <v>19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>
      <c r="A25">
        <v>3348</v>
      </c>
      <c r="B25" t="s">
        <v>146</v>
      </c>
      <c r="C25" t="s">
        <v>22</v>
      </c>
      <c r="D25" s="22">
        <v>45465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3339</v>
      </c>
      <c r="B26" t="s">
        <v>137</v>
      </c>
      <c r="C26" t="s">
        <v>22</v>
      </c>
      <c r="D26" s="22">
        <v>45456</v>
      </c>
      <c r="E26" t="s">
        <v>23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>
      <c r="A27">
        <v>3308</v>
      </c>
      <c r="B27" t="s">
        <v>106</v>
      </c>
      <c r="C27" t="s">
        <v>22</v>
      </c>
      <c r="D27" s="22">
        <v>45425</v>
      </c>
      <c r="E27" t="s">
        <v>23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>
      <c r="A28">
        <v>3329</v>
      </c>
      <c r="B28" t="s">
        <v>127</v>
      </c>
      <c r="C28" t="s">
        <v>22</v>
      </c>
      <c r="D28" s="22">
        <v>45446</v>
      </c>
      <c r="E28" t="s">
        <v>19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>
      <c r="A29">
        <v>3320</v>
      </c>
      <c r="B29" t="s">
        <v>118</v>
      </c>
      <c r="C29" t="s">
        <v>22</v>
      </c>
      <c r="D29" s="22">
        <v>45437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>
      <c r="A30">
        <v>3518</v>
      </c>
      <c r="B30" t="s">
        <v>301</v>
      </c>
      <c r="C30" t="s">
        <v>26</v>
      </c>
      <c r="D30" s="22">
        <v>45635</v>
      </c>
      <c r="E30" t="s">
        <v>19</v>
      </c>
      <c r="F30">
        <v>10</v>
      </c>
      <c r="G30" t="s">
        <v>27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3233</v>
      </c>
      <c r="B31" t="s">
        <v>25</v>
      </c>
      <c r="C31" t="s">
        <v>26</v>
      </c>
      <c r="D31" s="22">
        <v>45332</v>
      </c>
      <c r="E31" t="s">
        <v>19</v>
      </c>
      <c r="F31">
        <v>10</v>
      </c>
      <c r="G31" t="s">
        <v>27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>
      <c r="A32">
        <v>3506</v>
      </c>
      <c r="B32" t="s">
        <v>292</v>
      </c>
      <c r="C32" t="s">
        <v>26</v>
      </c>
      <c r="D32" s="22">
        <v>45623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3240</v>
      </c>
      <c r="B33" t="s">
        <v>38</v>
      </c>
      <c r="C33" t="s">
        <v>26</v>
      </c>
      <c r="D33" s="22">
        <v>45357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3494</v>
      </c>
      <c r="B34" t="s">
        <v>281</v>
      </c>
      <c r="C34" t="s">
        <v>26</v>
      </c>
      <c r="D34" s="22">
        <v>45611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12</v>
      </c>
      <c r="M34">
        <v>18</v>
      </c>
    </row>
    <row r="35" spans="1:13">
      <c r="A35">
        <v>3480</v>
      </c>
      <c r="B35" t="s">
        <v>267</v>
      </c>
      <c r="C35" t="s">
        <v>26</v>
      </c>
      <c r="D35" s="22">
        <v>45597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>
      <c r="A36">
        <v>3468</v>
      </c>
      <c r="B36" t="s">
        <v>256</v>
      </c>
      <c r="C36" t="s">
        <v>26</v>
      </c>
      <c r="D36" s="22">
        <v>45585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>
      <c r="A37">
        <v>3252</v>
      </c>
      <c r="B37" t="s">
        <v>50</v>
      </c>
      <c r="C37" t="s">
        <v>26</v>
      </c>
      <c r="D37" s="22">
        <v>45369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3456</v>
      </c>
      <c r="B38" t="s">
        <v>245</v>
      </c>
      <c r="C38" t="s">
        <v>26</v>
      </c>
      <c r="D38" s="22">
        <v>45573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>
      <c r="A39">
        <v>3444</v>
      </c>
      <c r="B39" t="s">
        <v>236</v>
      </c>
      <c r="C39" t="s">
        <v>26</v>
      </c>
      <c r="D39" s="22">
        <v>45561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12</v>
      </c>
      <c r="M39">
        <v>18</v>
      </c>
    </row>
    <row r="40" spans="1:13">
      <c r="A40">
        <v>3264</v>
      </c>
      <c r="B40" t="s">
        <v>62</v>
      </c>
      <c r="C40" t="s">
        <v>26</v>
      </c>
      <c r="D40" s="22">
        <v>45381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3426</v>
      </c>
      <c r="B41" t="s">
        <v>196</v>
      </c>
      <c r="C41" t="s">
        <v>26</v>
      </c>
      <c r="D41" s="22">
        <v>45543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3414</v>
      </c>
      <c r="B42" t="s">
        <v>209</v>
      </c>
      <c r="C42" t="s">
        <v>26</v>
      </c>
      <c r="D42" s="22">
        <v>45531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12</v>
      </c>
      <c r="M42">
        <v>18</v>
      </c>
    </row>
    <row r="43" spans="1:13">
      <c r="A43">
        <v>3274</v>
      </c>
      <c r="B43" t="s">
        <v>72</v>
      </c>
      <c r="C43" t="s">
        <v>26</v>
      </c>
      <c r="D43" s="22">
        <v>45391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12</v>
      </c>
      <c r="M43">
        <v>18</v>
      </c>
    </row>
    <row r="44" spans="1:13">
      <c r="A44">
        <v>3398</v>
      </c>
      <c r="B44" t="s">
        <v>193</v>
      </c>
      <c r="C44" t="s">
        <v>26</v>
      </c>
      <c r="D44" s="22">
        <v>45515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>
      <c r="A45">
        <v>3386</v>
      </c>
      <c r="B45" t="s">
        <v>183</v>
      </c>
      <c r="C45" t="s">
        <v>26</v>
      </c>
      <c r="D45" s="22">
        <v>45503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3286</v>
      </c>
      <c r="B46" t="s">
        <v>84</v>
      </c>
      <c r="C46" t="s">
        <v>26</v>
      </c>
      <c r="D46" s="22">
        <v>45403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3374</v>
      </c>
      <c r="B47" t="s">
        <v>171</v>
      </c>
      <c r="C47" t="s">
        <v>26</v>
      </c>
      <c r="D47" s="22">
        <v>45491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>
      <c r="A48">
        <v>3356</v>
      </c>
      <c r="B48" t="s">
        <v>153</v>
      </c>
      <c r="C48" t="s">
        <v>26</v>
      </c>
      <c r="D48" s="22">
        <v>45473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3344</v>
      </c>
      <c r="B49" t="s">
        <v>142</v>
      </c>
      <c r="C49" t="s">
        <v>26</v>
      </c>
      <c r="D49" s="22">
        <v>45461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>
      <c r="A50">
        <v>3304</v>
      </c>
      <c r="B50" t="s">
        <v>102</v>
      </c>
      <c r="C50" t="s">
        <v>26</v>
      </c>
      <c r="D50" s="22">
        <v>45421</v>
      </c>
      <c r="E50" t="s">
        <v>23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12</v>
      </c>
      <c r="M50">
        <v>18</v>
      </c>
    </row>
    <row r="51" spans="1:13">
      <c r="A51">
        <v>3334</v>
      </c>
      <c r="B51" t="s">
        <v>132</v>
      </c>
      <c r="C51" t="s">
        <v>26</v>
      </c>
      <c r="D51" s="22">
        <v>45451</v>
      </c>
      <c r="E51" t="s">
        <v>23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>
      <c r="A52">
        <v>3325</v>
      </c>
      <c r="B52" t="s">
        <v>123</v>
      </c>
      <c r="C52" t="s">
        <v>26</v>
      </c>
      <c r="D52" s="22">
        <v>45442</v>
      </c>
      <c r="E52" t="s">
        <v>19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3316</v>
      </c>
      <c r="B53" t="s">
        <v>114</v>
      </c>
      <c r="C53" t="s">
        <v>26</v>
      </c>
      <c r="D53" s="22">
        <v>45433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>
      <c r="A54">
        <v>3514</v>
      </c>
      <c r="B54" t="s">
        <v>300</v>
      </c>
      <c r="C54" t="s">
        <v>18</v>
      </c>
      <c r="D54" s="22">
        <v>45631</v>
      </c>
      <c r="E54" t="s">
        <v>19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7</v>
      </c>
      <c r="M54">
        <v>58</v>
      </c>
    </row>
    <row r="55" spans="1:13">
      <c r="A55">
        <v>3237</v>
      </c>
      <c r="B55" t="s">
        <v>35</v>
      </c>
      <c r="C55" t="s">
        <v>18</v>
      </c>
      <c r="D55" s="22">
        <v>45354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10</v>
      </c>
      <c r="M55">
        <v>55</v>
      </c>
    </row>
    <row r="56" spans="1:13">
      <c r="A56">
        <v>3502</v>
      </c>
      <c r="B56" t="s">
        <v>289</v>
      </c>
      <c r="C56" t="s">
        <v>18</v>
      </c>
      <c r="D56" s="22">
        <v>45619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>
      <c r="A57">
        <v>3493</v>
      </c>
      <c r="B57" t="s">
        <v>280</v>
      </c>
      <c r="C57" t="s">
        <v>18</v>
      </c>
      <c r="D57" s="22">
        <v>45610</v>
      </c>
      <c r="E57" t="s">
        <v>23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20</v>
      </c>
      <c r="M57">
        <v>45</v>
      </c>
    </row>
    <row r="58" spans="1:13">
      <c r="A58">
        <v>3487</v>
      </c>
      <c r="B58" t="s">
        <v>274</v>
      </c>
      <c r="C58" t="s">
        <v>18</v>
      </c>
      <c r="D58" s="22">
        <v>45604</v>
      </c>
      <c r="E58" t="s">
        <v>23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>
      <c r="A59">
        <v>3248</v>
      </c>
      <c r="B59" t="s">
        <v>46</v>
      </c>
      <c r="C59" t="s">
        <v>18</v>
      </c>
      <c r="D59" s="22">
        <v>45365</v>
      </c>
      <c r="E59" t="s">
        <v>19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7</v>
      </c>
      <c r="M59">
        <v>58</v>
      </c>
    </row>
    <row r="60" spans="1:13">
      <c r="A60">
        <v>3476</v>
      </c>
      <c r="B60" t="s">
        <v>263</v>
      </c>
      <c r="C60" t="s">
        <v>18</v>
      </c>
      <c r="D60" s="22">
        <v>45593</v>
      </c>
      <c r="E60" t="s">
        <v>19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>
      <c r="A61">
        <v>3464</v>
      </c>
      <c r="B61" t="s">
        <v>252</v>
      </c>
      <c r="C61" t="s">
        <v>18</v>
      </c>
      <c r="D61" s="22">
        <v>45581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>
      <c r="A62">
        <v>3452</v>
      </c>
      <c r="B62" t="s">
        <v>220</v>
      </c>
      <c r="C62" t="s">
        <v>18</v>
      </c>
      <c r="D62" s="22">
        <v>45569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>
      <c r="A63">
        <v>3260</v>
      </c>
      <c r="B63" t="s">
        <v>58</v>
      </c>
      <c r="C63" t="s">
        <v>18</v>
      </c>
      <c r="D63" s="22">
        <v>45377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>
      <c r="A64">
        <v>3443</v>
      </c>
      <c r="B64" t="s">
        <v>235</v>
      </c>
      <c r="C64" t="s">
        <v>18</v>
      </c>
      <c r="D64" s="22">
        <v>45560</v>
      </c>
      <c r="E64" t="s">
        <v>23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20</v>
      </c>
      <c r="M64">
        <v>45</v>
      </c>
    </row>
    <row r="65" spans="1:13">
      <c r="A65">
        <v>3437</v>
      </c>
      <c r="B65" t="s">
        <v>229</v>
      </c>
      <c r="C65" t="s">
        <v>18</v>
      </c>
      <c r="D65" s="22">
        <v>45554</v>
      </c>
      <c r="E65" t="s">
        <v>23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>
      <c r="A66">
        <v>3434</v>
      </c>
      <c r="B66" t="s">
        <v>226</v>
      </c>
      <c r="C66" t="s">
        <v>18</v>
      </c>
      <c r="D66" s="22">
        <v>45551</v>
      </c>
      <c r="E66" t="s">
        <v>19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7</v>
      </c>
      <c r="M66">
        <v>58</v>
      </c>
    </row>
    <row r="67" spans="1:13">
      <c r="A67">
        <v>3267</v>
      </c>
      <c r="B67" t="s">
        <v>65</v>
      </c>
      <c r="C67" t="s">
        <v>18</v>
      </c>
      <c r="D67" s="22">
        <v>45384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>
      <c r="A68">
        <v>3422</v>
      </c>
      <c r="B68" t="s">
        <v>216</v>
      </c>
      <c r="C68" t="s">
        <v>18</v>
      </c>
      <c r="D68" s="22">
        <v>45539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>
      <c r="A69">
        <v>3273</v>
      </c>
      <c r="B69" t="s">
        <v>71</v>
      </c>
      <c r="C69" t="s">
        <v>18</v>
      </c>
      <c r="D69" s="22">
        <v>45390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20</v>
      </c>
      <c r="M69">
        <v>45</v>
      </c>
    </row>
    <row r="70" spans="1:13">
      <c r="A70">
        <v>3413</v>
      </c>
      <c r="B70" t="s">
        <v>208</v>
      </c>
      <c r="C70" t="s">
        <v>18</v>
      </c>
      <c r="D70" s="22">
        <v>45530</v>
      </c>
      <c r="E70" t="s">
        <v>23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20</v>
      </c>
      <c r="M70">
        <v>45</v>
      </c>
    </row>
    <row r="71" spans="1:13">
      <c r="A71">
        <v>3407</v>
      </c>
      <c r="B71" t="s">
        <v>202</v>
      </c>
      <c r="C71" t="s">
        <v>18</v>
      </c>
      <c r="D71" s="22">
        <v>45524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7</v>
      </c>
      <c r="M71">
        <v>58</v>
      </c>
    </row>
    <row r="72" spans="1:13">
      <c r="A72">
        <v>3394</v>
      </c>
      <c r="B72" t="s">
        <v>190</v>
      </c>
      <c r="C72" t="s">
        <v>18</v>
      </c>
      <c r="D72" s="22">
        <v>45511</v>
      </c>
      <c r="E72" t="s">
        <v>19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7</v>
      </c>
      <c r="M72">
        <v>58</v>
      </c>
    </row>
    <row r="73" spans="1:13">
      <c r="A73">
        <v>3282</v>
      </c>
      <c r="B73" t="s">
        <v>80</v>
      </c>
      <c r="C73" t="s">
        <v>18</v>
      </c>
      <c r="D73" s="22">
        <v>45399</v>
      </c>
      <c r="E73" t="s">
        <v>19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>
      <c r="A74">
        <v>3382</v>
      </c>
      <c r="B74" t="s">
        <v>179</v>
      </c>
      <c r="C74" t="s">
        <v>18</v>
      </c>
      <c r="D74" s="22">
        <v>45499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>
      <c r="A75">
        <v>3373</v>
      </c>
      <c r="B75" t="s">
        <v>170</v>
      </c>
      <c r="C75" t="s">
        <v>18</v>
      </c>
      <c r="D75" s="22">
        <v>45490</v>
      </c>
      <c r="E75" t="s">
        <v>23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20</v>
      </c>
      <c r="M75">
        <v>45</v>
      </c>
    </row>
    <row r="76" spans="1:13">
      <c r="A76">
        <v>3367</v>
      </c>
      <c r="B76" t="s">
        <v>164</v>
      </c>
      <c r="C76" t="s">
        <v>18</v>
      </c>
      <c r="D76" s="22">
        <v>45484</v>
      </c>
      <c r="E76" t="s">
        <v>23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>
      <c r="A77">
        <v>3364</v>
      </c>
      <c r="B77" t="s">
        <v>161</v>
      </c>
      <c r="C77" t="s">
        <v>18</v>
      </c>
      <c r="D77" s="22">
        <v>45481</v>
      </c>
      <c r="E77" t="s">
        <v>19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7</v>
      </c>
      <c r="M77">
        <v>58</v>
      </c>
    </row>
    <row r="78" spans="1:13">
      <c r="A78">
        <v>3294</v>
      </c>
      <c r="B78" t="s">
        <v>92</v>
      </c>
      <c r="C78" t="s">
        <v>18</v>
      </c>
      <c r="D78" s="22">
        <v>45411</v>
      </c>
      <c r="E78" t="s">
        <v>19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20</v>
      </c>
      <c r="M78">
        <v>45</v>
      </c>
    </row>
    <row r="79" spans="1:13">
      <c r="A79">
        <v>3297</v>
      </c>
      <c r="B79" t="s">
        <v>95</v>
      </c>
      <c r="C79" t="s">
        <v>18</v>
      </c>
      <c r="D79" s="22">
        <v>45414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>
      <c r="A80">
        <v>3352</v>
      </c>
      <c r="B80" t="s">
        <v>149</v>
      </c>
      <c r="C80" t="s">
        <v>18</v>
      </c>
      <c r="D80" s="22">
        <v>45469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7</v>
      </c>
      <c r="M80">
        <v>58</v>
      </c>
    </row>
    <row r="81" spans="1:13">
      <c r="A81">
        <v>3343</v>
      </c>
      <c r="B81" t="s">
        <v>141</v>
      </c>
      <c r="C81" t="s">
        <v>18</v>
      </c>
      <c r="D81" s="22">
        <v>45460</v>
      </c>
      <c r="E81" t="s">
        <v>23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20</v>
      </c>
      <c r="M81">
        <v>45</v>
      </c>
    </row>
    <row r="82" spans="1:13">
      <c r="A82">
        <v>3303</v>
      </c>
      <c r="B82" t="s">
        <v>101</v>
      </c>
      <c r="C82" t="s">
        <v>18</v>
      </c>
      <c r="D82" s="22">
        <v>45420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20</v>
      </c>
      <c r="M82">
        <v>45</v>
      </c>
    </row>
    <row r="83" spans="1:13">
      <c r="A83">
        <v>3337</v>
      </c>
      <c r="B83" t="s">
        <v>135</v>
      </c>
      <c r="C83" t="s">
        <v>18</v>
      </c>
      <c r="D83" s="22">
        <v>45454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>
      <c r="A84">
        <v>3333</v>
      </c>
      <c r="B84" t="s">
        <v>131</v>
      </c>
      <c r="C84" t="s">
        <v>18</v>
      </c>
      <c r="D84" s="22">
        <v>45450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>
      <c r="A85">
        <v>3312</v>
      </c>
      <c r="B85" t="s">
        <v>110</v>
      </c>
      <c r="C85" t="s">
        <v>18</v>
      </c>
      <c r="D85" s="22">
        <v>45429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>
      <c r="A86">
        <v>3324</v>
      </c>
      <c r="B86" t="s">
        <v>122</v>
      </c>
      <c r="C86" t="s">
        <v>18</v>
      </c>
      <c r="D86" s="22">
        <v>45441</v>
      </c>
      <c r="E86" t="s">
        <v>23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6:E39"/>
  <sheetViews>
    <sheetView showGridLines="0" tabSelected="1" topLeftCell="A31" zoomScale="90" zoomScaleNormal="90" workbookViewId="0">
      <selection activeCell="C55" sqref="C55"/>
    </sheetView>
  </sheetViews>
  <sheetFormatPr defaultRowHeight="13.8"/>
  <cols>
    <col min="2" max="2" width="19.09765625" customWidth="1"/>
    <col min="3" max="3" width="34" customWidth="1"/>
    <col min="4" max="5" width="1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6" spans="2:3">
      <c r="B6" s="12" t="s">
        <v>16</v>
      </c>
      <c r="C6" t="s">
        <v>27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5">
        <v>806</v>
      </c>
    </row>
    <row r="10" spans="2:3">
      <c r="B10" s="13" t="s">
        <v>19</v>
      </c>
      <c r="C10" s="15">
        <v>1502</v>
      </c>
    </row>
    <row r="11" spans="2:3">
      <c r="B11" s="13" t="s">
        <v>314</v>
      </c>
      <c r="C11" s="15">
        <v>2308</v>
      </c>
    </row>
    <row r="22" spans="2:5">
      <c r="B22" s="12" t="s">
        <v>16</v>
      </c>
      <c r="C22" t="s">
        <v>27</v>
      </c>
    </row>
    <row r="24" spans="2:5">
      <c r="B24" s="12" t="s">
        <v>313</v>
      </c>
      <c r="C24" t="s">
        <v>316</v>
      </c>
    </row>
    <row r="25" spans="2:5">
      <c r="B25" s="13" t="s">
        <v>22</v>
      </c>
      <c r="C25" s="14">
        <v>0</v>
      </c>
    </row>
    <row r="26" spans="2:5">
      <c r="B26" s="13" t="s">
        <v>26</v>
      </c>
      <c r="C26" s="14">
        <v>0</v>
      </c>
    </row>
    <row r="27" spans="2:5">
      <c r="B27" s="13" t="s">
        <v>18</v>
      </c>
      <c r="C27" s="14">
        <v>990</v>
      </c>
    </row>
    <row r="28" spans="2:5">
      <c r="B28" s="13" t="s">
        <v>314</v>
      </c>
      <c r="C28" s="14">
        <v>990</v>
      </c>
      <c r="E28" s="18">
        <f>GETPIVOTDATA("EA Play Season Pass
Price",$B$24)</f>
        <v>990</v>
      </c>
    </row>
    <row r="33" spans="2:5">
      <c r="B33" s="12" t="s">
        <v>16</v>
      </c>
      <c r="C33" t="s">
        <v>27</v>
      </c>
    </row>
    <row r="35" spans="2:5">
      <c r="B35" s="12" t="s">
        <v>313</v>
      </c>
      <c r="C35" t="s">
        <v>317</v>
      </c>
    </row>
    <row r="36" spans="2:5">
      <c r="B36" s="13" t="s">
        <v>22</v>
      </c>
      <c r="C36" s="14">
        <v>0</v>
      </c>
    </row>
    <row r="37" spans="2:5">
      <c r="B37" s="13" t="s">
        <v>26</v>
      </c>
      <c r="C37" s="14">
        <v>480</v>
      </c>
    </row>
    <row r="38" spans="2:5">
      <c r="B38" s="13" t="s">
        <v>18</v>
      </c>
      <c r="C38" s="14">
        <v>660</v>
      </c>
    </row>
    <row r="39" spans="2:5">
      <c r="B39" s="13" t="s">
        <v>314</v>
      </c>
      <c r="C39" s="14">
        <v>1140</v>
      </c>
      <c r="E39" s="18">
        <f>GETPIVOTDATA("Minecraft Season Pass Price",$B$35)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7"/>
  <sheetViews>
    <sheetView showGridLines="0" showRowColHeaders="0" zoomScale="80" zoomScaleNormal="80" workbookViewId="0">
      <selection activeCell="A2" sqref="A2"/>
    </sheetView>
  </sheetViews>
  <sheetFormatPr defaultRowHeight="13.8"/>
  <cols>
    <col min="1" max="1" width="25.296875" style="6" customWidth="1"/>
    <col min="2" max="2" width="6.8984375" customWidth="1"/>
    <col min="12" max="12" width="6.59765625" customWidth="1"/>
  </cols>
  <sheetData>
    <row r="2" spans="2:26" ht="30.6" customHeight="1" thickBot="1">
      <c r="B2" s="21"/>
      <c r="C2" s="19" t="s">
        <v>318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6" ht="30.6" customHeight="1" thickTop="1">
      <c r="C3" s="17"/>
    </row>
    <row r="4" spans="2:26" ht="22.2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26" ht="13.8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2:26" ht="10.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2:26" ht="9.75" customHeight="1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2:26" ht="33" customHeight="1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2:26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2:26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26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2:26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2:26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2:26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2:26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2:26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2:26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2:26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2:26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2:26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2:26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6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6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6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2:26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2:26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2:26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2:26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2:26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2:26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2:26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2:26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2:26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2:26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2:26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2:26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2:26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2:26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2:26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2:26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2:26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2:26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2:26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2:26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2:26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2:26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2:26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2:26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2:26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2:26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2:26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2:26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2:26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2:26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2:26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2:26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2:26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2:26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2:26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2:26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2:26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2:26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2:26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2:26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2:26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2:26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2:26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2:26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2:26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2:26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2:26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2:26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2:26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2:26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2:26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2:26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2:26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2:26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2:26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2:26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2:26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2:26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2:26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2:26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2:26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2:26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2:26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2:26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2:26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2:26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2:26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2:26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2:26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2:26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2:26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2:26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2:26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2:26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2:26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2:26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2:26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2:26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2:26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2:26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2:26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2:26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2:26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2:26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2:26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2:26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2:26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2:26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2:26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2:26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2:26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2:26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2:26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2:26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2:26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2:26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2:26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2:26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2:26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2:26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2:26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2:26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2:26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2:26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2:26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2:26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2:26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2:26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2:26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2:26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2:26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2:26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2:26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2:26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2:26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2:26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2:26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2:26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2:26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2:26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2:26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2:26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2:26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2:26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2:26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2:26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2:26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2:26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2:26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2:26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2:26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2:26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2:26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2:26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2:26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2:26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2:26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2:26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2:26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2:26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2:26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2:26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2:26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2:26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2:26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2:26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2:26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2:26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2:26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2:26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2:26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2:26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2:26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2:26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2:26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2:26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2:26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2:26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2:26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2:26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2:26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2:26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2:26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2:26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2:26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2:26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2:26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2:26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2:26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2:26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2:26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2:26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2:26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2:26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2:26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2:26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2:26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2:26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2:26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2:26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2:26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2:26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2:26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2:26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2:26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2:26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2:26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2:26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2:26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2:26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2:26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2:26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2:26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2:26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2:26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2:26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2:26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2:26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2:26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2:26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2:26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2:26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2:26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2:26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2:26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2:26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2:26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2:26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2:26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2:26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2:26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2:26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2:26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2:26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2:26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2:26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2:26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2:26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2:26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2:26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2:26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2:26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2:26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2:26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2:26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2:26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2:26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2:26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2:26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2:26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2:26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2:26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2:26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2:26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2:26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2:26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2:26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2:26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2:26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2:26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2:26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2:26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2:26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2:26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2:26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2:26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2:26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2:26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2:26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2:26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2:26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2:26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2:26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2:26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2:26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2:26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2:26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2:26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2:26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2:26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2:26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2:26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2:26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2:26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2:26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2:26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2:26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2:26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2:26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2:26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2:26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2:26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2:26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2:26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2:26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2:26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2:26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2:26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2:26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2:26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2:26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2:26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2:26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2:26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2:26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2:26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2:26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2:26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2:26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2:26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2:26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2:26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2:26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2:26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2:26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2:26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2:26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2:26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2:26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2:26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2:26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2:26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2:26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2:26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2:26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2:26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2:26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2:26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2:26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2:26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2:26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2:26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2:26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2:26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2:26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2:26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2:26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2:26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2:26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2:26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2:26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2:26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2:26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2:26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2:26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2:26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2:26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2:26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2:26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2:26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2:26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2:26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2:26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2:26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2:26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2:26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2:26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2:26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2:26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2:26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2:26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2:26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2:26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2:26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2:26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2:26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2:26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2:26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2:26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2:26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2:26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2:26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2:26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2:26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2:26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2:26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2:26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2:26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2:26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2:26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2:26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2:26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2:26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2:26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2:26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2:26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2:26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2:26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2:26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2:26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2:26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2:26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2:26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2:26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2:26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2:26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2:26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2:26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2:26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2:26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2:26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2:26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2:26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2:26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2:26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2:26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2:26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2:26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2:26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2:26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2:26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2:26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2:26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2:26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2:26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2:26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2:26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2:26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2:26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2:26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2:26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2:26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2:26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2:26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2:26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2:26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2:26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2:26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2:26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2:26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2:26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2:26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2:26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2:26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2:26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2:26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2:26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2:26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2:26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2:26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2:26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2:26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2:26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2:26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2:26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2:26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2:26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2:26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2:26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2:26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2:26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2:26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2:26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2:26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2:26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2:26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2:26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2:26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2:26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2:26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2:26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2:26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2:26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2:26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2:26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2:26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2:26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2:26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2:26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2:26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2:26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2:26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2:26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2:26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2:26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2:26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2:26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2:26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2:26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2:26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2:26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2:26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2:26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2:26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2:26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2:26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2:26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2:26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2:26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2:26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2:26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2:26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2:26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2:26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2:26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2:26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2:26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2:26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2:26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2:26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2:26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2:26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2:26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2:26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2:26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2:26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2:26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2:26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2:26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2:26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2:26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2:26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2:26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2:26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2:26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2:26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2:26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2:26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2:26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2:26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2:26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2:26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2:26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2:26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2:26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2:26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2:26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2:26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2:26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2:26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2:26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2:26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2:26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2:26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2:26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2:26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2:26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2:26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2:26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2:26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2:26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2:26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2:26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2:26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2:26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2:26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2:26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2:26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2:26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2:26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2:26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2:26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2:26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2:26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2:26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2:26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2:26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2:26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2:26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2:26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2:26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2:26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2:26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2:26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2:26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2:26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2:26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2:26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2:26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2:26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851b35d3-0456-4d6a-bc2f-da927e91d158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Planilha1</vt:lpstr>
      <vt:lpstr>Planilha2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Andressa</cp:lastModifiedBy>
  <dcterms:created xsi:type="dcterms:W3CDTF">2024-12-19T13:13:10Z</dcterms:created>
  <dcterms:modified xsi:type="dcterms:W3CDTF">2025-04-10T22:01:39Z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