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825" windowWidth="20055" windowHeight="1800"/>
  </bookViews>
  <sheets>
    <sheet name="Инструкции" sheetId="8" r:id="rId1"/>
    <sheet name="Буџет на проектот" sheetId="1" r:id="rId2"/>
    <sheet name="Оправданост на трошоци" sheetId="3" r:id="rId3"/>
  </sheets>
  <calcPr calcId="125725"/>
</workbook>
</file>

<file path=xl/calcChain.xml><?xml version="1.0" encoding="utf-8"?>
<calcChain xmlns="http://schemas.openxmlformats.org/spreadsheetml/2006/main">
  <c r="D52" i="3"/>
  <c r="D53"/>
  <c r="D54"/>
  <c r="D55"/>
  <c r="B52"/>
  <c r="B53"/>
  <c r="B54"/>
  <c r="B55"/>
  <c r="D51"/>
  <c r="B51"/>
  <c r="D62" l="1"/>
  <c r="D63"/>
  <c r="D64"/>
  <c r="D65"/>
  <c r="C62"/>
  <c r="C63"/>
  <c r="C64"/>
  <c r="C65"/>
  <c r="B62"/>
  <c r="B63"/>
  <c r="B64"/>
  <c r="B65"/>
  <c r="D61"/>
  <c r="C61"/>
  <c r="B61"/>
  <c r="G101" i="1"/>
  <c r="E62" i="3" s="1"/>
  <c r="G102" i="1"/>
  <c r="E63" i="3" s="1"/>
  <c r="G103" i="1"/>
  <c r="E64" i="3" s="1"/>
  <c r="G104" i="1"/>
  <c r="E65" i="3" s="1"/>
  <c r="G100" i="1"/>
  <c r="E61" i="3" s="1"/>
  <c r="D41" l="1"/>
  <c r="D42"/>
  <c r="D43"/>
  <c r="D44"/>
  <c r="C41"/>
  <c r="C42"/>
  <c r="C43"/>
  <c r="C44"/>
  <c r="B41"/>
  <c r="B42"/>
  <c r="B43"/>
  <c r="B44"/>
  <c r="D40"/>
  <c r="C40"/>
  <c r="B40"/>
  <c r="G81" i="1"/>
  <c r="E41" i="3" s="1"/>
  <c r="G82" i="1"/>
  <c r="E42" i="3" s="1"/>
  <c r="G83" i="1"/>
  <c r="E43" i="3" s="1"/>
  <c r="G84" i="1"/>
  <c r="E44" i="3" s="1"/>
  <c r="G80" i="1"/>
  <c r="E40" i="3" s="1"/>
  <c r="C4" l="1"/>
  <c r="C5"/>
  <c r="C6"/>
  <c r="C7"/>
  <c r="C8"/>
  <c r="C9"/>
  <c r="C10"/>
  <c r="C11"/>
  <c r="C12"/>
  <c r="C13"/>
  <c r="C20"/>
  <c r="C21"/>
  <c r="C22"/>
  <c r="C23"/>
  <c r="C24"/>
  <c r="C30"/>
  <c r="C31"/>
  <c r="C32"/>
  <c r="C33"/>
  <c r="C34"/>
  <c r="B20" l="1"/>
  <c r="D31" l="1"/>
  <c r="D32"/>
  <c r="D33"/>
  <c r="D34"/>
  <c r="D30"/>
  <c r="B31"/>
  <c r="B32"/>
  <c r="B33"/>
  <c r="B34"/>
  <c r="B30"/>
  <c r="D21"/>
  <c r="D22"/>
  <c r="D23"/>
  <c r="D24"/>
  <c r="D20"/>
  <c r="B24"/>
  <c r="B23"/>
  <c r="B22"/>
  <c r="B21"/>
  <c r="G26" i="1" l="1"/>
  <c r="G27"/>
  <c r="G28"/>
  <c r="G29"/>
  <c r="G30"/>
  <c r="G31"/>
  <c r="G32"/>
  <c r="G33"/>
  <c r="G34"/>
  <c r="G25"/>
  <c r="J35" l="1"/>
  <c r="K35"/>
  <c r="L35"/>
  <c r="I35"/>
  <c r="E45" i="3" l="1"/>
  <c r="L111" i="1"/>
  <c r="J111" l="1"/>
  <c r="K111"/>
  <c r="I111"/>
  <c r="J105"/>
  <c r="K105"/>
  <c r="L105"/>
  <c r="I105"/>
  <c r="J95"/>
  <c r="K95"/>
  <c r="L95"/>
  <c r="I95"/>
  <c r="J85"/>
  <c r="K85"/>
  <c r="L85"/>
  <c r="I85"/>
  <c r="J76"/>
  <c r="K76"/>
  <c r="L76"/>
  <c r="I76"/>
  <c r="J67"/>
  <c r="K67"/>
  <c r="L67"/>
  <c r="I67"/>
  <c r="J58"/>
  <c r="K58"/>
  <c r="L58"/>
  <c r="I58"/>
  <c r="J49"/>
  <c r="K49"/>
  <c r="L49"/>
  <c r="I49"/>
  <c r="B5" i="3"/>
  <c r="B6"/>
  <c r="B7"/>
  <c r="B8"/>
  <c r="B9"/>
  <c r="B10"/>
  <c r="B11"/>
  <c r="B12"/>
  <c r="B13"/>
  <c r="B4"/>
  <c r="D5"/>
  <c r="D6"/>
  <c r="D7"/>
  <c r="D8"/>
  <c r="D9"/>
  <c r="D10"/>
  <c r="D11"/>
  <c r="D12"/>
  <c r="D13"/>
  <c r="D4"/>
  <c r="G110" i="1"/>
  <c r="G111" s="1"/>
  <c r="G91"/>
  <c r="E52" i="3" s="1"/>
  <c r="G92" i="1"/>
  <c r="E53" i="3" s="1"/>
  <c r="G93" i="1"/>
  <c r="E54" i="3" s="1"/>
  <c r="G94" i="1"/>
  <c r="E55" i="3" s="1"/>
  <c r="G90" i="1"/>
  <c r="E51" i="3" s="1"/>
  <c r="G71" i="1"/>
  <c r="E30" i="3" s="1"/>
  <c r="G72" i="1"/>
  <c r="E31" i="3" s="1"/>
  <c r="G73" i="1"/>
  <c r="E32" i="3" s="1"/>
  <c r="G74" i="1"/>
  <c r="E33" i="3" s="1"/>
  <c r="G75" i="1"/>
  <c r="E34" i="3" s="1"/>
  <c r="G62" i="1"/>
  <c r="E20" i="3" s="1"/>
  <c r="G63" i="1"/>
  <c r="E21" i="3" s="1"/>
  <c r="G64" i="1"/>
  <c r="E22" i="3" s="1"/>
  <c r="G65" i="1"/>
  <c r="E23" i="3" s="1"/>
  <c r="G66" i="1"/>
  <c r="E24" i="3" s="1"/>
  <c r="G39" i="1"/>
  <c r="G40"/>
  <c r="G41"/>
  <c r="G42"/>
  <c r="G43"/>
  <c r="G44"/>
  <c r="G45"/>
  <c r="G46"/>
  <c r="G47"/>
  <c r="G48"/>
  <c r="G53"/>
  <c r="G54"/>
  <c r="G55"/>
  <c r="G56"/>
  <c r="G57"/>
  <c r="E56" i="3" l="1"/>
  <c r="E66"/>
  <c r="E35"/>
  <c r="E25"/>
  <c r="J115" i="1"/>
  <c r="J12" s="1"/>
  <c r="J15" s="1"/>
  <c r="L115"/>
  <c r="L12" s="1"/>
  <c r="L15" s="1"/>
  <c r="K115"/>
  <c r="K12" s="1"/>
  <c r="K15" s="1"/>
  <c r="I115"/>
  <c r="I12" s="1"/>
  <c r="I15" s="1"/>
  <c r="E9" i="3"/>
  <c r="E11"/>
  <c r="E7"/>
  <c r="E5"/>
  <c r="E8"/>
  <c r="E13"/>
  <c r="E12"/>
  <c r="E10"/>
  <c r="E6"/>
  <c r="E4"/>
  <c r="G76" i="1"/>
  <c r="G95"/>
  <c r="G67"/>
  <c r="G58"/>
  <c r="G85"/>
  <c r="G105"/>
  <c r="G49"/>
  <c r="M14" l="1"/>
  <c r="C10" s="1"/>
  <c r="M12"/>
  <c r="J18"/>
  <c r="K18"/>
  <c r="L18"/>
  <c r="E14" i="3"/>
  <c r="K17" i="1" l="1"/>
  <c r="J17"/>
  <c r="L17"/>
  <c r="G35"/>
  <c r="G115" s="1"/>
  <c r="I17" l="1"/>
  <c r="C9"/>
  <c r="M17" l="1"/>
  <c r="I18"/>
</calcChain>
</file>

<file path=xl/comments1.xml><?xml version="1.0" encoding="utf-8"?>
<comments xmlns="http://schemas.openxmlformats.org/spreadsheetml/2006/main">
  <authors>
    <author>user</author>
  </authors>
  <commentList>
    <comment ref="B109" authorId="0">
      <text>
        <r>
          <rPr>
            <b/>
            <sz val="9"/>
            <color indexed="81"/>
            <rFont val="Tahoma"/>
            <family val="2"/>
          </rPr>
          <t>user:</t>
        </r>
        <r>
          <rPr>
            <sz val="9"/>
            <color indexed="81"/>
            <rFont val="Tahoma"/>
            <family val="2"/>
          </rPr>
          <t xml:space="preserve">
мора да се предвидат во буџетот</t>
        </r>
      </text>
    </comment>
  </commentList>
</comments>
</file>

<file path=xl/sharedStrings.xml><?xml version="1.0" encoding="utf-8"?>
<sst xmlns="http://schemas.openxmlformats.org/spreadsheetml/2006/main" count="302" uniqueCount="194">
  <si>
    <t>Образец за Буџет на Проектот</t>
  </si>
  <si>
    <t>Вкупен буџет на проектот (во Евра)</t>
  </si>
  <si>
    <t>Непредвидени резерви</t>
  </si>
  <si>
    <t>ВКУПНО</t>
  </si>
  <si>
    <t>Q1       (Евра)</t>
  </si>
  <si>
    <t>Q2      (Евра)</t>
  </si>
  <si>
    <t>Q3      (Евра)</t>
  </si>
  <si>
    <t>Q4      (Евра)</t>
  </si>
  <si>
    <t xml:space="preserve">Финансирање од страна на ФИТР </t>
  </si>
  <si>
    <t>Компонента трошоци</t>
  </si>
  <si>
    <t>Име на вработениот</t>
  </si>
  <si>
    <t>Вработен 1</t>
  </si>
  <si>
    <t>Вработен 2</t>
  </si>
  <si>
    <t>Вработен 3</t>
  </si>
  <si>
    <t>Вработен 4</t>
  </si>
  <si>
    <t>Вработен 5</t>
  </si>
  <si>
    <t>Вработен 6</t>
  </si>
  <si>
    <t>Вработен 7</t>
  </si>
  <si>
    <t>Вработен 8</t>
  </si>
  <si>
    <t>Вработен 9</t>
  </si>
  <si>
    <t>Вработен 10</t>
  </si>
  <si>
    <t>Бр. На единици</t>
  </si>
  <si>
    <t>Трошоци по единица (Евра)</t>
  </si>
  <si>
    <t>Вкупно трошоци по единица (Евра)</t>
  </si>
  <si>
    <t>Распределба на буџетот по квартали (Евра)</t>
  </si>
  <si>
    <t>II.A.ВКУПНО</t>
  </si>
  <si>
    <t>II.Б. ВКУПНО</t>
  </si>
  <si>
    <t>Опис</t>
  </si>
  <si>
    <t>Бр. На месеци</t>
  </si>
  <si>
    <t>Трошоци по месец (Евра)</t>
  </si>
  <si>
    <t>III. ВКУПНО</t>
  </si>
  <si>
    <t>Времетраење на поддоговорот (во месеци)</t>
  </si>
  <si>
    <t>Поддоговор 1</t>
  </si>
  <si>
    <t>Поддоговор 2</t>
  </si>
  <si>
    <t>Поддоговор 3</t>
  </si>
  <si>
    <t>Поддоговор 4</t>
  </si>
  <si>
    <t>Поддоговор 5</t>
  </si>
  <si>
    <t>IV. ВКУПНО</t>
  </si>
  <si>
    <t>Дневен надомест (Евра/ден)</t>
  </si>
  <si>
    <t>Консулт.1</t>
  </si>
  <si>
    <t>Консулт.2</t>
  </si>
  <si>
    <t>Консулт.3</t>
  </si>
  <si>
    <t>Консулт.4</t>
  </si>
  <si>
    <t>Консулт.5</t>
  </si>
  <si>
    <t>Опис на активноста</t>
  </si>
  <si>
    <t>VI. ВКУПНО</t>
  </si>
  <si>
    <t>Вкупен трошок (Евра)</t>
  </si>
  <si>
    <t>ОПРАВДАНОСТ НА ТРОШОЦИ</t>
  </si>
  <si>
    <t>Тип на опрема и детален опис</t>
  </si>
  <si>
    <t>Кратко објаснување за примената на опремата</t>
  </si>
  <si>
    <t>I. ВКУПНО</t>
  </si>
  <si>
    <t>VIII. ВКУПНО</t>
  </si>
  <si>
    <t>Вкупно трошоци наменети за проектот (Евра)</t>
  </si>
  <si>
    <t>Распределба на кофинансирани средства по квартал (Евра)</t>
  </si>
  <si>
    <t>Вкупна бруто плата за проектот (Евра)</t>
  </si>
  <si>
    <t>III. Канцелариска и деловна подршка  (до 10% од вкупниот буџет)</t>
  </si>
  <si>
    <t>IV. Услуги за И&amp;Р, Поддоговори (до 30% од вкупниот буџет)</t>
  </si>
  <si>
    <t>V. ВКУПНО</t>
  </si>
  <si>
    <t>I.Плати (само за вработени од страна на апликантот)</t>
  </si>
  <si>
    <t>Q2 Плата (Евра)</t>
  </si>
  <si>
    <t>Q3 Плата (Евра)</t>
  </si>
  <si>
    <t>Q4 Плата (Евра)</t>
  </si>
  <si>
    <t>Работно место</t>
  </si>
  <si>
    <t>II.Б Опис на опрема предмет на закуп/наем</t>
  </si>
  <si>
    <t>Опис на поддоговорни услуги за И&amp;Р</t>
  </si>
  <si>
    <t>Времетраење (месеци)</t>
  </si>
  <si>
    <t>Распределба на платите по квартали (Евра)</t>
  </si>
  <si>
    <t>VII. Консултанти (до 5% од вкупниот буџет)</t>
  </si>
  <si>
    <t>IX. ВКУПЕН БУЏЕТ</t>
  </si>
  <si>
    <t>Назив на апликантот</t>
  </si>
  <si>
    <t>М.П</t>
  </si>
  <si>
    <t>Потпис</t>
  </si>
  <si>
    <t>Број на календарски месеци на лицето ангажирано на проектот</t>
  </si>
  <si>
    <t>Q1 Плата    (Евра)</t>
  </si>
  <si>
    <t>VII. ВКУПНО</t>
  </si>
  <si>
    <t>Кратко објаснување за надминување на индикативниот процент</t>
  </si>
  <si>
    <t xml:space="preserve">Фонд за иновации и технолошки развој </t>
  </si>
  <si>
    <r>
      <t xml:space="preserve">Износ за ко-финансирање </t>
    </r>
    <r>
      <rPr>
        <b/>
        <sz val="10"/>
        <color rgb="FFFF0000"/>
        <rFont val="Times New Roman"/>
        <family val="1"/>
      </rPr>
      <t>(најмалку 15% од вкупниот буџет на проектот, во Евра)</t>
    </r>
  </si>
  <si>
    <r>
      <t xml:space="preserve">како % од вкупниот буџет, </t>
    </r>
    <r>
      <rPr>
        <i/>
        <sz val="10"/>
        <color rgb="FFFF0000"/>
        <rFont val="Times New Roman"/>
        <family val="1"/>
      </rPr>
      <t>(најмалку 15%)</t>
    </r>
  </si>
  <si>
    <r>
      <t xml:space="preserve">како % од вкупниот буџет,  </t>
    </r>
    <r>
      <rPr>
        <i/>
        <sz val="10"/>
        <color rgb="FFFF0000"/>
        <rFont val="Times New Roman"/>
        <family val="1"/>
      </rPr>
      <t>(најмногу 85%)</t>
    </r>
  </si>
  <si>
    <r>
      <t xml:space="preserve">VIII. Непредвидени резерви </t>
    </r>
    <r>
      <rPr>
        <b/>
        <sz val="10"/>
        <color rgb="FFFF0000"/>
        <rFont val="Times New Roman"/>
        <family val="1"/>
      </rPr>
      <t>(до 5% од вкупниот буџет)</t>
    </r>
  </si>
  <si>
    <r>
      <t xml:space="preserve">Вкупен буџет </t>
    </r>
    <r>
      <rPr>
        <sz val="10"/>
        <color rgb="FFFF0000"/>
        <rFont val="Times New Roman"/>
        <family val="1"/>
      </rPr>
      <t>(износот може да биде најмногу 30.000,00 евра + ко-финансирање на апликантот</t>
    </r>
    <r>
      <rPr>
        <sz val="10"/>
        <color theme="1"/>
        <rFont val="Times New Roman"/>
        <family val="1"/>
      </rPr>
      <t>)</t>
    </r>
  </si>
  <si>
    <t>IX. Вкупен буџет (I+II+III+IV+V+VI+VII+VIII+IX+X)</t>
  </si>
  <si>
    <t>Месечна бруто плата за 100% ангажман - полно работно време (Евра)</t>
  </si>
  <si>
    <t xml:space="preserve">% на ангажираност на проектот </t>
  </si>
  <si>
    <t>IV. Услуги за И&amp;Р - поддоговори ,  (до 30% од вкупниот буџет)</t>
  </si>
  <si>
    <t>V. Услуги за И&amp;Р - експерти/советници (до 10% од вкупниот буџет)</t>
  </si>
  <si>
    <t>Трошоци по подизведувач (Евра)</t>
  </si>
  <si>
    <t xml:space="preserve">Упатство за пополнување на образецот </t>
  </si>
  <si>
    <t xml:space="preserve">Имајте предвид дека апликантот е одговорен за точноста на внесените информации. </t>
  </si>
  <si>
    <t>При пополнување внимавајте на следното:</t>
  </si>
  <si>
    <t>-          податоците се внесуваат во сино означените ќелии</t>
  </si>
  <si>
    <t>Сите трошоци наведени во буџетот треба да спаѓаат во категоријата подобни трошоци:</t>
  </si>
  <si>
    <t>Неподобни трошоци за финансирање во рамки на проектот се:</t>
  </si>
  <si>
    <t xml:space="preserve">      -          Отплата на камата или долг на друга страна;</t>
  </si>
  <si>
    <t xml:space="preserve">      -          Трошоци и провизии за минати или можни идни загуби или долгови;</t>
  </si>
  <si>
    <t xml:space="preserve">      -          Трошоци за забава и угостителство;</t>
  </si>
  <si>
    <t xml:space="preserve">      -          Трошоци за регрутирање на кадар и трошоци за преселба;</t>
  </si>
  <si>
    <t xml:space="preserve">      -          Купување на земја или згради, вклучувајќи и реновирање;</t>
  </si>
  <si>
    <t xml:space="preserve">      -          Готовинскa исплата од посебната сметка на проектот;</t>
  </si>
  <si>
    <t xml:space="preserve">      -          Набавка на товарни транспортни возила од страна на претпријатија кои вршат товарен патен транспорт за изнајмување или за компензација</t>
  </si>
  <si>
    <t>Упатство за пополнување на работниот лист „Буџет на проект“</t>
  </si>
  <si>
    <t>I.                    Воведен дел</t>
  </si>
  <si>
    <t>-          износот на кофинансирање од страна на Фондот да не е поголем од 30 000,00 евра</t>
  </si>
  <si>
    <t>-          % на кофинансирање од страна на апликантот во вкупниот буџет на проектот да не е помало од 15%</t>
  </si>
  <si>
    <t xml:space="preserve">(Пример: за да се добие максималниот износ од 30 000,00 евра кофинансирање од страна на Фондот  потребно е вкупниот буџет на проектот да изнесува најмалку 35 295,00 вра </t>
  </si>
  <si>
    <t>Вкупниот буџет на проектот распределете го по квартали. При распределбата внимавајте на следното:</t>
  </si>
  <si>
    <t>-          вкупниот буџет на проектот да биде сразмерно распределен по квартали (секое поголемо отстапување треба да биде добро оправдано)</t>
  </si>
  <si>
    <t xml:space="preserve">-          износите на кофинансирање да бидат сразмерно распределени по квартали, односно во секој квартал да има кофинансирање од страна на апликантот од најмалку 15% од вкупниот износ од кварталот . </t>
  </si>
  <si>
    <t>II.                  Буџетски ставки</t>
  </si>
  <si>
    <t>Ставка „Плати“</t>
  </si>
  <si>
    <t xml:space="preserve">-          Овде претставените лица можат да бидат вработени со договор на неопределено или определено време, целосно или скратено работно време. </t>
  </si>
  <si>
    <t xml:space="preserve">-          Овде претставените лица не можат да бидат ангажирани со Договор на дело. </t>
  </si>
  <si>
    <t>-          Во случај на делумен ангажман, како подобен трошок се смета дел на бруто месечна плата кој соодветствува со % на ангажираност во рамките на проектот.</t>
  </si>
  <si>
    <t>Детални насоки:</t>
  </si>
  <si>
    <t xml:space="preserve">Во колоната „Работно место“ наведете ја улогата која вработениот ќе ја има во проектот (Пример: проектен менаџер, програмер, менаџер на продажба и слично).                               </t>
  </si>
  <si>
    <t>Ставка „III. Канцелариска и деловна подршка “</t>
  </si>
  <si>
    <t>Ставка „IV. Услуги за И&amp;Р - поддоговори “</t>
  </si>
  <si>
    <t>Ставка „V. Услуги за И&amp;Р – експерти / советници “</t>
  </si>
  <si>
    <t>Упатство за пополнување на работниот лист „Оправданост на трошоци“</t>
  </si>
  <si>
    <t>Дополнителните информации кои треба да ги внесете се однесуваат на:</t>
  </si>
  <si>
    <t>2.       Секоја буџетска ставка која ги надминува индикативните % на удел во вкупниот буџет на проектот, односно:</t>
  </si>
  <si>
    <t xml:space="preserve">         -          Канцелариска и деловна подршка  (до 10% (десет проценти) од вкупниот буџет);</t>
  </si>
  <si>
    <t xml:space="preserve">Во колоната “ % на ангажираност на проектот“ наведете го реалниот процент на ангажираност на лицето при спроведувањето проектот. </t>
  </si>
  <si>
    <t xml:space="preserve"> При пресметувањето на вкупниот буџет и износите на кофинансирање внимавајте на следното:</t>
  </si>
  <si>
    <t xml:space="preserve"> треба да се прикажуваат во буџетот на проектот според моментот на исплата. </t>
  </si>
  <si>
    <t>При прикажувањето на трошоците по буџетски ставки имајте предвид дека за време на имплементацијата на проектот треба да се применува сметководство на готовинска основа. Ова значи дека трошоците</t>
  </si>
  <si>
    <t xml:space="preserve"> (Пример: (1) Доколку се набавува опрема која  ќе се исплаќа преку две исплати во различни квартали, вкупниот трошок за набавка на опремата треба да се прераспредели во соодветните квартали. (2) Во случај на исплата </t>
  </si>
  <si>
    <t>на плати, трошокот за плати се прикажува во моментот на исплата на платите што значи дека доколку платите се исплаќаат во тековниот месец за претходниот месец, во првиот квартал како трошок треба да бидат прикажани две плати.</t>
  </si>
  <si>
    <t xml:space="preserve">         -          Консултанти (до 5% (пет проценти) од вкупниот буџет);</t>
  </si>
  <si>
    <t>Под ставката „Канцелариски и деловна поддршка“  наведете ги трошоците поврзани со деловното работење на апликантот за потребите на реализација на проектот, наведе го бројот на календарски месеци и износот на месечно ниво.</t>
  </si>
  <si>
    <t xml:space="preserve"> На пример: сметководствени услуги, закуп на простор, режиски тршоци и др. </t>
  </si>
  <si>
    <t>Под ставката „ Услуги за И&amp;Р - поддоговори “  наведете ги трошоците поврзани со истражување и развој кои ќе бидат исплатени преку склучување на поддоговор, времетраењето на поддоговорот  и износот на поддоговорот.</t>
  </si>
  <si>
    <t xml:space="preserve"> На пример: тестирање, лабораторски истражувања и сл. нејзиното времетраење и трошокот за ангажирање на добавувачот кој ја нуди таа услуга.</t>
  </si>
  <si>
    <t xml:space="preserve">Советниците / експертите можат да бидат ангажирани со Договор на дело. </t>
  </si>
  <si>
    <t>на патентот како и трошоци за регистрација на трговска марка и индустриски дизајн.</t>
  </si>
  <si>
    <t xml:space="preserve">Препорачливо е во буџетот на проектот да има издвоено средства (во максимален износ од 5% од вкупниот буџет на проектот) како непредвидени резерви. Овие средства се трошат по потреба, по претходно одобрување на Фондот. </t>
  </si>
  <si>
    <t xml:space="preserve">Во случај Фондот да побара ангажман на независен ревизор, овие средства можат да бидат искористени за таа намена. </t>
  </si>
  <si>
    <t xml:space="preserve">Под ставката „ VII. Консултанти “  наведете ги трошоците поврзани со ангажман на лица кој се однесува на експертиза за финансиски менаџмент, прибирање средства (fund raising) и капитал, бизнис развој, маркетинг, правни услуги, </t>
  </si>
  <si>
    <t>Во колоната „Име на вработениот“ - наведете го името и презимето на лицето ангажирано на проектот.</t>
  </si>
  <si>
    <t>Наслов на проектот</t>
  </si>
  <si>
    <t>на опремата која е предмет на набавка и намената на оваа опрема. Овие информации ќе се користат при проценка на оправданоста на трошоците.</t>
  </si>
  <si>
    <t xml:space="preserve">     -          Надоместоци за подготовка и поднесување на апликација за патент ( до 10% од вкупниот буџет)</t>
  </si>
  <si>
    <t>-          во одредени случаи информациите автоматски се пренесуваат или пресметуваат. Пред поднесување на апликацијата проверете ја функционалноста на формулите и точноста на износите / пресметките</t>
  </si>
  <si>
    <t>-          претставените трошоци треба да бидат оправдани и во согласност со активностите претставени во Проектната апликација</t>
  </si>
  <si>
    <t xml:space="preserve">     -          Бруто плати</t>
  </si>
  <si>
    <t xml:space="preserve">     -          Канцелариска и деловна поддршка  (до 10% (десет проценти) од вкупниот буџет)</t>
  </si>
  <si>
    <t xml:space="preserve">     -          Услуги за И&amp;Р- поддоговори ( до 30% (триесет проценти) од вкупниот буџет); Целосната тендерска документација треба да се поднесе до Фондот и мора да содржи одредба дека апликантот го задржува правото врз </t>
  </si>
  <si>
    <t>интелектуалната сопственост и know-how создадени како резултат на проектот;</t>
  </si>
  <si>
    <t xml:space="preserve">     -          Услуги за И&amp;Р - експерти/советници (до 10% (десет проценти) од вкупниот буџет)</t>
  </si>
  <si>
    <t xml:space="preserve">     -          Консултанти (до 5% (пет проценти) од вкупниот буџет, (пр. финансиски менаџмент, прибирање средства (fund raising) и капитал, бизнис развој, правни услуги и </t>
  </si>
  <si>
    <t>заштита на интелектуална сопственост, маркетинг (маркетинг податоци и влез на пазар)  и други области);</t>
  </si>
  <si>
    <t xml:space="preserve">     -          Непредвидени резерви (до 5% (пет проценти) од вкупниот буџет)</t>
  </si>
  <si>
    <t>Напомена: Сите набавки на стоки и услуги кои надминуваат 5.000 евра треба да бидат направени преку тендерска процедура, со прибирање на три понуди.</t>
  </si>
  <si>
    <t xml:space="preserve">      -          Извозни активности (трошоци кои се директно поврзани со извозни активности или воспоставување и работа на дистрибутивна мрежа)</t>
  </si>
  <si>
    <t xml:space="preserve">Напомена: Апликантот треба да прикаже трошоци (за плати, набавки на добра и услуги) кои се во согласност со пазарните цени имајќи предвид дека сите активности на проектот треба </t>
  </si>
  <si>
    <t xml:space="preserve">да бидат спроведени во согласност со добрите технички, економски, финансиски, управувачки, еколошки и социјални стандарди и практики. </t>
  </si>
  <si>
    <t>Во воведниот дел поплнете ги основните информации за проектот: назив на апликант, наслов на проект, времетраење на проектот (во месеци), вкупниот буџет на проектот и износите на кофинансирање.</t>
  </si>
  <si>
    <t>-          % на кофинансирање од страна на Фондот во вкупниот буџет на проектот да не надминува 85%, односно</t>
  </si>
  <si>
    <t xml:space="preserve">Под ставката плати се наведуваат трошоците за лицата вработени (или лицата кои ќе бидат вработени) од страна на апликантот кои се ангажирани во спроведувањето на проектот.  При пополнување на оваа ставка внимавајте на </t>
  </si>
  <si>
    <t>следното:</t>
  </si>
  <si>
    <t>-          Доколку овде претставното лице за време на спроведувањето на проектот работи и на други работни задачи, односно е ангажирано на проектот со помалку од 40 работни часа неделно, овде треба да биде претставен и % на ангажманот во рамките на проектот.</t>
  </si>
  <si>
    <t xml:space="preserve">Во колоната „Месечна бруто плата за полно работно време - 100% ангажман“ наведете го референтниот износ, платата која лицето би ја примало доколку е вработено на проектот 40 часа седмично (100 % ангажираност).                                                                                                                                                                                                                                                                                                               </t>
  </si>
  <si>
    <t>Во колоната „Број на месеци на ангажман на проектот“ наведете го вкупниот број на календарски месеци во кои лицето ќе биде ангажирано на проектот.</t>
  </si>
  <si>
    <t>Напомена: Во колоната „Вкупно бруто плата за проектот“ автоматски се генерира износот кој ќе биде исплатен на вработениот само за ангажманот на проектот.</t>
  </si>
  <si>
    <t>Во табела „II.Б Опис на опрема предмет на закуп/наем“ наведете ги трошоците за закуп/наем на опрема наменета за истражување и развој, број на единици и износ по единица.</t>
  </si>
  <si>
    <t xml:space="preserve">Под ставката „V. И&amp;Р експерти/советници“  наведете ги трошоците поврзани со ангажман на лица за истражување и развој - опис на услугата,  дневен надомест за експертот / советникот и вкупен број на денови на ангажман на  </t>
  </si>
  <si>
    <t>проектот.</t>
  </si>
  <si>
    <t>НЕ се сметаат трошоците за оддржување.</t>
  </si>
  <si>
    <t>Ставка „VII. Консултанти“</t>
  </si>
  <si>
    <t>заштита на интелектуална сопственост и слично - опис на услугата,  дневен надомест за експертот / советникот и вкупен број на денови на ангажман на проектот</t>
  </si>
  <si>
    <t>Ставка „VIII. Непредвидени резерви “</t>
  </si>
  <si>
    <t xml:space="preserve">Во овој работен лист ве молиме да внесете дополнителни информации поврзани со определени ставки од Буџетот на проектот. Информациите внесени во работниот лист „Буџет на проектот“ се пренесуваат во работниот лист </t>
  </si>
  <si>
    <t xml:space="preserve">„Оправданост на трошоци“.  </t>
  </si>
  <si>
    <t xml:space="preserve">         -          Услуги за И&amp;Р - поддоговори ( до 30% (триесет проценти) од вкупниот буџет);</t>
  </si>
  <si>
    <t xml:space="preserve">         -          Услуги за И&amp;Р – експерти / советници (до 10% (десет проценти) од вкупниот буџет);</t>
  </si>
  <si>
    <t>Во случај износот под некоја од горенаведените буџетски ставки да го надминува индикативниот %, како дополнителна информација наведете кратко објаснување со кое би се аргументирала оправданоста на овие трошоци</t>
  </si>
  <si>
    <t>Апликант</t>
  </si>
  <si>
    <t>Вкупен бр. на работни денови</t>
  </si>
  <si>
    <t xml:space="preserve">Забелешка: Имајќи  предвид дека секоја апликација е уникатна, горенаведените  проценти може да бидат прилагодени за да ги одразат целите на предлог.                                          </t>
  </si>
  <si>
    <t>Во случај на надминување на индикативните проценти оправданоста на ова надминување треба да биде добро аргументирано во работниот лист „Оправданост на трошоци“.</t>
  </si>
  <si>
    <t>II. Опрема  и потрошен материјал за истражување и развој</t>
  </si>
  <si>
    <t xml:space="preserve">     -          Опрема  и потрошен материјал за истражување и развој</t>
  </si>
  <si>
    <t xml:space="preserve">      -          Загуби од размена на валута, такси и казни;</t>
  </si>
  <si>
    <t>Ставка „II. Опрема и потрошен материјал за истражување и развој“</t>
  </si>
  <si>
    <t>Во табела „II.А Опис на опрема и потрошен материјал предмет на набавка“ наведете ги трошоците за набавка на опрема наменета за истражување и развој, број на единици и износ по единица.</t>
  </si>
  <si>
    <t>II.A. Опис на опрема и потрошен материјал предмет на набавка</t>
  </si>
  <si>
    <t>Ставка „VI. Надоместоци за подготовка и поднесување на пријава за патент“</t>
  </si>
  <si>
    <t>VI. Надоместоци за подготовка и поднесување на пријава за патент ( до 10% од вкупниот буџет)</t>
  </si>
  <si>
    <t xml:space="preserve">Под ставката „ VI. Надоместоци за подготовка и поднесување на пријава за патент ( до 10% од вкупниот буџет) “ наведете ги трошоците поврзани со подготовката и поднесувањето на патентната апликација. Како подобни трошоци </t>
  </si>
  <si>
    <t xml:space="preserve">         -          Надоместоци за подготовка и поднесување на пријава за патент ( до 10% од вкупниот буџет)</t>
  </si>
  <si>
    <t xml:space="preserve">1.       Буџетската ставка „Опрема и потрошен материјал за истражување и развој“ и тоа само за онаа опрема која е предмет на набавка (не и за опрема која е предмет за наем/закуп). Како дополнителни информации треба да се внесе детален опис (спецификција) </t>
  </si>
  <si>
    <t>II.A. Опис на опремата и потрошен материјал  предмет на набавка</t>
  </si>
  <si>
    <t>Ве молиме пополнете ги следните работни листови во образецот: Буџет на проектот и Оправданост на трошоци.</t>
  </si>
</sst>
</file>

<file path=xl/styles.xml><?xml version="1.0" encoding="utf-8"?>
<styleSheet xmlns="http://schemas.openxmlformats.org/spreadsheetml/2006/main">
  <fonts count="17">
    <font>
      <sz val="11"/>
      <color theme="1"/>
      <name val="Calibri"/>
      <family val="2"/>
      <scheme val="minor"/>
    </font>
    <font>
      <sz val="9"/>
      <color indexed="81"/>
      <name val="Tahoma"/>
      <family val="2"/>
    </font>
    <font>
      <b/>
      <sz val="9"/>
      <color indexed="81"/>
      <name val="Tahoma"/>
      <family val="2"/>
    </font>
    <font>
      <b/>
      <sz val="10"/>
      <color theme="3"/>
      <name val="Times New Roman"/>
      <family val="1"/>
    </font>
    <font>
      <sz val="10"/>
      <color theme="3"/>
      <name val="Times New Roman"/>
      <family val="1"/>
    </font>
    <font>
      <sz val="10"/>
      <color theme="1"/>
      <name val="Times New Roman"/>
      <family val="1"/>
    </font>
    <font>
      <b/>
      <sz val="10"/>
      <color theme="1"/>
      <name val="Times New Roman"/>
      <family val="1"/>
    </font>
    <font>
      <b/>
      <sz val="12"/>
      <color theme="1"/>
      <name val="Times New Roman"/>
      <family val="1"/>
    </font>
    <font>
      <i/>
      <sz val="10"/>
      <color theme="1"/>
      <name val="Times New Roman"/>
      <family val="1"/>
    </font>
    <font>
      <sz val="10"/>
      <color rgb="FFFF0000"/>
      <name val="Times New Roman"/>
      <family val="1"/>
    </font>
    <font>
      <b/>
      <sz val="10"/>
      <color rgb="FFFF0000"/>
      <name val="Times New Roman"/>
      <family val="1"/>
    </font>
    <font>
      <i/>
      <sz val="10"/>
      <color rgb="FFFF0000"/>
      <name val="Times New Roman"/>
      <family val="1"/>
    </font>
    <font>
      <sz val="11"/>
      <color theme="1"/>
      <name val="Times New Roman"/>
      <family val="1"/>
    </font>
    <font>
      <b/>
      <sz val="11"/>
      <color theme="1"/>
      <name val="Times New Roman"/>
      <family val="1"/>
    </font>
    <font>
      <b/>
      <sz val="10"/>
      <name val="Times New Roman"/>
      <family val="1"/>
    </font>
    <font>
      <b/>
      <sz val="11"/>
      <color theme="3"/>
      <name val="Times New Roman"/>
      <family val="1"/>
    </font>
    <font>
      <b/>
      <sz val="12"/>
      <color theme="3"/>
      <name val="Times New Roman"/>
      <family val="1"/>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183">
    <xf numFmtId="0" fontId="0" fillId="0" borderId="0" xfId="0"/>
    <xf numFmtId="0" fontId="4" fillId="0" borderId="0" xfId="0" applyFont="1"/>
    <xf numFmtId="0" fontId="3" fillId="0" borderId="0" xfId="0" applyFont="1"/>
    <xf numFmtId="0" fontId="3" fillId="0" borderId="0" xfId="0" applyFont="1" applyAlignment="1">
      <alignment wrapText="1"/>
    </xf>
    <xf numFmtId="0" fontId="3" fillId="0" borderId="4" xfId="0" applyFont="1" applyBorder="1" applyAlignment="1">
      <alignment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3" fillId="0" borderId="15" xfId="0" applyFont="1" applyBorder="1" applyAlignment="1">
      <alignment horizontal="center" wrapText="1"/>
    </xf>
    <xf numFmtId="0" fontId="3" fillId="0" borderId="4" xfId="0" applyFont="1" applyBorder="1" applyAlignment="1">
      <alignment horizontal="center" wrapText="1"/>
    </xf>
    <xf numFmtId="0" fontId="4" fillId="0" borderId="3" xfId="0" applyFont="1" applyFill="1" applyBorder="1"/>
    <xf numFmtId="4" fontId="4" fillId="0" borderId="14" xfId="0" applyNumberFormat="1" applyFont="1" applyFill="1" applyBorder="1"/>
    <xf numFmtId="4" fontId="4" fillId="0" borderId="16" xfId="0" applyNumberFormat="1" applyFont="1" applyFill="1" applyBorder="1"/>
    <xf numFmtId="0" fontId="4" fillId="2" borderId="13" xfId="0" applyFont="1" applyFill="1" applyBorder="1"/>
    <xf numFmtId="0" fontId="4" fillId="2" borderId="14" xfId="0" applyFont="1" applyFill="1" applyBorder="1"/>
    <xf numFmtId="4" fontId="4" fillId="0" borderId="17" xfId="0" applyNumberFormat="1" applyFont="1" applyFill="1" applyBorder="1"/>
    <xf numFmtId="0" fontId="4" fillId="2" borderId="7" xfId="0" applyFont="1" applyFill="1" applyBorder="1"/>
    <xf numFmtId="0" fontId="4" fillId="2" borderId="9" xfId="0" applyFont="1" applyFill="1" applyBorder="1"/>
    <xf numFmtId="0" fontId="3" fillId="0" borderId="1" xfId="0" applyFont="1" applyBorder="1" applyAlignment="1">
      <alignment horizontal="right"/>
    </xf>
    <xf numFmtId="4" fontId="3" fillId="0" borderId="1" xfId="0" applyNumberFormat="1" applyFont="1" applyBorder="1"/>
    <xf numFmtId="0" fontId="4" fillId="3" borderId="3" xfId="0" applyNumberFormat="1" applyFont="1" applyFill="1" applyBorder="1"/>
    <xf numFmtId="4" fontId="4" fillId="3" borderId="14" xfId="0" applyNumberFormat="1" applyFont="1" applyFill="1" applyBorder="1"/>
    <xf numFmtId="4" fontId="4" fillId="0" borderId="16" xfId="0" applyNumberFormat="1" applyFont="1" applyBorder="1"/>
    <xf numFmtId="0" fontId="4" fillId="3" borderId="8" xfId="0" applyNumberFormat="1" applyFont="1" applyFill="1" applyBorder="1"/>
    <xf numFmtId="0" fontId="4" fillId="0" borderId="0" xfId="0" applyFont="1" applyAlignment="1">
      <alignment horizontal="right"/>
    </xf>
    <xf numFmtId="0" fontId="3" fillId="0" borderId="0" xfId="0" applyFont="1" applyAlignment="1">
      <alignment horizontal="right"/>
    </xf>
    <xf numFmtId="0" fontId="3" fillId="0" borderId="0" xfId="0" applyFont="1" applyAlignment="1">
      <alignment horizontal="right" wrapText="1"/>
    </xf>
    <xf numFmtId="0" fontId="3" fillId="0" borderId="6" xfId="0" applyFont="1" applyFill="1" applyBorder="1" applyAlignment="1">
      <alignment horizontal="center" wrapText="1"/>
    </xf>
    <xf numFmtId="4" fontId="3" fillId="0" borderId="18" xfId="0" applyNumberFormat="1" applyFont="1" applyBorder="1"/>
    <xf numFmtId="0" fontId="5" fillId="0" borderId="0" xfId="0" applyFont="1" applyAlignment="1">
      <alignment horizontal="right"/>
    </xf>
    <xf numFmtId="0" fontId="6" fillId="0" borderId="0" xfId="0" applyFont="1" applyBorder="1" applyAlignment="1">
      <alignment horizontal="left" wrapText="1"/>
    </xf>
    <xf numFmtId="0" fontId="6" fillId="0" borderId="0" xfId="0" applyFont="1" applyAlignment="1">
      <alignment horizontal="right" wrapText="1"/>
    </xf>
    <xf numFmtId="0" fontId="6" fillId="0" borderId="0" xfId="0" applyFont="1" applyAlignment="1">
      <alignment horizontal="right"/>
    </xf>
    <xf numFmtId="0" fontId="6" fillId="3" borderId="0" xfId="0" applyFont="1" applyFill="1" applyAlignment="1">
      <alignment wrapText="1"/>
    </xf>
    <xf numFmtId="0" fontId="6" fillId="3" borderId="0" xfId="0" applyFont="1" applyFill="1"/>
    <xf numFmtId="0" fontId="3" fillId="3" borderId="18" xfId="0" applyFont="1" applyFill="1" applyBorder="1" applyAlignment="1">
      <alignment horizontal="right"/>
    </xf>
    <xf numFmtId="0" fontId="5" fillId="0" borderId="0" xfId="0" applyFont="1"/>
    <xf numFmtId="0" fontId="6" fillId="0" borderId="0" xfId="0" applyFont="1" applyAlignment="1">
      <alignment horizontal="left" wrapText="1"/>
    </xf>
    <xf numFmtId="0" fontId="6" fillId="0" borderId="1" xfId="0" applyFont="1" applyBorder="1" applyAlignment="1">
      <alignment wrapText="1"/>
    </xf>
    <xf numFmtId="0" fontId="6" fillId="0" borderId="0" xfId="0" applyFont="1" applyAlignment="1">
      <alignment wrapText="1"/>
    </xf>
    <xf numFmtId="0" fontId="8" fillId="0" borderId="0" xfId="0" applyFont="1" applyAlignment="1">
      <alignment horizontal="center"/>
    </xf>
    <xf numFmtId="0" fontId="5" fillId="2" borderId="1" xfId="0" applyFont="1" applyFill="1" applyBorder="1"/>
    <xf numFmtId="0" fontId="9" fillId="0" borderId="0" xfId="0" applyFont="1"/>
    <xf numFmtId="0" fontId="6" fillId="0" borderId="1" xfId="0" applyFont="1" applyFill="1" applyBorder="1" applyAlignment="1">
      <alignment wrapText="1"/>
    </xf>
    <xf numFmtId="4" fontId="5" fillId="0" borderId="1" xfId="0" applyNumberFormat="1" applyFont="1" applyFill="1" applyBorder="1"/>
    <xf numFmtId="0" fontId="5" fillId="0" borderId="0" xfId="0" applyFont="1" applyFill="1"/>
    <xf numFmtId="0" fontId="6" fillId="0" borderId="0" xfId="0" applyFont="1" applyFill="1" applyAlignment="1">
      <alignment horizontal="center" wrapText="1"/>
    </xf>
    <xf numFmtId="0" fontId="6" fillId="0" borderId="0" xfId="0" applyFont="1" applyAlignment="1">
      <alignment horizontal="center" wrapText="1"/>
    </xf>
    <xf numFmtId="0" fontId="6" fillId="0" borderId="0" xfId="0" applyFont="1" applyFill="1" applyAlignment="1">
      <alignment wrapText="1"/>
    </xf>
    <xf numFmtId="0" fontId="8" fillId="0" borderId="23" xfId="0" applyFont="1" applyFill="1" applyBorder="1" applyAlignment="1">
      <alignment wrapText="1"/>
    </xf>
    <xf numFmtId="10" fontId="8" fillId="0" borderId="23" xfId="0" applyNumberFormat="1" applyFont="1" applyFill="1" applyBorder="1"/>
    <xf numFmtId="10" fontId="5" fillId="0" borderId="0" xfId="0" applyNumberFormat="1" applyFont="1" applyFill="1"/>
    <xf numFmtId="0" fontId="8" fillId="0" borderId="0" xfId="0" applyFont="1" applyFill="1" applyAlignment="1">
      <alignment wrapText="1"/>
    </xf>
    <xf numFmtId="0" fontId="5" fillId="0" borderId="0" xfId="0" applyFont="1" applyBorder="1"/>
    <xf numFmtId="0" fontId="6" fillId="3" borderId="0" xfId="0" applyFont="1" applyFill="1" applyBorder="1" applyAlignment="1">
      <alignment horizontal="left" wrapText="1"/>
    </xf>
    <xf numFmtId="0" fontId="6" fillId="0" borderId="4" xfId="0" applyFont="1" applyBorder="1" applyAlignment="1">
      <alignment horizontal="center" wrapText="1"/>
    </xf>
    <xf numFmtId="0" fontId="6" fillId="3" borderId="5" xfId="0" applyFont="1" applyFill="1" applyBorder="1" applyAlignment="1">
      <alignment horizontal="center" wrapText="1"/>
    </xf>
    <xf numFmtId="0" fontId="6" fillId="0" borderId="27" xfId="0" applyFont="1" applyBorder="1" applyAlignment="1">
      <alignment horizontal="center" wrapText="1"/>
    </xf>
    <xf numFmtId="0" fontId="6" fillId="0" borderId="29" xfId="0" applyFont="1" applyBorder="1" applyAlignment="1">
      <alignment horizontal="center" wrapText="1"/>
    </xf>
    <xf numFmtId="0" fontId="5" fillId="0" borderId="0" xfId="0" applyFont="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5" fillId="0" borderId="0" xfId="0" applyFont="1" applyAlignment="1">
      <alignment horizontal="center"/>
    </xf>
    <xf numFmtId="0" fontId="8" fillId="0" borderId="0" xfId="0" applyFont="1" applyAlignment="1">
      <alignment horizontal="right"/>
    </xf>
    <xf numFmtId="0" fontId="6" fillId="2" borderId="13" xfId="0" applyFont="1" applyFill="1" applyBorder="1" applyAlignment="1">
      <alignment wrapText="1"/>
    </xf>
    <xf numFmtId="0" fontId="5" fillId="2" borderId="3" xfId="0" applyFont="1" applyFill="1" applyBorder="1"/>
    <xf numFmtId="4" fontId="5" fillId="2" borderId="28" xfId="0" applyNumberFormat="1" applyFont="1" applyFill="1" applyBorder="1"/>
    <xf numFmtId="10" fontId="5" fillId="2" borderId="3" xfId="0" applyNumberFormat="1" applyFont="1" applyFill="1" applyBorder="1"/>
    <xf numFmtId="4" fontId="5" fillId="3" borderId="30" xfId="0" applyNumberFormat="1" applyFont="1" applyFill="1" applyBorder="1"/>
    <xf numFmtId="2" fontId="5" fillId="2" borderId="13" xfId="0" applyNumberFormat="1" applyFont="1" applyFill="1" applyBorder="1"/>
    <xf numFmtId="2" fontId="5" fillId="2" borderId="3" xfId="0" applyNumberFormat="1" applyFont="1" applyFill="1" applyBorder="1"/>
    <xf numFmtId="2" fontId="5" fillId="2" borderId="14" xfId="0" applyNumberFormat="1" applyFont="1" applyFill="1" applyBorder="1"/>
    <xf numFmtId="0" fontId="6" fillId="2" borderId="7" xfId="0" applyFont="1" applyFill="1" applyBorder="1" applyAlignment="1">
      <alignment wrapText="1"/>
    </xf>
    <xf numFmtId="0" fontId="5" fillId="2" borderId="8" xfId="0" applyFont="1" applyFill="1" applyBorder="1"/>
    <xf numFmtId="4" fontId="5" fillId="2" borderId="33" xfId="0" applyNumberFormat="1" applyFont="1" applyFill="1" applyBorder="1"/>
    <xf numFmtId="10" fontId="5" fillId="2" borderId="8" xfId="0" applyNumberFormat="1" applyFont="1" applyFill="1" applyBorder="1"/>
    <xf numFmtId="4" fontId="5" fillId="3" borderId="22" xfId="0" applyNumberFormat="1" applyFont="1" applyFill="1" applyBorder="1"/>
    <xf numFmtId="0" fontId="6" fillId="0" borderId="0" xfId="0" applyFont="1"/>
    <xf numFmtId="0" fontId="6" fillId="0" borderId="18" xfId="0" applyFont="1" applyBorder="1" applyAlignment="1">
      <alignment horizontal="right"/>
    </xf>
    <xf numFmtId="0" fontId="6" fillId="0" borderId="0" xfId="0" applyFont="1" applyBorder="1" applyAlignment="1">
      <alignment horizontal="right"/>
    </xf>
    <xf numFmtId="4" fontId="6" fillId="0" borderId="18" xfId="0" applyNumberFormat="1" applyFont="1" applyBorder="1" applyAlignment="1">
      <alignment horizontal="right"/>
    </xf>
    <xf numFmtId="4" fontId="10" fillId="0" borderId="7" xfId="0" applyNumberFormat="1" applyFont="1" applyBorder="1"/>
    <xf numFmtId="4" fontId="10" fillId="0" borderId="8" xfId="0" applyNumberFormat="1" applyFont="1" applyBorder="1"/>
    <xf numFmtId="4" fontId="10" fillId="0" borderId="9" xfId="0" applyNumberFormat="1" applyFont="1" applyBorder="1"/>
    <xf numFmtId="0" fontId="6" fillId="0" borderId="4" xfId="0" applyFont="1" applyBorder="1" applyAlignment="1">
      <alignment horizontal="left" wrapText="1"/>
    </xf>
    <xf numFmtId="0" fontId="6" fillId="0" borderId="15" xfId="0" applyFont="1" applyBorder="1" applyAlignment="1">
      <alignment horizontal="center" wrapText="1"/>
    </xf>
    <xf numFmtId="4" fontId="5" fillId="2" borderId="3" xfId="0" applyNumberFormat="1" applyFont="1" applyFill="1" applyBorder="1"/>
    <xf numFmtId="4" fontId="5" fillId="2" borderId="14" xfId="0" applyNumberFormat="1" applyFont="1" applyFill="1" applyBorder="1"/>
    <xf numFmtId="4" fontId="5" fillId="0" borderId="16" xfId="0" applyNumberFormat="1" applyFont="1" applyFill="1" applyBorder="1"/>
    <xf numFmtId="4" fontId="5" fillId="0" borderId="0" xfId="0" applyNumberFormat="1" applyFont="1"/>
    <xf numFmtId="4" fontId="5" fillId="2" borderId="13" xfId="0" applyNumberFormat="1" applyFont="1" applyFill="1" applyBorder="1"/>
    <xf numFmtId="4" fontId="5" fillId="2" borderId="8" xfId="0" applyNumberFormat="1" applyFont="1" applyFill="1" applyBorder="1"/>
    <xf numFmtId="4" fontId="5" fillId="2" borderId="9" xfId="0" applyNumberFormat="1" applyFont="1" applyFill="1" applyBorder="1"/>
    <xf numFmtId="4" fontId="5" fillId="0" borderId="17" xfId="0" applyNumberFormat="1" applyFont="1" applyFill="1" applyBorder="1"/>
    <xf numFmtId="4" fontId="5" fillId="2" borderId="7" xfId="0" applyNumberFormat="1" applyFont="1" applyFill="1" applyBorder="1"/>
    <xf numFmtId="0" fontId="6" fillId="0" borderId="1" xfId="0" applyFont="1" applyBorder="1" applyAlignment="1">
      <alignment horizontal="right"/>
    </xf>
    <xf numFmtId="4" fontId="6" fillId="0" borderId="1" xfId="0" applyNumberFormat="1" applyFont="1" applyBorder="1"/>
    <xf numFmtId="4" fontId="6" fillId="0" borderId="0" xfId="0" applyNumberFormat="1" applyFont="1"/>
    <xf numFmtId="4" fontId="10" fillId="0" borderId="0" xfId="0" applyNumberFormat="1" applyFont="1"/>
    <xf numFmtId="0" fontId="6" fillId="0" borderId="13" xfId="0" applyFont="1" applyBorder="1" applyAlignment="1">
      <alignment horizontal="center" wrapText="1"/>
    </xf>
    <xf numFmtId="0" fontId="6" fillId="0" borderId="3" xfId="0" applyFont="1" applyBorder="1" applyAlignment="1">
      <alignment horizontal="center" wrapText="1"/>
    </xf>
    <xf numFmtId="0" fontId="6" fillId="0" borderId="14" xfId="0" applyFont="1" applyBorder="1" applyAlignment="1">
      <alignment horizontal="center" wrapText="1"/>
    </xf>
    <xf numFmtId="4" fontId="5" fillId="0" borderId="16" xfId="0" applyNumberFormat="1" applyFont="1" applyBorder="1"/>
    <xf numFmtId="4" fontId="5" fillId="0" borderId="17" xfId="0" applyNumberFormat="1" applyFont="1" applyBorder="1"/>
    <xf numFmtId="0" fontId="6" fillId="0" borderId="4" xfId="0" applyFont="1" applyBorder="1" applyAlignment="1">
      <alignment wrapText="1"/>
    </xf>
    <xf numFmtId="0" fontId="6" fillId="0" borderId="6" xfId="0" applyFont="1" applyFill="1" applyBorder="1" applyAlignment="1">
      <alignment horizontal="center" wrapText="1"/>
    </xf>
    <xf numFmtId="4" fontId="6" fillId="0" borderId="18" xfId="0" applyNumberFormat="1" applyFont="1" applyBorder="1"/>
    <xf numFmtId="4" fontId="6" fillId="0" borderId="7" xfId="0" applyNumberFormat="1" applyFont="1" applyFill="1" applyBorder="1"/>
    <xf numFmtId="0" fontId="11" fillId="0" borderId="0" xfId="0" applyFont="1" applyAlignment="1"/>
    <xf numFmtId="0" fontId="13" fillId="0" borderId="0" xfId="0" applyFont="1" applyAlignment="1">
      <alignment horizontal="center"/>
    </xf>
    <xf numFmtId="4" fontId="5" fillId="2" borderId="30" xfId="0" applyNumberFormat="1" applyFont="1" applyFill="1" applyBorder="1"/>
    <xf numFmtId="4" fontId="5" fillId="2" borderId="22" xfId="0" applyNumberFormat="1" applyFont="1" applyFill="1" applyBorder="1"/>
    <xf numFmtId="0" fontId="6" fillId="0" borderId="36" xfId="0" applyFont="1" applyBorder="1" applyAlignment="1">
      <alignment horizontal="center" wrapText="1"/>
    </xf>
    <xf numFmtId="0" fontId="6" fillId="0" borderId="36" xfId="0" applyFont="1" applyBorder="1" applyAlignment="1">
      <alignment horizontal="center" wrapText="1"/>
    </xf>
    <xf numFmtId="0" fontId="3" fillId="0" borderId="36" xfId="0" applyFont="1" applyBorder="1" applyAlignment="1">
      <alignment horizontal="center" wrapText="1"/>
    </xf>
    <xf numFmtId="0" fontId="6" fillId="2" borderId="35" xfId="0" applyFont="1" applyFill="1" applyBorder="1" applyAlignment="1">
      <alignment wrapText="1"/>
    </xf>
    <xf numFmtId="0" fontId="6" fillId="2" borderId="20" xfId="0" applyFont="1" applyFill="1" applyBorder="1" applyAlignment="1">
      <alignment wrapText="1"/>
    </xf>
    <xf numFmtId="0" fontId="3" fillId="0" borderId="36" xfId="0" applyFont="1" applyBorder="1" applyAlignment="1">
      <alignment wrapText="1"/>
    </xf>
    <xf numFmtId="0" fontId="3" fillId="0" borderId="3" xfId="0" applyFont="1" applyBorder="1" applyAlignment="1">
      <alignment wrapText="1"/>
    </xf>
    <xf numFmtId="0" fontId="3" fillId="3" borderId="35" xfId="0" applyFont="1" applyFill="1" applyBorder="1" applyAlignment="1">
      <alignment wrapText="1"/>
    </xf>
    <xf numFmtId="4" fontId="4" fillId="3" borderId="3" xfId="0" applyNumberFormat="1" applyFont="1" applyFill="1" applyBorder="1"/>
    <xf numFmtId="0" fontId="14" fillId="3" borderId="5" xfId="0" applyFont="1" applyFill="1" applyBorder="1" applyAlignment="1">
      <alignment horizontal="center" wrapText="1"/>
    </xf>
    <xf numFmtId="0" fontId="4" fillId="3" borderId="0" xfId="0" applyFont="1" applyFill="1" applyAlignment="1"/>
    <xf numFmtId="0" fontId="4" fillId="3" borderId="0" xfId="0" applyFont="1" applyFill="1" applyAlignment="1">
      <alignment horizontal="center" wrapText="1"/>
    </xf>
    <xf numFmtId="0" fontId="15" fillId="3" borderId="0" xfId="0" applyFont="1" applyFill="1" applyAlignment="1"/>
    <xf numFmtId="4" fontId="6" fillId="0" borderId="0" xfId="0" applyNumberFormat="1" applyFont="1" applyBorder="1"/>
    <xf numFmtId="0" fontId="3" fillId="3" borderId="3" xfId="0" applyFont="1" applyFill="1" applyBorder="1" applyAlignment="1">
      <alignment horizontal="left" wrapText="1"/>
    </xf>
    <xf numFmtId="0" fontId="3" fillId="3" borderId="13" xfId="0" applyFont="1" applyFill="1" applyBorder="1" applyAlignment="1">
      <alignment horizontal="left" wrapText="1"/>
    </xf>
    <xf numFmtId="0" fontId="3" fillId="3" borderId="7" xfId="0" applyFont="1" applyFill="1" applyBorder="1" applyAlignment="1">
      <alignment horizontal="left" wrapText="1"/>
    </xf>
    <xf numFmtId="0" fontId="4" fillId="0" borderId="13" xfId="0" applyFont="1" applyFill="1" applyBorder="1" applyAlignment="1">
      <alignment horizontal="left" wrapText="1"/>
    </xf>
    <xf numFmtId="0" fontId="3" fillId="0" borderId="0" xfId="0" applyFont="1"/>
    <xf numFmtId="0" fontId="3" fillId="0" borderId="0" xfId="0" applyFont="1" applyAlignment="1">
      <alignment wrapText="1"/>
    </xf>
    <xf numFmtId="0" fontId="3" fillId="0" borderId="1" xfId="0" applyFont="1" applyBorder="1" applyAlignment="1">
      <alignment horizontal="right"/>
    </xf>
    <xf numFmtId="4" fontId="4" fillId="0" borderId="16" xfId="0" applyNumberFormat="1" applyFont="1" applyBorder="1"/>
    <xf numFmtId="0" fontId="15" fillId="3" borderId="0" xfId="0" applyFont="1" applyFill="1" applyAlignment="1">
      <alignment horizontal="center"/>
    </xf>
    <xf numFmtId="0" fontId="11" fillId="0" borderId="0" xfId="0" applyFont="1"/>
    <xf numFmtId="0" fontId="3" fillId="3" borderId="6" xfId="0" applyFont="1" applyFill="1" applyBorder="1" applyAlignment="1">
      <alignment horizontal="center" wrapText="1"/>
    </xf>
    <xf numFmtId="0" fontId="6" fillId="0" borderId="0" xfId="0" applyFont="1" applyBorder="1" applyAlignment="1">
      <alignment horizontal="right" wrapText="1"/>
    </xf>
    <xf numFmtId="0" fontId="16" fillId="3" borderId="0" xfId="0" applyFont="1" applyFill="1" applyAlignment="1">
      <alignment horizontal="center"/>
    </xf>
    <xf numFmtId="0" fontId="7" fillId="0" borderId="0" xfId="0" applyFont="1" applyAlignment="1">
      <alignment horizontal="left" wrapText="1"/>
    </xf>
    <xf numFmtId="0" fontId="6" fillId="0" borderId="0" xfId="0" applyFont="1" applyBorder="1" applyAlignment="1">
      <alignment horizontal="left" wrapText="1"/>
    </xf>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6" fillId="0" borderId="2" xfId="0" applyFont="1" applyBorder="1" applyAlignment="1">
      <alignment horizontal="left" wrapText="1"/>
    </xf>
    <xf numFmtId="49" fontId="5" fillId="2" borderId="10" xfId="0" applyNumberFormat="1" applyFont="1" applyFill="1" applyBorder="1" applyAlignment="1">
      <alignment horizontal="center"/>
    </xf>
    <xf numFmtId="49" fontId="5" fillId="2" borderId="11" xfId="0" applyNumberFormat="1" applyFont="1" applyFill="1" applyBorder="1" applyAlignment="1">
      <alignment horizontal="center"/>
    </xf>
    <xf numFmtId="49" fontId="5" fillId="2" borderId="12" xfId="0" applyNumberFormat="1" applyFont="1" applyFill="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5" fillId="2" borderId="19" xfId="0" applyFont="1" applyFill="1" applyBorder="1" applyAlignment="1">
      <alignment horizontal="center" wrapText="1"/>
    </xf>
    <xf numFmtId="0" fontId="5" fillId="2" borderId="21" xfId="0" applyFont="1" applyFill="1" applyBorder="1" applyAlignment="1">
      <alignment horizontal="center" wrapText="1"/>
    </xf>
    <xf numFmtId="0" fontId="5" fillId="2" borderId="22" xfId="0" applyFont="1" applyFill="1" applyBorder="1" applyAlignment="1">
      <alignment horizontal="center" wrapText="1"/>
    </xf>
    <xf numFmtId="0" fontId="6" fillId="0" borderId="31" xfId="0" applyFont="1" applyBorder="1" applyAlignment="1">
      <alignment horizontal="center" wrapText="1"/>
    </xf>
    <xf numFmtId="0" fontId="6" fillId="0" borderId="32" xfId="0" applyFont="1" applyBorder="1" applyAlignment="1">
      <alignment horizontal="center" wrapText="1"/>
    </xf>
    <xf numFmtId="0" fontId="6" fillId="0" borderId="29"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5" fillId="2" borderId="19" xfId="0" applyFont="1" applyFill="1" applyBorder="1" applyAlignment="1">
      <alignment horizontal="left" wrapText="1"/>
    </xf>
    <xf numFmtId="0" fontId="5" fillId="2" borderId="20" xfId="0" applyFont="1" applyFill="1" applyBorder="1" applyAlignment="1">
      <alignment horizontal="left" wrapText="1"/>
    </xf>
    <xf numFmtId="0" fontId="12" fillId="0" borderId="3" xfId="0" applyFont="1" applyBorder="1" applyAlignment="1">
      <alignment horizontal="center"/>
    </xf>
    <xf numFmtId="0" fontId="5" fillId="0" borderId="0" xfId="0" applyFont="1" applyAlignment="1">
      <alignment horizontal="center"/>
    </xf>
    <xf numFmtId="0" fontId="13" fillId="0" borderId="34" xfId="0" applyFont="1" applyBorder="1" applyAlignment="1">
      <alignment horizontal="center"/>
    </xf>
    <xf numFmtId="0" fontId="6" fillId="0" borderId="10" xfId="0" applyFont="1" applyBorder="1" applyAlignment="1">
      <alignment horizontal="right" wrapText="1"/>
    </xf>
    <xf numFmtId="0" fontId="6" fillId="0" borderId="11" xfId="0" applyFont="1" applyBorder="1" applyAlignment="1">
      <alignment horizontal="right" wrapText="1"/>
    </xf>
    <xf numFmtId="0" fontId="6" fillId="0" borderId="12" xfId="0" applyFont="1" applyBorder="1" applyAlignment="1">
      <alignment horizontal="right" wrapText="1"/>
    </xf>
    <xf numFmtId="0" fontId="6" fillId="2" borderId="37" xfId="0" applyFont="1" applyFill="1" applyBorder="1" applyAlignment="1">
      <alignment horizontal="left" wrapText="1"/>
    </xf>
    <xf numFmtId="0" fontId="6" fillId="2" borderId="35" xfId="0" applyFont="1" applyFill="1" applyBorder="1" applyAlignment="1">
      <alignment horizontal="left" wrapText="1"/>
    </xf>
    <xf numFmtId="0" fontId="6" fillId="2" borderId="19" xfId="0" applyFont="1" applyFill="1" applyBorder="1" applyAlignment="1">
      <alignment horizontal="left" wrapText="1"/>
    </xf>
    <xf numFmtId="0" fontId="6" fillId="2" borderId="20" xfId="0" applyFont="1" applyFill="1" applyBorder="1" applyAlignment="1">
      <alignment horizontal="left" wrapText="1"/>
    </xf>
    <xf numFmtId="0" fontId="6" fillId="0" borderId="36" xfId="0" applyFont="1" applyBorder="1" applyAlignment="1">
      <alignment horizontal="center" wrapText="1"/>
    </xf>
    <xf numFmtId="0" fontId="4" fillId="2" borderId="25" xfId="0" applyFont="1" applyFill="1" applyBorder="1" applyAlignment="1">
      <alignment horizontal="center" wrapText="1"/>
    </xf>
    <xf numFmtId="0" fontId="4" fillId="2" borderId="26" xfId="0" applyFont="1" applyFill="1" applyBorder="1" applyAlignment="1">
      <alignment horizontal="center" wrapText="1"/>
    </xf>
    <xf numFmtId="0" fontId="4" fillId="2" borderId="24" xfId="0" applyFont="1" applyFill="1" applyBorder="1" applyAlignment="1">
      <alignment horizontal="center" wrapText="1"/>
    </xf>
    <xf numFmtId="0" fontId="4" fillId="2" borderId="25" xfId="0" applyFont="1" applyFill="1" applyBorder="1" applyAlignment="1">
      <alignment horizontal="left" wrapText="1"/>
    </xf>
    <xf numFmtId="0" fontId="4" fillId="2" borderId="26" xfId="0" applyFont="1" applyFill="1" applyBorder="1" applyAlignment="1">
      <alignment horizontal="left" wrapText="1"/>
    </xf>
    <xf numFmtId="0" fontId="4" fillId="2" borderId="24" xfId="0" applyFont="1" applyFill="1" applyBorder="1" applyAlignment="1">
      <alignment horizontal="left" wrapText="1"/>
    </xf>
    <xf numFmtId="0" fontId="3" fillId="0" borderId="2" xfId="0" applyFont="1" applyBorder="1" applyAlignment="1">
      <alignment horizontal="left" wrapText="1"/>
    </xf>
    <xf numFmtId="0" fontId="3" fillId="0" borderId="0" xfId="0" applyFont="1" applyAlignment="1">
      <alignment horizontal="left"/>
    </xf>
    <xf numFmtId="0" fontId="3" fillId="3" borderId="31" xfId="0" applyFont="1" applyFill="1" applyBorder="1" applyAlignment="1">
      <alignment horizontal="center" wrapText="1"/>
    </xf>
    <xf numFmtId="0" fontId="3" fillId="3" borderId="36" xfId="0" applyFont="1" applyFill="1" applyBorder="1" applyAlignment="1">
      <alignment horizontal="center" wrapText="1"/>
    </xf>
    <xf numFmtId="0" fontId="3" fillId="3" borderId="37" xfId="0" applyFont="1" applyFill="1" applyBorder="1" applyAlignment="1">
      <alignment horizontal="left" wrapText="1"/>
    </xf>
    <xf numFmtId="0" fontId="3" fillId="3" borderId="35"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AP109"/>
  <sheetViews>
    <sheetView tabSelected="1" workbookViewId="0">
      <selection activeCell="O3" sqref="O3"/>
    </sheetView>
  </sheetViews>
  <sheetFormatPr defaultRowHeight="12.75"/>
  <cols>
    <col min="1" max="1" width="1.7109375" style="121" customWidth="1"/>
    <col min="2" max="2" width="9.7109375" style="121" customWidth="1"/>
    <col min="3" max="16384" width="9.140625" style="121"/>
  </cols>
  <sheetData>
    <row r="1" spans="2:18" ht="12.75" customHeight="1">
      <c r="B1" s="137" t="s">
        <v>76</v>
      </c>
      <c r="C1" s="137"/>
      <c r="D1" s="137"/>
      <c r="E1" s="137"/>
      <c r="F1" s="137"/>
      <c r="G1" s="137"/>
      <c r="H1" s="137"/>
      <c r="I1" s="137"/>
      <c r="J1" s="137"/>
      <c r="K1" s="137"/>
      <c r="L1" s="137"/>
      <c r="M1" s="137"/>
      <c r="N1" s="137"/>
      <c r="O1" s="137"/>
      <c r="P1" s="133"/>
      <c r="Q1" s="133"/>
      <c r="R1" s="133"/>
    </row>
    <row r="2" spans="2:18" ht="12.75" customHeight="1">
      <c r="B2" s="137"/>
      <c r="C2" s="137"/>
      <c r="D2" s="137"/>
      <c r="E2" s="137"/>
      <c r="F2" s="137"/>
      <c r="G2" s="137"/>
      <c r="H2" s="137"/>
      <c r="I2" s="137"/>
      <c r="J2" s="137"/>
      <c r="K2" s="137"/>
      <c r="L2" s="137"/>
      <c r="M2" s="137"/>
      <c r="N2" s="137"/>
      <c r="O2" s="137"/>
      <c r="P2" s="133"/>
      <c r="Q2" s="133"/>
      <c r="R2" s="133"/>
    </row>
    <row r="4" spans="2:18" s="123" customFormat="1" ht="14.25">
      <c r="B4" s="123" t="s">
        <v>88</v>
      </c>
    </row>
    <row r="5" spans="2:18">
      <c r="B5" s="121" t="s">
        <v>193</v>
      </c>
    </row>
    <row r="6" spans="2:18">
      <c r="B6" s="121" t="s">
        <v>89</v>
      </c>
    </row>
    <row r="7" spans="2:18">
      <c r="B7" s="121" t="s">
        <v>90</v>
      </c>
    </row>
    <row r="8" spans="2:18">
      <c r="B8" s="121" t="s">
        <v>91</v>
      </c>
    </row>
    <row r="9" spans="2:18">
      <c r="B9" s="121" t="s">
        <v>143</v>
      </c>
    </row>
    <row r="10" spans="2:18">
      <c r="B10" s="121" t="s">
        <v>144</v>
      </c>
    </row>
    <row r="11" spans="2:18">
      <c r="B11" s="121" t="s">
        <v>92</v>
      </c>
    </row>
    <row r="12" spans="2:18">
      <c r="B12" s="121" t="s">
        <v>145</v>
      </c>
    </row>
    <row r="13" spans="2:18">
      <c r="B13" s="121" t="s">
        <v>182</v>
      </c>
    </row>
    <row r="14" spans="2:18">
      <c r="B14" s="121" t="s">
        <v>146</v>
      </c>
    </row>
    <row r="15" spans="2:18">
      <c r="B15" s="121" t="s">
        <v>147</v>
      </c>
    </row>
    <row r="16" spans="2:18">
      <c r="B16" s="121" t="s">
        <v>148</v>
      </c>
    </row>
    <row r="17" spans="2:2">
      <c r="B17" s="121" t="s">
        <v>149</v>
      </c>
    </row>
    <row r="18" spans="2:2">
      <c r="B18" s="121" t="s">
        <v>142</v>
      </c>
    </row>
    <row r="19" spans="2:2">
      <c r="B19" s="121" t="s">
        <v>150</v>
      </c>
    </row>
    <row r="20" spans="2:2">
      <c r="B20" s="121" t="s">
        <v>151</v>
      </c>
    </row>
    <row r="21" spans="2:2">
      <c r="B21" s="121" t="s">
        <v>152</v>
      </c>
    </row>
    <row r="22" spans="2:2">
      <c r="B22" s="121" t="s">
        <v>153</v>
      </c>
    </row>
    <row r="24" spans="2:2">
      <c r="B24" s="121" t="s">
        <v>93</v>
      </c>
    </row>
    <row r="25" spans="2:2">
      <c r="B25" s="121" t="s">
        <v>94</v>
      </c>
    </row>
    <row r="26" spans="2:2">
      <c r="B26" s="121" t="s">
        <v>95</v>
      </c>
    </row>
    <row r="27" spans="2:2">
      <c r="B27" s="121" t="s">
        <v>183</v>
      </c>
    </row>
    <row r="28" spans="2:2">
      <c r="B28" s="121" t="s">
        <v>96</v>
      </c>
    </row>
    <row r="29" spans="2:2">
      <c r="B29" s="121" t="s">
        <v>97</v>
      </c>
    </row>
    <row r="30" spans="2:2">
      <c r="B30" s="121" t="s">
        <v>98</v>
      </c>
    </row>
    <row r="31" spans="2:2">
      <c r="B31" s="121" t="s">
        <v>99</v>
      </c>
    </row>
    <row r="32" spans="2:2">
      <c r="B32" s="121" t="s">
        <v>154</v>
      </c>
    </row>
    <row r="33" spans="2:2">
      <c r="B33" s="121" t="s">
        <v>100</v>
      </c>
    </row>
    <row r="35" spans="2:2" s="123" customFormat="1" ht="14.25">
      <c r="B35" s="123" t="s">
        <v>155</v>
      </c>
    </row>
    <row r="36" spans="2:2" s="123" customFormat="1" ht="14.25">
      <c r="B36" s="123" t="s">
        <v>156</v>
      </c>
    </row>
    <row r="37" spans="2:2" ht="12.75" customHeight="1"/>
    <row r="38" spans="2:2">
      <c r="B38" s="121" t="s">
        <v>101</v>
      </c>
    </row>
    <row r="39" spans="2:2">
      <c r="B39" s="121" t="s">
        <v>102</v>
      </c>
    </row>
    <row r="40" spans="2:2">
      <c r="B40" s="121" t="s">
        <v>157</v>
      </c>
    </row>
    <row r="41" spans="2:2">
      <c r="B41" s="121" t="s">
        <v>124</v>
      </c>
    </row>
    <row r="42" spans="2:2">
      <c r="B42" s="121" t="s">
        <v>103</v>
      </c>
    </row>
    <row r="43" spans="2:2">
      <c r="B43" s="121" t="s">
        <v>158</v>
      </c>
    </row>
    <row r="44" spans="2:2">
      <c r="B44" s="121" t="s">
        <v>104</v>
      </c>
    </row>
    <row r="45" spans="2:2">
      <c r="B45" s="121" t="s">
        <v>105</v>
      </c>
    </row>
    <row r="46" spans="2:2">
      <c r="B46" s="121" t="s">
        <v>106</v>
      </c>
    </row>
    <row r="47" spans="2:2">
      <c r="B47" s="121" t="s">
        <v>107</v>
      </c>
    </row>
    <row r="48" spans="2:2">
      <c r="B48" s="121" t="s">
        <v>108</v>
      </c>
    </row>
    <row r="50" spans="2:2">
      <c r="B50" s="121" t="s">
        <v>109</v>
      </c>
    </row>
    <row r="51" spans="2:2" ht="15.75" customHeight="1">
      <c r="B51" s="121" t="s">
        <v>126</v>
      </c>
    </row>
    <row r="52" spans="2:2" ht="15.75" customHeight="1">
      <c r="B52" s="121" t="s">
        <v>125</v>
      </c>
    </row>
    <row r="53" spans="2:2">
      <c r="B53" s="121" t="s">
        <v>127</v>
      </c>
    </row>
    <row r="54" spans="2:2">
      <c r="B54" s="121" t="s">
        <v>128</v>
      </c>
    </row>
    <row r="55" spans="2:2">
      <c r="B55" s="121" t="s">
        <v>110</v>
      </c>
    </row>
    <row r="56" spans="2:2">
      <c r="B56" s="121" t="s">
        <v>159</v>
      </c>
    </row>
    <row r="57" spans="2:2">
      <c r="B57" s="121" t="s">
        <v>160</v>
      </c>
    </row>
    <row r="58" spans="2:2">
      <c r="B58" s="121" t="s">
        <v>111</v>
      </c>
    </row>
    <row r="59" spans="2:2">
      <c r="B59" s="121" t="s">
        <v>112</v>
      </c>
    </row>
    <row r="60" spans="2:2">
      <c r="B60" s="121" t="s">
        <v>161</v>
      </c>
    </row>
    <row r="61" spans="2:2">
      <c r="B61" s="121" t="s">
        <v>113</v>
      </c>
    </row>
    <row r="62" spans="2:2">
      <c r="B62" s="121" t="s">
        <v>114</v>
      </c>
    </row>
    <row r="63" spans="2:2">
      <c r="B63" s="121" t="s">
        <v>139</v>
      </c>
    </row>
    <row r="64" spans="2:2">
      <c r="B64" s="121" t="s">
        <v>115</v>
      </c>
    </row>
    <row r="65" spans="2:2">
      <c r="B65" s="121" t="s">
        <v>162</v>
      </c>
    </row>
    <row r="66" spans="2:2">
      <c r="B66" s="121" t="s">
        <v>123</v>
      </c>
    </row>
    <row r="67" spans="2:2">
      <c r="B67" s="121" t="s">
        <v>163</v>
      </c>
    </row>
    <row r="68" spans="2:2">
      <c r="B68" s="121" t="s">
        <v>164</v>
      </c>
    </row>
    <row r="69" spans="2:2">
      <c r="B69" s="121" t="s">
        <v>184</v>
      </c>
    </row>
    <row r="70" spans="2:2">
      <c r="B70" s="121" t="s">
        <v>185</v>
      </c>
    </row>
    <row r="71" spans="2:2">
      <c r="B71" s="121" t="s">
        <v>165</v>
      </c>
    </row>
    <row r="73" spans="2:2" ht="15.75" customHeight="1">
      <c r="B73" s="121" t="s">
        <v>116</v>
      </c>
    </row>
    <row r="74" spans="2:2">
      <c r="B74" s="121" t="s">
        <v>130</v>
      </c>
    </row>
    <row r="75" spans="2:2">
      <c r="B75" s="121" t="s">
        <v>131</v>
      </c>
    </row>
    <row r="76" spans="2:2">
      <c r="B76" s="121" t="s">
        <v>117</v>
      </c>
    </row>
    <row r="77" spans="2:2">
      <c r="B77" s="121" t="s">
        <v>132</v>
      </c>
    </row>
    <row r="78" spans="2:2">
      <c r="B78" s="121" t="s">
        <v>133</v>
      </c>
    </row>
    <row r="80" spans="2:2">
      <c r="B80" s="121" t="s">
        <v>118</v>
      </c>
    </row>
    <row r="81" spans="2:42">
      <c r="B81" s="121" t="s">
        <v>166</v>
      </c>
    </row>
    <row r="82" spans="2:42">
      <c r="B82" s="121" t="s">
        <v>167</v>
      </c>
    </row>
    <row r="83" spans="2:42">
      <c r="B83" s="121" t="s">
        <v>134</v>
      </c>
    </row>
    <row r="84" spans="2:42" ht="15.75" customHeight="1">
      <c r="B84" s="121" t="s">
        <v>187</v>
      </c>
    </row>
    <row r="85" spans="2:42" ht="15.75" customHeight="1">
      <c r="B85" s="121" t="s">
        <v>189</v>
      </c>
      <c r="D85" s="122"/>
      <c r="E85" s="122"/>
      <c r="F85" s="122"/>
      <c r="G85" s="122"/>
      <c r="H85" s="122"/>
      <c r="I85" s="122"/>
      <c r="J85" s="122"/>
      <c r="K85" s="122"/>
      <c r="L85" s="122"/>
      <c r="M85" s="122"/>
      <c r="N85" s="122"/>
      <c r="O85" s="122"/>
      <c r="P85" s="122"/>
      <c r="Q85" s="122"/>
      <c r="R85" s="122"/>
      <c r="S85" s="122"/>
      <c r="T85" s="122"/>
      <c r="U85" s="122"/>
      <c r="V85" s="122"/>
      <c r="W85" s="122"/>
      <c r="X85" s="122"/>
      <c r="Y85" s="122"/>
      <c r="Z85" s="122"/>
      <c r="AA85" s="122"/>
      <c r="AB85" s="122"/>
      <c r="AC85" s="122"/>
      <c r="AD85" s="122"/>
      <c r="AE85" s="122"/>
      <c r="AF85" s="122"/>
      <c r="AG85" s="122"/>
      <c r="AH85" s="122"/>
      <c r="AI85" s="122"/>
      <c r="AJ85" s="122"/>
      <c r="AK85" s="122"/>
      <c r="AL85" s="122"/>
      <c r="AM85" s="122"/>
      <c r="AN85" s="122"/>
      <c r="AO85" s="122"/>
      <c r="AP85" s="122"/>
    </row>
    <row r="86" spans="2:42" ht="15.75" customHeight="1">
      <c r="B86" s="121" t="s">
        <v>168</v>
      </c>
      <c r="D86" s="122"/>
      <c r="E86" s="122"/>
      <c r="F86" s="122"/>
      <c r="G86" s="122"/>
      <c r="H86" s="122"/>
      <c r="I86" s="122"/>
      <c r="J86" s="122"/>
      <c r="K86" s="122"/>
      <c r="L86" s="122"/>
      <c r="M86" s="122"/>
      <c r="N86" s="122"/>
      <c r="O86" s="122"/>
      <c r="P86" s="122"/>
      <c r="Q86" s="122"/>
      <c r="R86" s="122"/>
      <c r="S86" s="122"/>
      <c r="T86" s="122"/>
      <c r="U86" s="122"/>
      <c r="V86" s="122"/>
      <c r="W86" s="122"/>
      <c r="X86" s="122"/>
      <c r="Y86" s="122"/>
      <c r="Z86" s="122"/>
      <c r="AA86" s="122"/>
      <c r="AB86" s="122"/>
      <c r="AC86" s="122"/>
      <c r="AD86" s="122"/>
      <c r="AE86" s="122"/>
      <c r="AF86" s="122"/>
      <c r="AG86" s="122"/>
      <c r="AH86" s="122"/>
      <c r="AI86" s="122"/>
      <c r="AJ86" s="122"/>
      <c r="AK86" s="122"/>
      <c r="AL86" s="122"/>
      <c r="AM86" s="122"/>
      <c r="AN86" s="122"/>
      <c r="AO86" s="122"/>
      <c r="AP86" s="122"/>
    </row>
    <row r="87" spans="2:42">
      <c r="B87" s="121" t="s">
        <v>135</v>
      </c>
    </row>
    <row r="89" spans="2:42">
      <c r="B89" s="121" t="s">
        <v>169</v>
      </c>
    </row>
    <row r="90" spans="2:42">
      <c r="B90" s="121" t="s">
        <v>138</v>
      </c>
    </row>
    <row r="91" spans="2:42" ht="14.25">
      <c r="B91" s="121" t="s">
        <v>170</v>
      </c>
      <c r="C91" s="123"/>
      <c r="D91" s="123"/>
      <c r="E91" s="123"/>
      <c r="F91" s="123"/>
      <c r="G91" s="123"/>
      <c r="H91" s="123"/>
      <c r="I91" s="123"/>
    </row>
    <row r="93" spans="2:42">
      <c r="B93" s="121" t="s">
        <v>171</v>
      </c>
    </row>
    <row r="94" spans="2:42">
      <c r="B94" s="121" t="s">
        <v>136</v>
      </c>
    </row>
    <row r="95" spans="2:42">
      <c r="B95" s="121" t="s">
        <v>137</v>
      </c>
    </row>
    <row r="97" spans="2:2">
      <c r="B97" s="121" t="s">
        <v>119</v>
      </c>
    </row>
    <row r="98" spans="2:2">
      <c r="B98" s="121" t="s">
        <v>172</v>
      </c>
    </row>
    <row r="99" spans="2:2">
      <c r="B99" s="121" t="s">
        <v>173</v>
      </c>
    </row>
    <row r="100" spans="2:2">
      <c r="B100" s="121" t="s">
        <v>120</v>
      </c>
    </row>
    <row r="101" spans="2:2">
      <c r="B101" s="121" t="s">
        <v>191</v>
      </c>
    </row>
    <row r="102" spans="2:2">
      <c r="B102" s="121" t="s">
        <v>141</v>
      </c>
    </row>
    <row r="103" spans="2:2">
      <c r="B103" s="121" t="s">
        <v>121</v>
      </c>
    </row>
    <row r="104" spans="2:2">
      <c r="B104" s="121" t="s">
        <v>122</v>
      </c>
    </row>
    <row r="105" spans="2:2">
      <c r="B105" s="121" t="s">
        <v>174</v>
      </c>
    </row>
    <row r="106" spans="2:2">
      <c r="B106" s="121" t="s">
        <v>175</v>
      </c>
    </row>
    <row r="107" spans="2:2">
      <c r="B107" s="121" t="s">
        <v>190</v>
      </c>
    </row>
    <row r="108" spans="2:2">
      <c r="B108" s="121" t="s">
        <v>129</v>
      </c>
    </row>
    <row r="109" spans="2:2">
      <c r="B109" s="121" t="s">
        <v>176</v>
      </c>
    </row>
  </sheetData>
  <mergeCells count="1">
    <mergeCell ref="B1:O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rgb="FF0070C0"/>
  </sheetPr>
  <dimension ref="A1:AF146"/>
  <sheetViews>
    <sheetView workbookViewId="0">
      <selection activeCell="E10" sqref="E10"/>
    </sheetView>
  </sheetViews>
  <sheetFormatPr defaultRowHeight="12.75"/>
  <cols>
    <col min="1" max="1" width="11.85546875" style="28" customWidth="1"/>
    <col min="2" max="2" width="47.28515625" style="38" customWidth="1"/>
    <col min="3" max="3" width="15" style="35" customWidth="1"/>
    <col min="4" max="4" width="13.28515625" style="35" bestFit="1" customWidth="1"/>
    <col min="5" max="5" width="13.28515625" style="35" customWidth="1"/>
    <col min="6" max="6" width="13.140625" style="35" customWidth="1"/>
    <col min="7" max="7" width="10.140625" style="35" customWidth="1"/>
    <col min="8" max="8" width="9.140625" style="35"/>
    <col min="9" max="9" width="8.85546875" style="35" customWidth="1"/>
    <col min="10" max="12" width="9.140625" style="35"/>
    <col min="13" max="13" width="13.28515625" style="35" customWidth="1"/>
    <col min="14" max="16384" width="9.140625" style="35"/>
  </cols>
  <sheetData>
    <row r="1" spans="1:20" ht="15" customHeight="1">
      <c r="A1" s="138" t="s">
        <v>0</v>
      </c>
      <c r="B1" s="138"/>
      <c r="C1" s="138"/>
      <c r="D1" s="138"/>
      <c r="E1" s="138"/>
      <c r="F1" s="138"/>
      <c r="G1" s="138"/>
      <c r="H1" s="138"/>
      <c r="I1" s="138"/>
      <c r="J1" s="138"/>
      <c r="K1" s="138"/>
      <c r="L1" s="138"/>
      <c r="M1" s="138"/>
    </row>
    <row r="2" spans="1:20" ht="15" customHeight="1" thickBot="1">
      <c r="A2" s="30"/>
      <c r="B2" s="36"/>
      <c r="C2" s="36"/>
      <c r="D2" s="36"/>
      <c r="E2" s="36"/>
      <c r="F2" s="36"/>
      <c r="G2" s="36"/>
      <c r="H2" s="36"/>
      <c r="I2" s="36"/>
      <c r="J2" s="36"/>
      <c r="K2" s="36"/>
      <c r="L2" s="36"/>
      <c r="M2" s="36"/>
    </row>
    <row r="3" spans="1:20" ht="13.5" thickBot="1">
      <c r="B3" s="37" t="s">
        <v>69</v>
      </c>
      <c r="C3" s="144"/>
      <c r="D3" s="145"/>
      <c r="E3" s="145"/>
      <c r="F3" s="146"/>
    </row>
    <row r="4" spans="1:20" ht="13.5" thickBot="1"/>
    <row r="5" spans="1:20" ht="15.75" customHeight="1" thickBot="1">
      <c r="B5" s="37" t="s">
        <v>140</v>
      </c>
      <c r="C5" s="144"/>
      <c r="D5" s="145"/>
      <c r="E5" s="145"/>
      <c r="F5" s="146"/>
    </row>
    <row r="6" spans="1:20">
      <c r="C6" s="39"/>
      <c r="D6" s="39"/>
      <c r="E6" s="39"/>
    </row>
    <row r="7" spans="1:20" ht="13.5" thickBot="1">
      <c r="C7" s="39"/>
      <c r="D7" s="39"/>
      <c r="E7" s="39"/>
    </row>
    <row r="8" spans="1:20" ht="13.5" thickBot="1">
      <c r="B8" s="37" t="s">
        <v>65</v>
      </c>
      <c r="C8" s="40"/>
      <c r="D8" s="41"/>
      <c r="E8" s="41"/>
      <c r="F8" s="41"/>
      <c r="G8" s="41"/>
      <c r="H8" s="41"/>
      <c r="I8" s="41"/>
      <c r="J8" s="41"/>
      <c r="K8" s="41"/>
      <c r="L8" s="41"/>
    </row>
    <row r="9" spans="1:20" ht="13.5" thickBot="1">
      <c r="B9" s="42" t="s">
        <v>1</v>
      </c>
      <c r="C9" s="43">
        <f>M12</f>
        <v>0</v>
      </c>
      <c r="D9" s="44"/>
      <c r="E9" s="44"/>
      <c r="F9" s="44"/>
      <c r="G9" s="44"/>
      <c r="H9" s="44"/>
      <c r="I9" s="44"/>
      <c r="J9" s="44"/>
      <c r="K9" s="44"/>
      <c r="L9" s="44"/>
      <c r="M9" s="44"/>
    </row>
    <row r="10" spans="1:20" ht="26.25" thickBot="1">
      <c r="B10" s="42" t="s">
        <v>77</v>
      </c>
      <c r="C10" s="43">
        <f>M14</f>
        <v>0</v>
      </c>
      <c r="D10" s="44"/>
      <c r="E10" s="44"/>
      <c r="F10" s="44"/>
      <c r="G10" s="44"/>
      <c r="H10" s="44"/>
      <c r="I10" s="44"/>
      <c r="J10" s="44"/>
      <c r="K10" s="44"/>
      <c r="L10" s="44"/>
      <c r="M10" s="44"/>
    </row>
    <row r="11" spans="1:20" s="46" customFormat="1" ht="26.25" thickBot="1">
      <c r="A11" s="30"/>
      <c r="B11" s="45"/>
      <c r="C11" s="45"/>
      <c r="D11" s="45"/>
      <c r="E11" s="45"/>
      <c r="F11" s="45"/>
      <c r="G11" s="45"/>
      <c r="H11" s="45"/>
      <c r="I11" s="45" t="s">
        <v>4</v>
      </c>
      <c r="J11" s="45" t="s">
        <v>5</v>
      </c>
      <c r="K11" s="45" t="s">
        <v>6</v>
      </c>
      <c r="L11" s="45" t="s">
        <v>7</v>
      </c>
      <c r="M11" s="45" t="s">
        <v>3</v>
      </c>
    </row>
    <row r="12" spans="1:20" ht="21" customHeight="1" thickBot="1">
      <c r="B12" s="42" t="s">
        <v>52</v>
      </c>
      <c r="C12" s="44"/>
      <c r="D12" s="44"/>
      <c r="E12" s="44"/>
      <c r="F12" s="44"/>
      <c r="G12" s="44"/>
      <c r="H12" s="44"/>
      <c r="I12" s="43">
        <f>I115</f>
        <v>0</v>
      </c>
      <c r="J12" s="43">
        <f t="shared" ref="J12:L12" si="0">J115</f>
        <v>0</v>
      </c>
      <c r="K12" s="43">
        <f t="shared" si="0"/>
        <v>0</v>
      </c>
      <c r="L12" s="43">
        <f t="shared" si="0"/>
        <v>0</v>
      </c>
      <c r="M12" s="43">
        <f>SUM(I12:L12)</f>
        <v>0</v>
      </c>
    </row>
    <row r="13" spans="1:20" ht="13.5" thickBot="1">
      <c r="B13" s="47"/>
      <c r="C13" s="44"/>
      <c r="D13" s="44"/>
      <c r="E13" s="44"/>
      <c r="F13" s="44"/>
      <c r="G13" s="44"/>
      <c r="H13" s="44"/>
      <c r="I13" s="44"/>
      <c r="J13" s="44"/>
      <c r="K13" s="44"/>
      <c r="L13" s="44"/>
      <c r="M13" s="44"/>
    </row>
    <row r="14" spans="1:20" ht="26.25" thickBot="1">
      <c r="B14" s="42" t="s">
        <v>53</v>
      </c>
      <c r="C14" s="44"/>
      <c r="D14" s="44"/>
      <c r="E14" s="44"/>
      <c r="F14" s="44"/>
      <c r="G14" s="44"/>
      <c r="H14" s="44"/>
      <c r="I14" s="40"/>
      <c r="J14" s="40"/>
      <c r="K14" s="40"/>
      <c r="L14" s="40"/>
      <c r="M14" s="43">
        <f>SUM(I14:L14)</f>
        <v>0</v>
      </c>
      <c r="P14" s="41"/>
      <c r="Q14" s="41"/>
      <c r="R14" s="41"/>
      <c r="S14" s="41"/>
      <c r="T14" s="41"/>
    </row>
    <row r="15" spans="1:20">
      <c r="B15" s="48" t="s">
        <v>78</v>
      </c>
      <c r="C15" s="44"/>
      <c r="D15" s="44"/>
      <c r="E15" s="44"/>
      <c r="F15" s="44"/>
      <c r="G15" s="44"/>
      <c r="H15" s="44"/>
      <c r="I15" s="49" t="e">
        <f>I14/I12</f>
        <v>#DIV/0!</v>
      </c>
      <c r="J15" s="49" t="e">
        <f t="shared" ref="J15:L15" si="1">J14/J12</f>
        <v>#DIV/0!</v>
      </c>
      <c r="K15" s="49" t="e">
        <f t="shared" si="1"/>
        <v>#DIV/0!</v>
      </c>
      <c r="L15" s="49" t="e">
        <f t="shared" si="1"/>
        <v>#DIV/0!</v>
      </c>
      <c r="M15" s="50"/>
      <c r="P15" s="41"/>
      <c r="Q15" s="41"/>
      <c r="R15" s="41"/>
      <c r="S15" s="41"/>
    </row>
    <row r="16" spans="1:20" ht="13.5" thickBot="1">
      <c r="B16" s="51"/>
      <c r="C16" s="44"/>
      <c r="D16" s="44"/>
      <c r="E16" s="44"/>
      <c r="F16" s="44"/>
      <c r="G16" s="44"/>
      <c r="H16" s="44"/>
      <c r="I16" s="44"/>
      <c r="J16" s="44"/>
      <c r="K16" s="44"/>
      <c r="L16" s="44"/>
      <c r="M16" s="44"/>
    </row>
    <row r="17" spans="1:13" ht="16.5" customHeight="1" thickBot="1">
      <c r="B17" s="42" t="s">
        <v>8</v>
      </c>
      <c r="C17" s="44"/>
      <c r="D17" s="44"/>
      <c r="E17" s="44"/>
      <c r="F17" s="44"/>
      <c r="G17" s="44"/>
      <c r="H17" s="44"/>
      <c r="I17" s="43">
        <f>I12-I14</f>
        <v>0</v>
      </c>
      <c r="J17" s="43">
        <f>J12-J14</f>
        <v>0</v>
      </c>
      <c r="K17" s="43">
        <f>K12-K14</f>
        <v>0</v>
      </c>
      <c r="L17" s="43">
        <f>L12-L14</f>
        <v>0</v>
      </c>
      <c r="M17" s="43">
        <f>SUM(I17:L17)</f>
        <v>0</v>
      </c>
    </row>
    <row r="18" spans="1:13">
      <c r="B18" s="48" t="s">
        <v>79</v>
      </c>
      <c r="C18" s="44"/>
      <c r="D18" s="44"/>
      <c r="E18" s="44"/>
      <c r="F18" s="44"/>
      <c r="G18" s="44"/>
      <c r="H18" s="44"/>
      <c r="I18" s="50" t="e">
        <f>100%-I15</f>
        <v>#DIV/0!</v>
      </c>
      <c r="J18" s="50" t="e">
        <f>100%-J15</f>
        <v>#DIV/0!</v>
      </c>
      <c r="K18" s="50" t="e">
        <f>100%-K15</f>
        <v>#DIV/0!</v>
      </c>
      <c r="L18" s="50" t="e">
        <f>100%-L15</f>
        <v>#DIV/0!</v>
      </c>
      <c r="M18" s="50"/>
    </row>
    <row r="21" spans="1:13">
      <c r="B21" s="38" t="s">
        <v>9</v>
      </c>
    </row>
    <row r="22" spans="1:13" ht="13.5" thickBot="1">
      <c r="E22" s="52"/>
    </row>
    <row r="23" spans="1:13" ht="15" customHeight="1" thickBot="1">
      <c r="B23" s="139" t="s">
        <v>58</v>
      </c>
      <c r="C23" s="139"/>
      <c r="D23" s="139"/>
      <c r="E23" s="53"/>
      <c r="I23" s="147" t="s">
        <v>66</v>
      </c>
      <c r="J23" s="148"/>
      <c r="K23" s="148"/>
      <c r="L23" s="149"/>
    </row>
    <row r="24" spans="1:13" s="61" customFormat="1" ht="81" customHeight="1">
      <c r="A24" s="28"/>
      <c r="B24" s="54" t="s">
        <v>10</v>
      </c>
      <c r="C24" s="55" t="s">
        <v>62</v>
      </c>
      <c r="D24" s="56" t="s">
        <v>83</v>
      </c>
      <c r="E24" s="120" t="s">
        <v>84</v>
      </c>
      <c r="F24" s="55" t="s">
        <v>72</v>
      </c>
      <c r="G24" s="57" t="s">
        <v>54</v>
      </c>
      <c r="H24" s="58"/>
      <c r="I24" s="54" t="s">
        <v>73</v>
      </c>
      <c r="J24" s="59" t="s">
        <v>59</v>
      </c>
      <c r="K24" s="59" t="s">
        <v>60</v>
      </c>
      <c r="L24" s="60" t="s">
        <v>61</v>
      </c>
    </row>
    <row r="25" spans="1:13">
      <c r="A25" s="62" t="s">
        <v>11</v>
      </c>
      <c r="B25" s="63"/>
      <c r="C25" s="64"/>
      <c r="D25" s="65"/>
      <c r="E25" s="66"/>
      <c r="F25" s="64"/>
      <c r="G25" s="67">
        <f>D25*E25*F25</f>
        <v>0</v>
      </c>
      <c r="I25" s="68"/>
      <c r="J25" s="69"/>
      <c r="K25" s="69"/>
      <c r="L25" s="70"/>
    </row>
    <row r="26" spans="1:13">
      <c r="A26" s="62" t="s">
        <v>12</v>
      </c>
      <c r="B26" s="63"/>
      <c r="C26" s="64"/>
      <c r="D26" s="65"/>
      <c r="E26" s="66"/>
      <c r="F26" s="64"/>
      <c r="G26" s="67">
        <f t="shared" ref="G26:G34" si="2">D26*E26*F26</f>
        <v>0</v>
      </c>
      <c r="I26" s="68"/>
      <c r="J26" s="69"/>
      <c r="K26" s="69"/>
      <c r="L26" s="70"/>
    </row>
    <row r="27" spans="1:13">
      <c r="A27" s="62" t="s">
        <v>13</v>
      </c>
      <c r="B27" s="63"/>
      <c r="C27" s="64"/>
      <c r="D27" s="65"/>
      <c r="E27" s="66"/>
      <c r="F27" s="64"/>
      <c r="G27" s="67">
        <f t="shared" si="2"/>
        <v>0</v>
      </c>
      <c r="I27" s="68"/>
      <c r="J27" s="69"/>
      <c r="K27" s="69"/>
      <c r="L27" s="70"/>
    </row>
    <row r="28" spans="1:13">
      <c r="A28" s="62" t="s">
        <v>14</v>
      </c>
      <c r="B28" s="63"/>
      <c r="C28" s="64"/>
      <c r="D28" s="65"/>
      <c r="E28" s="66"/>
      <c r="F28" s="64"/>
      <c r="G28" s="67">
        <f t="shared" si="2"/>
        <v>0</v>
      </c>
      <c r="I28" s="68"/>
      <c r="J28" s="69"/>
      <c r="K28" s="69"/>
      <c r="L28" s="70"/>
    </row>
    <row r="29" spans="1:13">
      <c r="A29" s="62" t="s">
        <v>15</v>
      </c>
      <c r="B29" s="63"/>
      <c r="C29" s="64"/>
      <c r="D29" s="65"/>
      <c r="E29" s="66"/>
      <c r="F29" s="64"/>
      <c r="G29" s="67">
        <f t="shared" si="2"/>
        <v>0</v>
      </c>
      <c r="I29" s="68"/>
      <c r="J29" s="69"/>
      <c r="K29" s="69"/>
      <c r="L29" s="70"/>
    </row>
    <row r="30" spans="1:13">
      <c r="A30" s="62" t="s">
        <v>16</v>
      </c>
      <c r="B30" s="63"/>
      <c r="C30" s="64"/>
      <c r="D30" s="65"/>
      <c r="E30" s="66"/>
      <c r="F30" s="64"/>
      <c r="G30" s="67">
        <f t="shared" si="2"/>
        <v>0</v>
      </c>
      <c r="I30" s="68"/>
      <c r="J30" s="69"/>
      <c r="K30" s="69"/>
      <c r="L30" s="70"/>
    </row>
    <row r="31" spans="1:13">
      <c r="A31" s="62" t="s">
        <v>17</v>
      </c>
      <c r="B31" s="63"/>
      <c r="C31" s="64"/>
      <c r="D31" s="65"/>
      <c r="E31" s="66"/>
      <c r="F31" s="64"/>
      <c r="G31" s="67">
        <f t="shared" si="2"/>
        <v>0</v>
      </c>
      <c r="I31" s="68"/>
      <c r="J31" s="69"/>
      <c r="K31" s="69"/>
      <c r="L31" s="70"/>
    </row>
    <row r="32" spans="1:13">
      <c r="A32" s="62" t="s">
        <v>18</v>
      </c>
      <c r="B32" s="63"/>
      <c r="C32" s="64"/>
      <c r="D32" s="65"/>
      <c r="E32" s="66"/>
      <c r="F32" s="64"/>
      <c r="G32" s="67">
        <f t="shared" si="2"/>
        <v>0</v>
      </c>
      <c r="I32" s="68"/>
      <c r="J32" s="69"/>
      <c r="K32" s="69"/>
      <c r="L32" s="70"/>
    </row>
    <row r="33" spans="1:12">
      <c r="A33" s="62" t="s">
        <v>19</v>
      </c>
      <c r="B33" s="63"/>
      <c r="C33" s="64"/>
      <c r="D33" s="65"/>
      <c r="E33" s="66"/>
      <c r="F33" s="64"/>
      <c r="G33" s="67">
        <f t="shared" si="2"/>
        <v>0</v>
      </c>
      <c r="I33" s="68"/>
      <c r="J33" s="69"/>
      <c r="K33" s="69"/>
      <c r="L33" s="70"/>
    </row>
    <row r="34" spans="1:12" ht="13.5" thickBot="1">
      <c r="A34" s="62" t="s">
        <v>20</v>
      </c>
      <c r="B34" s="71"/>
      <c r="C34" s="72"/>
      <c r="D34" s="73"/>
      <c r="E34" s="74"/>
      <c r="F34" s="72"/>
      <c r="G34" s="75">
        <f t="shared" si="2"/>
        <v>0</v>
      </c>
      <c r="I34" s="68"/>
      <c r="J34" s="69"/>
      <c r="K34" s="69"/>
      <c r="L34" s="70"/>
    </row>
    <row r="35" spans="1:12" s="76" customFormat="1" ht="13.5" thickBot="1">
      <c r="A35" s="31"/>
      <c r="B35" s="38"/>
      <c r="D35" s="77" t="s">
        <v>50</v>
      </c>
      <c r="E35" s="78"/>
      <c r="G35" s="79">
        <f>SUM(G25:G34)</f>
        <v>0</v>
      </c>
      <c r="I35" s="80">
        <f>SUM(I25:I34)</f>
        <v>0</v>
      </c>
      <c r="J35" s="81">
        <f t="shared" ref="J35:L35" si="3">SUM(J25:J34)</f>
        <v>0</v>
      </c>
      <c r="K35" s="81">
        <f t="shared" si="3"/>
        <v>0</v>
      </c>
      <c r="L35" s="82">
        <f t="shared" si="3"/>
        <v>0</v>
      </c>
    </row>
    <row r="36" spans="1:12" ht="13.5" thickBot="1"/>
    <row r="37" spans="1:12" ht="13.5" thickBot="1">
      <c r="B37" s="143" t="s">
        <v>181</v>
      </c>
      <c r="C37" s="143"/>
      <c r="D37" s="143"/>
      <c r="E37" s="36"/>
      <c r="I37" s="147" t="s">
        <v>24</v>
      </c>
      <c r="J37" s="148"/>
      <c r="K37" s="148"/>
      <c r="L37" s="149"/>
    </row>
    <row r="38" spans="1:12" s="61" customFormat="1" ht="51">
      <c r="A38" s="28"/>
      <c r="B38" s="83" t="s">
        <v>186</v>
      </c>
      <c r="C38" s="59" t="s">
        <v>21</v>
      </c>
      <c r="D38" s="60" t="s">
        <v>22</v>
      </c>
      <c r="G38" s="84" t="s">
        <v>23</v>
      </c>
      <c r="I38" s="54" t="s">
        <v>4</v>
      </c>
      <c r="J38" s="59" t="s">
        <v>5</v>
      </c>
      <c r="K38" s="59" t="s">
        <v>6</v>
      </c>
      <c r="L38" s="60" t="s">
        <v>7</v>
      </c>
    </row>
    <row r="39" spans="1:12">
      <c r="A39" s="28">
        <v>1</v>
      </c>
      <c r="B39" s="63"/>
      <c r="C39" s="85"/>
      <c r="D39" s="86"/>
      <c r="G39" s="87">
        <f t="shared" ref="G39:G48" si="4">C39*D39</f>
        <v>0</v>
      </c>
      <c r="H39" s="88"/>
      <c r="I39" s="89"/>
      <c r="J39" s="85"/>
      <c r="K39" s="85"/>
      <c r="L39" s="86"/>
    </row>
    <row r="40" spans="1:12">
      <c r="A40" s="28">
        <v>2</v>
      </c>
      <c r="B40" s="63"/>
      <c r="C40" s="85"/>
      <c r="D40" s="86"/>
      <c r="G40" s="87">
        <f t="shared" si="4"/>
        <v>0</v>
      </c>
      <c r="H40" s="88"/>
      <c r="I40" s="89"/>
      <c r="J40" s="85"/>
      <c r="K40" s="85"/>
      <c r="L40" s="86"/>
    </row>
    <row r="41" spans="1:12">
      <c r="A41" s="28">
        <v>3</v>
      </c>
      <c r="B41" s="63"/>
      <c r="C41" s="85"/>
      <c r="D41" s="86"/>
      <c r="G41" s="87">
        <f t="shared" si="4"/>
        <v>0</v>
      </c>
      <c r="H41" s="88"/>
      <c r="I41" s="89"/>
      <c r="J41" s="85"/>
      <c r="K41" s="85"/>
      <c r="L41" s="86"/>
    </row>
    <row r="42" spans="1:12">
      <c r="A42" s="28">
        <v>4</v>
      </c>
      <c r="B42" s="63"/>
      <c r="C42" s="85"/>
      <c r="D42" s="86"/>
      <c r="G42" s="87">
        <f t="shared" si="4"/>
        <v>0</v>
      </c>
      <c r="H42" s="88"/>
      <c r="I42" s="89"/>
      <c r="J42" s="85"/>
      <c r="K42" s="85"/>
      <c r="L42" s="86"/>
    </row>
    <row r="43" spans="1:12">
      <c r="A43" s="28">
        <v>5</v>
      </c>
      <c r="B43" s="63"/>
      <c r="C43" s="85"/>
      <c r="D43" s="86"/>
      <c r="G43" s="87">
        <f t="shared" si="4"/>
        <v>0</v>
      </c>
      <c r="H43" s="88"/>
      <c r="I43" s="89"/>
      <c r="J43" s="85"/>
      <c r="K43" s="85"/>
      <c r="L43" s="86"/>
    </row>
    <row r="44" spans="1:12">
      <c r="A44" s="28">
        <v>6</v>
      </c>
      <c r="B44" s="63"/>
      <c r="C44" s="85"/>
      <c r="D44" s="86"/>
      <c r="G44" s="87">
        <f t="shared" si="4"/>
        <v>0</v>
      </c>
      <c r="H44" s="88"/>
      <c r="I44" s="89"/>
      <c r="J44" s="85"/>
      <c r="K44" s="85"/>
      <c r="L44" s="86"/>
    </row>
    <row r="45" spans="1:12">
      <c r="A45" s="28">
        <v>7</v>
      </c>
      <c r="B45" s="63"/>
      <c r="C45" s="85"/>
      <c r="D45" s="86"/>
      <c r="G45" s="87">
        <f t="shared" si="4"/>
        <v>0</v>
      </c>
      <c r="H45" s="88"/>
      <c r="I45" s="89"/>
      <c r="J45" s="85"/>
      <c r="K45" s="85"/>
      <c r="L45" s="86"/>
    </row>
    <row r="46" spans="1:12">
      <c r="A46" s="28">
        <v>8</v>
      </c>
      <c r="B46" s="63"/>
      <c r="C46" s="85"/>
      <c r="D46" s="86"/>
      <c r="G46" s="87">
        <f t="shared" si="4"/>
        <v>0</v>
      </c>
      <c r="H46" s="88"/>
      <c r="I46" s="89"/>
      <c r="J46" s="85"/>
      <c r="K46" s="85"/>
      <c r="L46" s="86"/>
    </row>
    <row r="47" spans="1:12">
      <c r="A47" s="28">
        <v>9</v>
      </c>
      <c r="B47" s="63"/>
      <c r="C47" s="85"/>
      <c r="D47" s="86"/>
      <c r="G47" s="87">
        <f t="shared" si="4"/>
        <v>0</v>
      </c>
      <c r="H47" s="88"/>
      <c r="I47" s="89"/>
      <c r="J47" s="85"/>
      <c r="K47" s="85"/>
      <c r="L47" s="86"/>
    </row>
    <row r="48" spans="1:12" ht="13.5" thickBot="1">
      <c r="A48" s="28">
        <v>10</v>
      </c>
      <c r="B48" s="71"/>
      <c r="C48" s="90"/>
      <c r="D48" s="91"/>
      <c r="G48" s="92">
        <f t="shared" si="4"/>
        <v>0</v>
      </c>
      <c r="H48" s="88"/>
      <c r="I48" s="93"/>
      <c r="J48" s="90"/>
      <c r="K48" s="90"/>
      <c r="L48" s="91"/>
    </row>
    <row r="49" spans="1:12" s="76" customFormat="1" ht="13.5" thickBot="1">
      <c r="A49" s="31"/>
      <c r="B49" s="38"/>
      <c r="D49" s="94" t="s">
        <v>25</v>
      </c>
      <c r="G49" s="95">
        <f>SUM(G39:G48)</f>
        <v>0</v>
      </c>
      <c r="H49" s="96"/>
      <c r="I49" s="97">
        <f>SUM(I39:I48)</f>
        <v>0</v>
      </c>
      <c r="J49" s="97">
        <f t="shared" ref="J49:L49" si="5">SUM(J39:J48)</f>
        <v>0</v>
      </c>
      <c r="K49" s="97">
        <f t="shared" si="5"/>
        <v>0</v>
      </c>
      <c r="L49" s="97">
        <f t="shared" si="5"/>
        <v>0</v>
      </c>
    </row>
    <row r="50" spans="1:12" ht="13.5" thickBot="1"/>
    <row r="51" spans="1:12" ht="13.5" thickBot="1">
      <c r="I51" s="140" t="s">
        <v>24</v>
      </c>
      <c r="J51" s="141"/>
      <c r="K51" s="141"/>
      <c r="L51" s="142"/>
    </row>
    <row r="52" spans="1:12" s="61" customFormat="1" ht="51">
      <c r="A52" s="28"/>
      <c r="B52" s="83" t="s">
        <v>63</v>
      </c>
      <c r="C52" s="59" t="s">
        <v>21</v>
      </c>
      <c r="D52" s="60" t="s">
        <v>22</v>
      </c>
      <c r="G52" s="84" t="s">
        <v>23</v>
      </c>
      <c r="I52" s="98" t="s">
        <v>4</v>
      </c>
      <c r="J52" s="99" t="s">
        <v>5</v>
      </c>
      <c r="K52" s="99" t="s">
        <v>6</v>
      </c>
      <c r="L52" s="100" t="s">
        <v>7</v>
      </c>
    </row>
    <row r="53" spans="1:12">
      <c r="A53" s="28">
        <v>1</v>
      </c>
      <c r="B53" s="63"/>
      <c r="C53" s="85"/>
      <c r="D53" s="86"/>
      <c r="G53" s="87">
        <f>C53*D53</f>
        <v>0</v>
      </c>
      <c r="H53" s="88"/>
      <c r="I53" s="89"/>
      <c r="J53" s="85"/>
      <c r="K53" s="85"/>
      <c r="L53" s="86"/>
    </row>
    <row r="54" spans="1:12">
      <c r="A54" s="28">
        <v>2</v>
      </c>
      <c r="B54" s="63"/>
      <c r="C54" s="85"/>
      <c r="D54" s="86"/>
      <c r="G54" s="87">
        <f>C54*D54</f>
        <v>0</v>
      </c>
      <c r="H54" s="88"/>
      <c r="I54" s="89"/>
      <c r="J54" s="85"/>
      <c r="K54" s="85"/>
      <c r="L54" s="86"/>
    </row>
    <row r="55" spans="1:12">
      <c r="A55" s="28">
        <v>3</v>
      </c>
      <c r="B55" s="63"/>
      <c r="C55" s="85"/>
      <c r="D55" s="86"/>
      <c r="G55" s="87">
        <f>C55*D55</f>
        <v>0</v>
      </c>
      <c r="H55" s="88"/>
      <c r="I55" s="89"/>
      <c r="J55" s="85"/>
      <c r="K55" s="85"/>
      <c r="L55" s="86"/>
    </row>
    <row r="56" spans="1:12">
      <c r="A56" s="28">
        <v>4</v>
      </c>
      <c r="B56" s="63"/>
      <c r="C56" s="85"/>
      <c r="D56" s="86"/>
      <c r="G56" s="87">
        <f>C56*D56</f>
        <v>0</v>
      </c>
      <c r="H56" s="88"/>
      <c r="I56" s="89"/>
      <c r="J56" s="85"/>
      <c r="K56" s="85"/>
      <c r="L56" s="86"/>
    </row>
    <row r="57" spans="1:12" ht="13.5" thickBot="1">
      <c r="A57" s="28">
        <v>5</v>
      </c>
      <c r="B57" s="71"/>
      <c r="C57" s="90"/>
      <c r="D57" s="91"/>
      <c r="G57" s="92">
        <f>C57*D57</f>
        <v>0</v>
      </c>
      <c r="H57" s="88"/>
      <c r="I57" s="93"/>
      <c r="J57" s="90"/>
      <c r="K57" s="90"/>
      <c r="L57" s="91"/>
    </row>
    <row r="58" spans="1:12" s="76" customFormat="1" ht="13.5" thickBot="1">
      <c r="A58" s="31"/>
      <c r="B58" s="38"/>
      <c r="D58" s="94" t="s">
        <v>26</v>
      </c>
      <c r="G58" s="95">
        <f>SUM(G53:G57)</f>
        <v>0</v>
      </c>
      <c r="H58" s="96"/>
      <c r="I58" s="97">
        <f>SUM(I53:I57)</f>
        <v>0</v>
      </c>
      <c r="J58" s="97">
        <f t="shared" ref="J58:L58" si="6">SUM(J53:J57)</f>
        <v>0</v>
      </c>
      <c r="K58" s="97">
        <f t="shared" si="6"/>
        <v>0</v>
      </c>
      <c r="L58" s="97">
        <f t="shared" si="6"/>
        <v>0</v>
      </c>
    </row>
    <row r="59" spans="1:12" ht="13.5" thickBot="1"/>
    <row r="60" spans="1:12" ht="13.5" customHeight="1" thickBot="1">
      <c r="B60" s="143" t="s">
        <v>55</v>
      </c>
      <c r="C60" s="143"/>
      <c r="D60" s="143"/>
      <c r="E60" s="36"/>
      <c r="I60" s="140" t="s">
        <v>24</v>
      </c>
      <c r="J60" s="141"/>
      <c r="K60" s="141"/>
      <c r="L60" s="142"/>
    </row>
    <row r="61" spans="1:12" ht="51">
      <c r="B61" s="54" t="s">
        <v>27</v>
      </c>
      <c r="C61" s="59" t="s">
        <v>28</v>
      </c>
      <c r="D61" s="60" t="s">
        <v>29</v>
      </c>
      <c r="G61" s="84" t="s">
        <v>23</v>
      </c>
      <c r="I61" s="98" t="s">
        <v>4</v>
      </c>
      <c r="J61" s="99" t="s">
        <v>5</v>
      </c>
      <c r="K61" s="99" t="s">
        <v>6</v>
      </c>
      <c r="L61" s="100" t="s">
        <v>7</v>
      </c>
    </row>
    <row r="62" spans="1:12">
      <c r="A62" s="28">
        <v>1</v>
      </c>
      <c r="B62" s="63"/>
      <c r="C62" s="85"/>
      <c r="D62" s="86"/>
      <c r="G62" s="101">
        <f>C62*D62</f>
        <v>0</v>
      </c>
      <c r="I62" s="89"/>
      <c r="J62" s="85"/>
      <c r="K62" s="85"/>
      <c r="L62" s="86"/>
    </row>
    <row r="63" spans="1:12">
      <c r="A63" s="28">
        <v>2</v>
      </c>
      <c r="B63" s="63"/>
      <c r="C63" s="85"/>
      <c r="D63" s="86"/>
      <c r="G63" s="101">
        <f>C63*D63</f>
        <v>0</v>
      </c>
      <c r="I63" s="89"/>
      <c r="J63" s="85"/>
      <c r="K63" s="85"/>
      <c r="L63" s="86"/>
    </row>
    <row r="64" spans="1:12">
      <c r="A64" s="28">
        <v>3</v>
      </c>
      <c r="B64" s="63"/>
      <c r="C64" s="85"/>
      <c r="D64" s="86"/>
      <c r="G64" s="101">
        <f>C64*D64</f>
        <v>0</v>
      </c>
      <c r="I64" s="89"/>
      <c r="J64" s="85"/>
      <c r="K64" s="85"/>
      <c r="L64" s="86"/>
    </row>
    <row r="65" spans="1:12">
      <c r="A65" s="28">
        <v>4</v>
      </c>
      <c r="B65" s="63"/>
      <c r="C65" s="85"/>
      <c r="D65" s="86"/>
      <c r="G65" s="101">
        <f>C65*D65</f>
        <v>0</v>
      </c>
      <c r="I65" s="89"/>
      <c r="J65" s="85"/>
      <c r="K65" s="85"/>
      <c r="L65" s="86"/>
    </row>
    <row r="66" spans="1:12" ht="13.5" thickBot="1">
      <c r="A66" s="28">
        <v>5</v>
      </c>
      <c r="B66" s="71"/>
      <c r="C66" s="90"/>
      <c r="D66" s="91"/>
      <c r="G66" s="102">
        <f>C66*D66</f>
        <v>0</v>
      </c>
      <c r="I66" s="93"/>
      <c r="J66" s="90"/>
      <c r="K66" s="90"/>
      <c r="L66" s="91"/>
    </row>
    <row r="67" spans="1:12" s="76" customFormat="1" ht="13.5" thickBot="1">
      <c r="A67" s="31"/>
      <c r="B67" s="38"/>
      <c r="D67" s="94" t="s">
        <v>30</v>
      </c>
      <c r="G67" s="95">
        <f>SUM(G62:G66)</f>
        <v>0</v>
      </c>
      <c r="I67" s="97">
        <f>SUM(I62:I66)</f>
        <v>0</v>
      </c>
      <c r="J67" s="97">
        <f t="shared" ref="J67:L67" si="7">SUM(J62:J66)</f>
        <v>0</v>
      </c>
      <c r="K67" s="97">
        <f t="shared" si="7"/>
        <v>0</v>
      </c>
      <c r="L67" s="97">
        <f t="shared" si="7"/>
        <v>0</v>
      </c>
    </row>
    <row r="68" spans="1:12" ht="13.5" thickBot="1"/>
    <row r="69" spans="1:12" ht="13.5" customHeight="1" thickBot="1">
      <c r="B69" s="143" t="s">
        <v>85</v>
      </c>
      <c r="C69" s="143"/>
      <c r="D69" s="143"/>
      <c r="E69" s="36"/>
      <c r="I69" s="140" t="s">
        <v>24</v>
      </c>
      <c r="J69" s="141"/>
      <c r="K69" s="141"/>
      <c r="L69" s="142"/>
    </row>
    <row r="70" spans="1:12" ht="51">
      <c r="B70" s="103" t="s">
        <v>64</v>
      </c>
      <c r="C70" s="59" t="s">
        <v>31</v>
      </c>
      <c r="D70" s="60" t="s">
        <v>87</v>
      </c>
      <c r="G70" s="84" t="s">
        <v>23</v>
      </c>
      <c r="I70" s="98" t="s">
        <v>4</v>
      </c>
      <c r="J70" s="99" t="s">
        <v>5</v>
      </c>
      <c r="K70" s="99" t="s">
        <v>6</v>
      </c>
      <c r="L70" s="100" t="s">
        <v>7</v>
      </c>
    </row>
    <row r="71" spans="1:12">
      <c r="A71" s="28" t="s">
        <v>32</v>
      </c>
      <c r="B71" s="63"/>
      <c r="C71" s="85"/>
      <c r="D71" s="86"/>
      <c r="G71" s="87">
        <f>C71*D71</f>
        <v>0</v>
      </c>
      <c r="H71" s="88"/>
      <c r="I71" s="89"/>
      <c r="J71" s="85"/>
      <c r="K71" s="85"/>
      <c r="L71" s="86"/>
    </row>
    <row r="72" spans="1:12">
      <c r="A72" s="28" t="s">
        <v>33</v>
      </c>
      <c r="B72" s="63"/>
      <c r="C72" s="85"/>
      <c r="D72" s="86"/>
      <c r="G72" s="87">
        <f>C72*D72</f>
        <v>0</v>
      </c>
      <c r="H72" s="88"/>
      <c r="I72" s="89"/>
      <c r="J72" s="85"/>
      <c r="K72" s="85"/>
      <c r="L72" s="86"/>
    </row>
    <row r="73" spans="1:12">
      <c r="A73" s="28" t="s">
        <v>34</v>
      </c>
      <c r="B73" s="63"/>
      <c r="C73" s="85"/>
      <c r="D73" s="86"/>
      <c r="G73" s="87">
        <f>C73*D73</f>
        <v>0</v>
      </c>
      <c r="H73" s="88"/>
      <c r="I73" s="89"/>
      <c r="J73" s="85"/>
      <c r="K73" s="85"/>
      <c r="L73" s="86"/>
    </row>
    <row r="74" spans="1:12">
      <c r="A74" s="28" t="s">
        <v>35</v>
      </c>
      <c r="B74" s="63"/>
      <c r="C74" s="85"/>
      <c r="D74" s="86"/>
      <c r="G74" s="87">
        <f>C74*D74</f>
        <v>0</v>
      </c>
      <c r="H74" s="88"/>
      <c r="I74" s="89"/>
      <c r="J74" s="85"/>
      <c r="K74" s="85"/>
      <c r="L74" s="86"/>
    </row>
    <row r="75" spans="1:12" ht="13.5" thickBot="1">
      <c r="A75" s="28" t="s">
        <v>36</v>
      </c>
      <c r="B75" s="71"/>
      <c r="C75" s="90"/>
      <c r="D75" s="91"/>
      <c r="G75" s="92">
        <f>C75*D75</f>
        <v>0</v>
      </c>
      <c r="H75" s="88"/>
      <c r="I75" s="93"/>
      <c r="J75" s="90"/>
      <c r="K75" s="90"/>
      <c r="L75" s="91"/>
    </row>
    <row r="76" spans="1:12" s="76" customFormat="1" ht="13.5" thickBot="1">
      <c r="A76" s="31"/>
      <c r="B76" s="38"/>
      <c r="D76" s="94" t="s">
        <v>37</v>
      </c>
      <c r="G76" s="95">
        <f>SUM(G71:G73)</f>
        <v>0</v>
      </c>
      <c r="H76" s="96"/>
      <c r="I76" s="97">
        <f>SUM(I71:I75)</f>
        <v>0</v>
      </c>
      <c r="J76" s="97">
        <f t="shared" ref="J76:L76" si="8">SUM(J71:J75)</f>
        <v>0</v>
      </c>
      <c r="K76" s="97">
        <f t="shared" si="8"/>
        <v>0</v>
      </c>
      <c r="L76" s="97">
        <f t="shared" si="8"/>
        <v>0</v>
      </c>
    </row>
    <row r="77" spans="1:12" ht="13.5" thickBot="1"/>
    <row r="78" spans="1:12" ht="13.5" thickBot="1">
      <c r="B78" s="139" t="s">
        <v>86</v>
      </c>
      <c r="C78" s="139"/>
      <c r="D78" s="139"/>
      <c r="E78" s="29"/>
      <c r="I78" s="140" t="s">
        <v>24</v>
      </c>
      <c r="J78" s="141"/>
      <c r="K78" s="141"/>
      <c r="L78" s="142"/>
    </row>
    <row r="79" spans="1:12" s="46" customFormat="1" ht="51">
      <c r="A79" s="30"/>
      <c r="B79" s="103" t="s">
        <v>44</v>
      </c>
      <c r="C79" s="111" t="s">
        <v>38</v>
      </c>
      <c r="D79" s="104" t="s">
        <v>178</v>
      </c>
      <c r="G79" s="84" t="s">
        <v>23</v>
      </c>
      <c r="I79" s="98" t="s">
        <v>4</v>
      </c>
      <c r="J79" s="99" t="s">
        <v>5</v>
      </c>
      <c r="K79" s="99" t="s">
        <v>6</v>
      </c>
      <c r="L79" s="100" t="s">
        <v>7</v>
      </c>
    </row>
    <row r="80" spans="1:12">
      <c r="A80" s="28" t="s">
        <v>39</v>
      </c>
      <c r="B80" s="63"/>
      <c r="C80" s="114"/>
      <c r="D80" s="86"/>
      <c r="G80" s="101">
        <f>C80*D80</f>
        <v>0</v>
      </c>
      <c r="I80" s="89"/>
      <c r="J80" s="85"/>
      <c r="K80" s="85"/>
      <c r="L80" s="86"/>
    </row>
    <row r="81" spans="1:12">
      <c r="A81" s="28" t="s">
        <v>40</v>
      </c>
      <c r="B81" s="63"/>
      <c r="C81" s="114"/>
      <c r="D81" s="86"/>
      <c r="G81" s="101">
        <f t="shared" ref="G81:G84" si="9">C81*D81</f>
        <v>0</v>
      </c>
      <c r="I81" s="89"/>
      <c r="J81" s="85"/>
      <c r="K81" s="85"/>
      <c r="L81" s="86"/>
    </row>
    <row r="82" spans="1:12">
      <c r="A82" s="28" t="s">
        <v>41</v>
      </c>
      <c r="B82" s="63"/>
      <c r="C82" s="114"/>
      <c r="D82" s="86"/>
      <c r="G82" s="101">
        <f t="shared" si="9"/>
        <v>0</v>
      </c>
      <c r="I82" s="89"/>
      <c r="J82" s="85"/>
      <c r="K82" s="85"/>
      <c r="L82" s="86"/>
    </row>
    <row r="83" spans="1:12">
      <c r="A83" s="28" t="s">
        <v>42</v>
      </c>
      <c r="B83" s="63"/>
      <c r="C83" s="114"/>
      <c r="D83" s="86"/>
      <c r="G83" s="101">
        <f t="shared" si="9"/>
        <v>0</v>
      </c>
      <c r="I83" s="89"/>
      <c r="J83" s="85"/>
      <c r="K83" s="85"/>
      <c r="L83" s="86"/>
    </row>
    <row r="84" spans="1:12" ht="15.75" customHeight="1" thickBot="1">
      <c r="A84" s="28" t="s">
        <v>43</v>
      </c>
      <c r="B84" s="71"/>
      <c r="C84" s="115"/>
      <c r="D84" s="91"/>
      <c r="G84" s="101">
        <f t="shared" si="9"/>
        <v>0</v>
      </c>
      <c r="I84" s="93"/>
      <c r="J84" s="90"/>
      <c r="K84" s="90"/>
      <c r="L84" s="91"/>
    </row>
    <row r="85" spans="1:12" s="76" customFormat="1" ht="13.5" thickBot="1">
      <c r="A85" s="31"/>
      <c r="B85" s="38"/>
      <c r="D85" s="77" t="s">
        <v>57</v>
      </c>
      <c r="G85" s="105">
        <f>SUM(G80:G84)</f>
        <v>0</v>
      </c>
      <c r="I85" s="97">
        <f>SUM(I80:I84)</f>
        <v>0</v>
      </c>
      <c r="J85" s="97">
        <f>SUM(J80:J84)</f>
        <v>0</v>
      </c>
      <c r="K85" s="97">
        <f>SUM(K80:K84)</f>
        <v>0</v>
      </c>
      <c r="L85" s="97">
        <f>SUM(L80:L84)</f>
        <v>0</v>
      </c>
    </row>
    <row r="86" spans="1:12" s="76" customFormat="1">
      <c r="A86" s="31"/>
      <c r="B86" s="38"/>
      <c r="D86" s="78"/>
      <c r="G86" s="124"/>
      <c r="I86" s="97"/>
      <c r="J86" s="97"/>
      <c r="K86" s="97"/>
      <c r="L86" s="97"/>
    </row>
    <row r="87" spans="1:12" s="76" customFormat="1" ht="13.5" thickBot="1">
      <c r="A87" s="31"/>
      <c r="B87" s="38"/>
      <c r="D87" s="78"/>
      <c r="G87" s="124"/>
      <c r="I87" s="97"/>
      <c r="J87" s="97"/>
      <c r="K87" s="97"/>
      <c r="L87" s="97"/>
    </row>
    <row r="88" spans="1:12" ht="25.5" customHeight="1" thickBot="1">
      <c r="B88" s="139" t="s">
        <v>188</v>
      </c>
      <c r="C88" s="139"/>
      <c r="I88" s="140" t="s">
        <v>24</v>
      </c>
      <c r="J88" s="141"/>
      <c r="K88" s="141"/>
      <c r="L88" s="142"/>
    </row>
    <row r="89" spans="1:12" s="46" customFormat="1" ht="64.5" customHeight="1">
      <c r="A89" s="30"/>
      <c r="B89" s="153" t="s">
        <v>44</v>
      </c>
      <c r="C89" s="170"/>
      <c r="D89" s="60" t="s">
        <v>46</v>
      </c>
      <c r="G89" s="84" t="s">
        <v>23</v>
      </c>
      <c r="I89" s="98" t="s">
        <v>4</v>
      </c>
      <c r="J89" s="99" t="s">
        <v>5</v>
      </c>
      <c r="K89" s="99" t="s">
        <v>6</v>
      </c>
      <c r="L89" s="100" t="s">
        <v>7</v>
      </c>
    </row>
    <row r="90" spans="1:12">
      <c r="A90" s="28">
        <v>1</v>
      </c>
      <c r="B90" s="166"/>
      <c r="C90" s="167"/>
      <c r="D90" s="86"/>
      <c r="G90" s="101">
        <f>D90</f>
        <v>0</v>
      </c>
      <c r="I90" s="89"/>
      <c r="J90" s="85"/>
      <c r="K90" s="85"/>
      <c r="L90" s="86"/>
    </row>
    <row r="91" spans="1:12">
      <c r="A91" s="28">
        <v>2</v>
      </c>
      <c r="B91" s="166"/>
      <c r="C91" s="167"/>
      <c r="D91" s="86"/>
      <c r="G91" s="101">
        <f>D91</f>
        <v>0</v>
      </c>
      <c r="I91" s="89"/>
      <c r="J91" s="85"/>
      <c r="K91" s="85"/>
      <c r="L91" s="86"/>
    </row>
    <row r="92" spans="1:12">
      <c r="A92" s="28">
        <v>3</v>
      </c>
      <c r="B92" s="166"/>
      <c r="C92" s="167"/>
      <c r="D92" s="86"/>
      <c r="G92" s="101">
        <f>D92</f>
        <v>0</v>
      </c>
      <c r="I92" s="89"/>
      <c r="J92" s="85"/>
      <c r="K92" s="85"/>
      <c r="L92" s="86"/>
    </row>
    <row r="93" spans="1:12">
      <c r="A93" s="28">
        <v>4</v>
      </c>
      <c r="B93" s="166"/>
      <c r="C93" s="167"/>
      <c r="D93" s="86"/>
      <c r="G93" s="101">
        <f>D93</f>
        <v>0</v>
      </c>
      <c r="I93" s="89"/>
      <c r="J93" s="85"/>
      <c r="K93" s="85"/>
      <c r="L93" s="86"/>
    </row>
    <row r="94" spans="1:12" ht="15.75" customHeight="1" thickBot="1">
      <c r="A94" s="28">
        <v>5</v>
      </c>
      <c r="B94" s="168"/>
      <c r="C94" s="169"/>
      <c r="D94" s="91"/>
      <c r="G94" s="102">
        <f>D94</f>
        <v>0</v>
      </c>
      <c r="I94" s="93"/>
      <c r="J94" s="90"/>
      <c r="K94" s="90"/>
      <c r="L94" s="91"/>
    </row>
    <row r="95" spans="1:12" s="76" customFormat="1" ht="13.5" thickBot="1">
      <c r="A95" s="31"/>
      <c r="B95" s="38"/>
      <c r="D95" s="77" t="s">
        <v>45</v>
      </c>
      <c r="G95" s="95">
        <f>SUM(G90:G94)</f>
        <v>0</v>
      </c>
      <c r="I95" s="97">
        <f>SUM(I90:I94)</f>
        <v>0</v>
      </c>
      <c r="J95" s="97">
        <f t="shared" ref="J95:L95" si="10">SUM(J90:J94)</f>
        <v>0</v>
      </c>
      <c r="K95" s="97">
        <f t="shared" si="10"/>
        <v>0</v>
      </c>
      <c r="L95" s="97">
        <f t="shared" si="10"/>
        <v>0</v>
      </c>
    </row>
    <row r="97" spans="1:12" ht="13.5" thickBot="1"/>
    <row r="98" spans="1:12" ht="13.5" thickBot="1">
      <c r="B98" s="139" t="s">
        <v>67</v>
      </c>
      <c r="C98" s="139"/>
      <c r="D98" s="139"/>
      <c r="E98" s="36"/>
      <c r="I98" s="140" t="s">
        <v>24</v>
      </c>
      <c r="J98" s="141"/>
      <c r="K98" s="141"/>
      <c r="L98" s="142"/>
    </row>
    <row r="99" spans="1:12" ht="51">
      <c r="A99" s="30"/>
      <c r="B99" s="103" t="s">
        <v>44</v>
      </c>
      <c r="C99" s="112" t="s">
        <v>38</v>
      </c>
      <c r="D99" s="60" t="s">
        <v>178</v>
      </c>
      <c r="G99" s="84" t="s">
        <v>23</v>
      </c>
      <c r="H99" s="46"/>
      <c r="I99" s="98" t="s">
        <v>4</v>
      </c>
      <c r="J99" s="99" t="s">
        <v>5</v>
      </c>
      <c r="K99" s="99" t="s">
        <v>6</v>
      </c>
      <c r="L99" s="100" t="s">
        <v>7</v>
      </c>
    </row>
    <row r="100" spans="1:12">
      <c r="A100" s="28">
        <v>1</v>
      </c>
      <c r="B100" s="63"/>
      <c r="C100" s="114"/>
      <c r="D100" s="86"/>
      <c r="G100" s="101">
        <f>C100*D100</f>
        <v>0</v>
      </c>
      <c r="I100" s="89"/>
      <c r="J100" s="85"/>
      <c r="K100" s="85"/>
      <c r="L100" s="86"/>
    </row>
    <row r="101" spans="1:12">
      <c r="A101" s="28">
        <v>2</v>
      </c>
      <c r="B101" s="63"/>
      <c r="C101" s="114"/>
      <c r="D101" s="86"/>
      <c r="G101" s="101">
        <f>C101*D101</f>
        <v>0</v>
      </c>
      <c r="I101" s="89"/>
      <c r="J101" s="85"/>
      <c r="K101" s="85"/>
      <c r="L101" s="86"/>
    </row>
    <row r="102" spans="1:12">
      <c r="A102" s="28">
        <v>3</v>
      </c>
      <c r="B102" s="63"/>
      <c r="C102" s="114"/>
      <c r="D102" s="86"/>
      <c r="G102" s="101">
        <f>C102*D102</f>
        <v>0</v>
      </c>
      <c r="I102" s="89"/>
      <c r="J102" s="85"/>
      <c r="K102" s="85"/>
      <c r="L102" s="86"/>
    </row>
    <row r="103" spans="1:12">
      <c r="A103" s="28">
        <v>4</v>
      </c>
      <c r="B103" s="63"/>
      <c r="C103" s="114"/>
      <c r="D103" s="86"/>
      <c r="G103" s="101">
        <f>C103*D103</f>
        <v>0</v>
      </c>
      <c r="I103" s="89"/>
      <c r="J103" s="85"/>
      <c r="K103" s="85"/>
      <c r="L103" s="86"/>
    </row>
    <row r="104" spans="1:12" ht="13.5" thickBot="1">
      <c r="A104" s="28">
        <v>5</v>
      </c>
      <c r="B104" s="71"/>
      <c r="C104" s="115"/>
      <c r="D104" s="91"/>
      <c r="G104" s="101">
        <f>C104*D104</f>
        <v>0</v>
      </c>
      <c r="I104" s="93"/>
      <c r="J104" s="90"/>
      <c r="K104" s="90"/>
      <c r="L104" s="91"/>
    </row>
    <row r="105" spans="1:12" ht="13.5" thickBot="1">
      <c r="A105" s="31"/>
      <c r="C105" s="76"/>
      <c r="D105" s="77" t="s">
        <v>74</v>
      </c>
      <c r="G105" s="95">
        <f>SUM(G100:G104)</f>
        <v>0</v>
      </c>
      <c r="H105" s="76"/>
      <c r="I105" s="97">
        <f>SUM(I100:I104)</f>
        <v>0</v>
      </c>
      <c r="J105" s="97">
        <f t="shared" ref="J105:L105" si="11">SUM(J100:J104)</f>
        <v>0</v>
      </c>
      <c r="K105" s="97">
        <f t="shared" si="11"/>
        <v>0</v>
      </c>
      <c r="L105" s="97">
        <f t="shared" si="11"/>
        <v>0</v>
      </c>
    </row>
    <row r="107" spans="1:12" ht="13.5" thickBot="1"/>
    <row r="108" spans="1:12" ht="13.5" thickBot="1">
      <c r="B108" s="143" t="s">
        <v>80</v>
      </c>
      <c r="C108" s="143"/>
      <c r="D108" s="143"/>
      <c r="E108" s="36"/>
      <c r="I108" s="140" t="s">
        <v>24</v>
      </c>
      <c r="J108" s="141"/>
      <c r="K108" s="141"/>
      <c r="L108" s="142"/>
    </row>
    <row r="109" spans="1:12" ht="51">
      <c r="A109" s="30"/>
      <c r="B109" s="156" t="s">
        <v>44</v>
      </c>
      <c r="C109" s="157"/>
      <c r="D109" s="60" t="s">
        <v>46</v>
      </c>
      <c r="G109" s="84" t="s">
        <v>23</v>
      </c>
      <c r="H109" s="46"/>
      <c r="I109" s="98" t="s">
        <v>4</v>
      </c>
      <c r="J109" s="99" t="s">
        <v>5</v>
      </c>
      <c r="K109" s="99" t="s">
        <v>6</v>
      </c>
      <c r="L109" s="100" t="s">
        <v>7</v>
      </c>
    </row>
    <row r="110" spans="1:12" ht="13.5" thickBot="1">
      <c r="A110" s="28">
        <v>1</v>
      </c>
      <c r="B110" s="158" t="s">
        <v>2</v>
      </c>
      <c r="C110" s="159"/>
      <c r="D110" s="91"/>
      <c r="G110" s="102">
        <f>D110</f>
        <v>0</v>
      </c>
      <c r="I110" s="93"/>
      <c r="J110" s="90"/>
      <c r="K110" s="90"/>
      <c r="L110" s="91"/>
    </row>
    <row r="111" spans="1:12" ht="13.5" thickBot="1">
      <c r="A111" s="31"/>
      <c r="C111" s="76"/>
      <c r="D111" s="94" t="s">
        <v>51</v>
      </c>
      <c r="G111" s="95">
        <f>SUM(G110:G110)</f>
        <v>0</v>
      </c>
      <c r="H111" s="76"/>
      <c r="I111" s="97">
        <f>I110</f>
        <v>0</v>
      </c>
      <c r="J111" s="97">
        <f t="shared" ref="J111:L111" si="12">J110</f>
        <v>0</v>
      </c>
      <c r="K111" s="97">
        <f t="shared" si="12"/>
        <v>0</v>
      </c>
      <c r="L111" s="97">
        <f t="shared" si="12"/>
        <v>0</v>
      </c>
    </row>
    <row r="112" spans="1:12" ht="13.5" thickBot="1"/>
    <row r="113" spans="1:12" ht="13.5" thickBot="1">
      <c r="B113" s="38" t="s">
        <v>68</v>
      </c>
      <c r="I113" s="140" t="s">
        <v>24</v>
      </c>
      <c r="J113" s="141"/>
      <c r="K113" s="141"/>
      <c r="L113" s="142"/>
    </row>
    <row r="114" spans="1:12" ht="51.75" thickBot="1">
      <c r="A114" s="30"/>
      <c r="B114" s="153" t="s">
        <v>44</v>
      </c>
      <c r="C114" s="154"/>
      <c r="D114" s="155"/>
      <c r="G114" s="84" t="s">
        <v>23</v>
      </c>
      <c r="H114" s="46"/>
      <c r="I114" s="98" t="s">
        <v>4</v>
      </c>
      <c r="J114" s="99" t="s">
        <v>5</v>
      </c>
      <c r="K114" s="99" t="s">
        <v>6</v>
      </c>
      <c r="L114" s="100" t="s">
        <v>7</v>
      </c>
    </row>
    <row r="115" spans="1:12" ht="13.5" customHeight="1" thickBot="1">
      <c r="A115" s="28">
        <v>1</v>
      </c>
      <c r="B115" s="150" t="s">
        <v>81</v>
      </c>
      <c r="C115" s="151"/>
      <c r="D115" s="152"/>
      <c r="G115" s="95">
        <f>G35+G49+G58+G67+G76+G85+G95+G105+G111</f>
        <v>0</v>
      </c>
      <c r="I115" s="106">
        <f>I111+I105+I95+I85+I76+I67+I58+I49+I35</f>
        <v>0</v>
      </c>
      <c r="J115" s="106">
        <f>J111+J105+J95+J85+J76+J67+J58+J49+J35</f>
        <v>0</v>
      </c>
      <c r="K115" s="106">
        <f>K111+K105+K95+K85+K76+K67+K58+K49+K35</f>
        <v>0</v>
      </c>
      <c r="L115" s="106">
        <f>L111+L105+L95+L85+L76+L67+L58+L49+L35</f>
        <v>0</v>
      </c>
    </row>
    <row r="116" spans="1:12" ht="13.5" thickBot="1">
      <c r="B116" s="163" t="s">
        <v>82</v>
      </c>
      <c r="C116" s="164"/>
      <c r="D116" s="165"/>
    </row>
    <row r="117" spans="1:12">
      <c r="B117" s="136"/>
      <c r="C117" s="136"/>
      <c r="D117" s="136"/>
    </row>
    <row r="118" spans="1:12" ht="13.5" customHeight="1">
      <c r="B118" s="107" t="s">
        <v>179</v>
      </c>
    </row>
    <row r="119" spans="1:12">
      <c r="B119" s="107" t="s">
        <v>180</v>
      </c>
      <c r="C119" s="134"/>
      <c r="D119" s="134"/>
      <c r="E119" s="134"/>
      <c r="F119" s="134"/>
    </row>
    <row r="126" spans="1:12" ht="12.75" customHeight="1">
      <c r="B126" s="160"/>
      <c r="G126" s="160"/>
      <c r="H126" s="160"/>
      <c r="I126" s="160"/>
    </row>
    <row r="127" spans="1:12" ht="12.75" customHeight="1">
      <c r="B127" s="160"/>
      <c r="G127" s="160"/>
      <c r="H127" s="160"/>
      <c r="I127" s="160"/>
    </row>
    <row r="128" spans="1:12" ht="14.25">
      <c r="B128" s="108" t="s">
        <v>177</v>
      </c>
      <c r="D128" s="161" t="s">
        <v>70</v>
      </c>
      <c r="E128" s="161"/>
      <c r="G128" s="162" t="s">
        <v>71</v>
      </c>
      <c r="H128" s="162"/>
      <c r="I128" s="162"/>
    </row>
    <row r="134" spans="1:32" ht="13.5" thickBot="1">
      <c r="A134" s="35"/>
      <c r="B134" s="35"/>
    </row>
    <row r="135" spans="1:32">
      <c r="A135" s="35"/>
      <c r="B135" s="35"/>
      <c r="AF135" s="57"/>
    </row>
    <row r="136" spans="1:32">
      <c r="A136" s="35"/>
      <c r="B136" s="35"/>
      <c r="AF136" s="109"/>
    </row>
    <row r="137" spans="1:32">
      <c r="A137" s="35"/>
      <c r="B137" s="35"/>
      <c r="AF137" s="109"/>
    </row>
    <row r="138" spans="1:32">
      <c r="A138" s="35"/>
      <c r="B138" s="35"/>
      <c r="AF138" s="109"/>
    </row>
    <row r="139" spans="1:32">
      <c r="A139" s="35"/>
      <c r="B139" s="35"/>
      <c r="AF139" s="109"/>
    </row>
    <row r="140" spans="1:32">
      <c r="A140" s="35"/>
      <c r="B140" s="35"/>
      <c r="AF140" s="109"/>
    </row>
    <row r="141" spans="1:32">
      <c r="A141" s="35"/>
      <c r="B141" s="35"/>
      <c r="AF141" s="109"/>
    </row>
    <row r="142" spans="1:32">
      <c r="A142" s="35"/>
      <c r="B142" s="35"/>
      <c r="AF142" s="109"/>
    </row>
    <row r="143" spans="1:32">
      <c r="A143" s="35"/>
      <c r="B143" s="35"/>
      <c r="AF143" s="109"/>
    </row>
    <row r="144" spans="1:32">
      <c r="A144" s="35"/>
      <c r="B144" s="35"/>
      <c r="AF144" s="109"/>
    </row>
    <row r="145" spans="1:32" ht="13.5" thickBot="1">
      <c r="A145" s="35"/>
      <c r="B145" s="35"/>
      <c r="AF145" s="110"/>
    </row>
    <row r="146" spans="1:32" ht="13.5" thickBot="1">
      <c r="A146" s="35"/>
      <c r="B146" s="35"/>
      <c r="AF146" s="94"/>
    </row>
  </sheetData>
  <mergeCells count="36">
    <mergeCell ref="B91:C91"/>
    <mergeCell ref="B92:C92"/>
    <mergeCell ref="B93:C93"/>
    <mergeCell ref="B94:C94"/>
    <mergeCell ref="I88:L88"/>
    <mergeCell ref="B88:C88"/>
    <mergeCell ref="B89:C89"/>
    <mergeCell ref="B90:C90"/>
    <mergeCell ref="B126:B127"/>
    <mergeCell ref="D128:E128"/>
    <mergeCell ref="G126:I127"/>
    <mergeCell ref="G128:I128"/>
    <mergeCell ref="B116:D116"/>
    <mergeCell ref="B115:D115"/>
    <mergeCell ref="B114:D114"/>
    <mergeCell ref="I113:L113"/>
    <mergeCell ref="I108:L108"/>
    <mergeCell ref="B108:D108"/>
    <mergeCell ref="B109:C109"/>
    <mergeCell ref="B110:C110"/>
    <mergeCell ref="A1:M1"/>
    <mergeCell ref="B98:D98"/>
    <mergeCell ref="I98:L98"/>
    <mergeCell ref="I69:L69"/>
    <mergeCell ref="B69:D69"/>
    <mergeCell ref="B78:D78"/>
    <mergeCell ref="I78:L78"/>
    <mergeCell ref="C3:F3"/>
    <mergeCell ref="C5:F5"/>
    <mergeCell ref="I37:L37"/>
    <mergeCell ref="I51:L51"/>
    <mergeCell ref="I60:L60"/>
    <mergeCell ref="B23:D23"/>
    <mergeCell ref="B37:D37"/>
    <mergeCell ref="B60:D60"/>
    <mergeCell ref="I23:L23"/>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G66"/>
  <sheetViews>
    <sheetView workbookViewId="0">
      <selection activeCell="C14" sqref="C14"/>
    </sheetView>
  </sheetViews>
  <sheetFormatPr defaultRowHeight="12.75"/>
  <cols>
    <col min="1" max="1" width="12.85546875" style="1" customWidth="1"/>
    <col min="2" max="2" width="29.28515625" style="1" customWidth="1"/>
    <col min="3" max="3" width="15.42578125" style="1" customWidth="1"/>
    <col min="4" max="4" width="22.7109375" style="1" customWidth="1"/>
    <col min="5" max="5" width="14.140625" style="1" customWidth="1"/>
    <col min="6" max="6" width="42.140625" style="1" customWidth="1"/>
    <col min="7" max="7" width="44.85546875" style="1" customWidth="1"/>
    <col min="8" max="16384" width="9.140625" style="1"/>
  </cols>
  <sheetData>
    <row r="1" spans="1:7">
      <c r="A1" s="178" t="s">
        <v>47</v>
      </c>
      <c r="B1" s="178"/>
      <c r="C1" s="178"/>
      <c r="D1" s="178"/>
      <c r="E1" s="178"/>
    </row>
    <row r="2" spans="1:7" ht="26.25" thickBot="1">
      <c r="B2" s="130" t="s">
        <v>181</v>
      </c>
    </row>
    <row r="3" spans="1:7" ht="38.25">
      <c r="B3" s="4" t="s">
        <v>192</v>
      </c>
      <c r="C3" s="5" t="s">
        <v>21</v>
      </c>
      <c r="D3" s="6" t="s">
        <v>22</v>
      </c>
      <c r="E3" s="7" t="s">
        <v>23</v>
      </c>
      <c r="F3" s="8" t="s">
        <v>48</v>
      </c>
      <c r="G3" s="6" t="s">
        <v>49</v>
      </c>
    </row>
    <row r="4" spans="1:7">
      <c r="A4" s="1">
        <v>1</v>
      </c>
      <c r="B4" s="128">
        <f>'Буџет на проектот'!B39</f>
        <v>0</v>
      </c>
      <c r="C4" s="9">
        <f>'Буџет на проектот'!C39</f>
        <v>0</v>
      </c>
      <c r="D4" s="10">
        <f>'Буџет на проектот'!D39</f>
        <v>0</v>
      </c>
      <c r="E4" s="11">
        <f t="shared" ref="E4:E13" si="0">C4*D4</f>
        <v>0</v>
      </c>
      <c r="F4" s="12"/>
      <c r="G4" s="13"/>
    </row>
    <row r="5" spans="1:7">
      <c r="A5" s="1">
        <v>2</v>
      </c>
      <c r="B5" s="128">
        <f>'Буџет на проектот'!B40</f>
        <v>0</v>
      </c>
      <c r="C5" s="9">
        <f>'Буџет на проектот'!C40</f>
        <v>0</v>
      </c>
      <c r="D5" s="10">
        <f>'Буџет на проектот'!D40</f>
        <v>0</v>
      </c>
      <c r="E5" s="11">
        <f t="shared" si="0"/>
        <v>0</v>
      </c>
      <c r="F5" s="12"/>
      <c r="G5" s="13"/>
    </row>
    <row r="6" spans="1:7">
      <c r="A6" s="1">
        <v>3</v>
      </c>
      <c r="B6" s="128">
        <f>'Буџет на проектот'!B41</f>
        <v>0</v>
      </c>
      <c r="C6" s="9">
        <f>'Буџет на проектот'!C41</f>
        <v>0</v>
      </c>
      <c r="D6" s="10">
        <f>'Буџет на проектот'!D41</f>
        <v>0</v>
      </c>
      <c r="E6" s="11">
        <f t="shared" si="0"/>
        <v>0</v>
      </c>
      <c r="F6" s="12"/>
      <c r="G6" s="13"/>
    </row>
    <row r="7" spans="1:7">
      <c r="A7" s="1">
        <v>4</v>
      </c>
      <c r="B7" s="128">
        <f>'Буџет на проектот'!B42</f>
        <v>0</v>
      </c>
      <c r="C7" s="9">
        <f>'Буџет на проектот'!C42</f>
        <v>0</v>
      </c>
      <c r="D7" s="10">
        <f>'Буџет на проектот'!D42</f>
        <v>0</v>
      </c>
      <c r="E7" s="11">
        <f t="shared" si="0"/>
        <v>0</v>
      </c>
      <c r="F7" s="12"/>
      <c r="G7" s="13"/>
    </row>
    <row r="8" spans="1:7">
      <c r="A8" s="1">
        <v>5</v>
      </c>
      <c r="B8" s="128">
        <f>'Буџет на проектот'!B43</f>
        <v>0</v>
      </c>
      <c r="C8" s="9">
        <f>'Буџет на проектот'!C43</f>
        <v>0</v>
      </c>
      <c r="D8" s="10">
        <f>'Буџет на проектот'!D43</f>
        <v>0</v>
      </c>
      <c r="E8" s="11">
        <f t="shared" si="0"/>
        <v>0</v>
      </c>
      <c r="F8" s="12"/>
      <c r="G8" s="13"/>
    </row>
    <row r="9" spans="1:7">
      <c r="A9" s="1">
        <v>6</v>
      </c>
      <c r="B9" s="128">
        <f>'Буџет на проектот'!B44</f>
        <v>0</v>
      </c>
      <c r="C9" s="9">
        <f>'Буџет на проектот'!C44</f>
        <v>0</v>
      </c>
      <c r="D9" s="10">
        <f>'Буџет на проектот'!D44</f>
        <v>0</v>
      </c>
      <c r="E9" s="11">
        <f t="shared" si="0"/>
        <v>0</v>
      </c>
      <c r="F9" s="12"/>
      <c r="G9" s="13"/>
    </row>
    <row r="10" spans="1:7">
      <c r="A10" s="1">
        <v>7</v>
      </c>
      <c r="B10" s="128">
        <f>'Буџет на проектот'!B45</f>
        <v>0</v>
      </c>
      <c r="C10" s="9">
        <f>'Буџет на проектот'!C45</f>
        <v>0</v>
      </c>
      <c r="D10" s="10">
        <f>'Буџет на проектот'!D45</f>
        <v>0</v>
      </c>
      <c r="E10" s="11">
        <f t="shared" si="0"/>
        <v>0</v>
      </c>
      <c r="F10" s="12"/>
      <c r="G10" s="13"/>
    </row>
    <row r="11" spans="1:7">
      <c r="A11" s="1">
        <v>8</v>
      </c>
      <c r="B11" s="128">
        <f>'Буџет на проектот'!B46</f>
        <v>0</v>
      </c>
      <c r="C11" s="9">
        <f>'Буџет на проектот'!C46</f>
        <v>0</v>
      </c>
      <c r="D11" s="10">
        <f>'Буџет на проектот'!D46</f>
        <v>0</v>
      </c>
      <c r="E11" s="11">
        <f t="shared" si="0"/>
        <v>0</v>
      </c>
      <c r="F11" s="12"/>
      <c r="G11" s="13"/>
    </row>
    <row r="12" spans="1:7">
      <c r="A12" s="1">
        <v>9</v>
      </c>
      <c r="B12" s="128">
        <f>'Буџет на проектот'!B47</f>
        <v>0</v>
      </c>
      <c r="C12" s="9">
        <f>'Буџет на проектот'!C47</f>
        <v>0</v>
      </c>
      <c r="D12" s="10">
        <f>'Буџет на проектот'!D47</f>
        <v>0</v>
      </c>
      <c r="E12" s="11">
        <f t="shared" si="0"/>
        <v>0</v>
      </c>
      <c r="F12" s="12"/>
      <c r="G12" s="13"/>
    </row>
    <row r="13" spans="1:7" ht="13.5" thickBot="1">
      <c r="A13" s="1">
        <v>10</v>
      </c>
      <c r="B13" s="128">
        <f>'Буџет на проектот'!B48</f>
        <v>0</v>
      </c>
      <c r="C13" s="9">
        <f>'Буџет на проектот'!C48</f>
        <v>0</v>
      </c>
      <c r="D13" s="10">
        <f>'Буџет на проектот'!D48</f>
        <v>0</v>
      </c>
      <c r="E13" s="14">
        <f t="shared" si="0"/>
        <v>0</v>
      </c>
      <c r="F13" s="15"/>
      <c r="G13" s="16"/>
    </row>
    <row r="14" spans="1:7" ht="13.5" thickBot="1">
      <c r="A14" s="2"/>
      <c r="B14" s="3"/>
      <c r="C14" s="2"/>
      <c r="D14" s="17" t="s">
        <v>25</v>
      </c>
      <c r="E14" s="18">
        <f>SUM(E4:E13)</f>
        <v>0</v>
      </c>
    </row>
    <row r="18" spans="1:6" ht="13.5" thickBot="1">
      <c r="B18" s="177" t="s">
        <v>55</v>
      </c>
      <c r="C18" s="177"/>
      <c r="D18" s="177"/>
    </row>
    <row r="19" spans="1:6" ht="38.25">
      <c r="B19" s="8" t="s">
        <v>27</v>
      </c>
      <c r="C19" s="5" t="s">
        <v>28</v>
      </c>
      <c r="D19" s="6" t="s">
        <v>29</v>
      </c>
      <c r="E19" s="7" t="s">
        <v>23</v>
      </c>
      <c r="F19" s="6" t="s">
        <v>75</v>
      </c>
    </row>
    <row r="20" spans="1:6">
      <c r="A20" s="1">
        <v>1</v>
      </c>
      <c r="B20" s="126">
        <f>'Буџет на проектот'!B62</f>
        <v>0</v>
      </c>
      <c r="C20" s="19">
        <f>'Буџет на проектот'!C62</f>
        <v>0</v>
      </c>
      <c r="D20" s="20">
        <f>'Буџет на проектот'!D62</f>
        <v>0</v>
      </c>
      <c r="E20" s="21">
        <f>'Буџет на проектот'!G62</f>
        <v>0</v>
      </c>
      <c r="F20" s="171"/>
    </row>
    <row r="21" spans="1:6">
      <c r="A21" s="1">
        <v>2</v>
      </c>
      <c r="B21" s="126">
        <f>'Буџет на проектот'!B63</f>
        <v>0</v>
      </c>
      <c r="C21" s="19">
        <f>'Буџет на проектот'!C63</f>
        <v>0</v>
      </c>
      <c r="D21" s="20">
        <f>'Буџет на проектот'!D63</f>
        <v>0</v>
      </c>
      <c r="E21" s="21">
        <f>'Буџет на проектот'!G63</f>
        <v>0</v>
      </c>
      <c r="F21" s="172"/>
    </row>
    <row r="22" spans="1:6">
      <c r="A22" s="1">
        <v>3</v>
      </c>
      <c r="B22" s="126">
        <f>'Буџет на проектот'!B64</f>
        <v>0</v>
      </c>
      <c r="C22" s="19">
        <f>'Буџет на проектот'!C64</f>
        <v>0</v>
      </c>
      <c r="D22" s="20">
        <f>'Буџет на проектот'!D64</f>
        <v>0</v>
      </c>
      <c r="E22" s="21">
        <f>'Буџет на проектот'!G64</f>
        <v>0</v>
      </c>
      <c r="F22" s="172"/>
    </row>
    <row r="23" spans="1:6">
      <c r="A23" s="1">
        <v>4</v>
      </c>
      <c r="B23" s="126">
        <f>'Буџет на проектот'!B65</f>
        <v>0</v>
      </c>
      <c r="C23" s="19">
        <f>'Буџет на проектот'!C65</f>
        <v>0</v>
      </c>
      <c r="D23" s="20">
        <f>'Буџет на проектот'!D65</f>
        <v>0</v>
      </c>
      <c r="E23" s="21">
        <f>'Буџет на проектот'!G65</f>
        <v>0</v>
      </c>
      <c r="F23" s="172"/>
    </row>
    <row r="24" spans="1:6" ht="13.5" thickBot="1">
      <c r="A24" s="1">
        <v>5</v>
      </c>
      <c r="B24" s="127">
        <f>'Буџет на проектот'!B66</f>
        <v>0</v>
      </c>
      <c r="C24" s="22">
        <f>'Буџет на проектот'!C66</f>
        <v>0</v>
      </c>
      <c r="D24" s="20">
        <f>'Буџет на проектот'!D66</f>
        <v>0</v>
      </c>
      <c r="E24" s="21">
        <f>'Буџет на проектот'!G66</f>
        <v>0</v>
      </c>
      <c r="F24" s="173"/>
    </row>
    <row r="25" spans="1:6" ht="13.5" thickBot="1">
      <c r="B25" s="3"/>
      <c r="C25" s="2"/>
      <c r="D25" s="17" t="s">
        <v>30</v>
      </c>
      <c r="E25" s="18">
        <f>SUM(E20:E24)</f>
        <v>0</v>
      </c>
    </row>
    <row r="28" spans="1:6" ht="13.5" thickBot="1">
      <c r="A28" s="23"/>
      <c r="B28" s="177" t="s">
        <v>56</v>
      </c>
      <c r="C28" s="177"/>
      <c r="D28" s="177"/>
    </row>
    <row r="29" spans="1:6" ht="38.25">
      <c r="A29" s="23"/>
      <c r="B29" s="4" t="s">
        <v>64</v>
      </c>
      <c r="C29" s="5" t="s">
        <v>31</v>
      </c>
      <c r="D29" s="6" t="s">
        <v>87</v>
      </c>
      <c r="E29" s="7" t="s">
        <v>23</v>
      </c>
      <c r="F29" s="6" t="s">
        <v>75</v>
      </c>
    </row>
    <row r="30" spans="1:6">
      <c r="A30" s="23" t="s">
        <v>32</v>
      </c>
      <c r="B30" s="126">
        <f>'Буџет на проектот'!B71</f>
        <v>0</v>
      </c>
      <c r="C30" s="19">
        <f>'Буџет на проектот'!C71</f>
        <v>0</v>
      </c>
      <c r="D30" s="20">
        <f>'Буџет на проектот'!D71</f>
        <v>0</v>
      </c>
      <c r="E30" s="11">
        <f>'Буџет на проектот'!G71</f>
        <v>0</v>
      </c>
      <c r="F30" s="171"/>
    </row>
    <row r="31" spans="1:6">
      <c r="A31" s="23" t="s">
        <v>33</v>
      </c>
      <c r="B31" s="126">
        <f>'Буџет на проектот'!B72</f>
        <v>0</v>
      </c>
      <c r="C31" s="19">
        <f>'Буџет на проектот'!C72</f>
        <v>0</v>
      </c>
      <c r="D31" s="20">
        <f>'Буџет на проектот'!D72</f>
        <v>0</v>
      </c>
      <c r="E31" s="11">
        <f>'Буџет на проектот'!G72</f>
        <v>0</v>
      </c>
      <c r="F31" s="172"/>
    </row>
    <row r="32" spans="1:6">
      <c r="A32" s="23" t="s">
        <v>34</v>
      </c>
      <c r="B32" s="126">
        <f>'Буџет на проектот'!B73</f>
        <v>0</v>
      </c>
      <c r="C32" s="19">
        <f>'Буџет на проектот'!C73</f>
        <v>0</v>
      </c>
      <c r="D32" s="20">
        <f>'Буџет на проектот'!D73</f>
        <v>0</v>
      </c>
      <c r="E32" s="11">
        <f>'Буџет на проектот'!G73</f>
        <v>0</v>
      </c>
      <c r="F32" s="172"/>
    </row>
    <row r="33" spans="1:6">
      <c r="A33" s="23" t="s">
        <v>35</v>
      </c>
      <c r="B33" s="126">
        <f>'Буџет на проектот'!B74</f>
        <v>0</v>
      </c>
      <c r="C33" s="19">
        <f>'Буџет на проектот'!C74</f>
        <v>0</v>
      </c>
      <c r="D33" s="20">
        <f>'Буџет на проектот'!D74</f>
        <v>0</v>
      </c>
      <c r="E33" s="11">
        <f>'Буџет на проектот'!G74</f>
        <v>0</v>
      </c>
      <c r="F33" s="172"/>
    </row>
    <row r="34" spans="1:6" ht="13.5" thickBot="1">
      <c r="A34" s="23" t="s">
        <v>36</v>
      </c>
      <c r="B34" s="126">
        <f>'Буџет на проектот'!B75</f>
        <v>0</v>
      </c>
      <c r="C34" s="19">
        <f>'Буџет на проектот'!C75</f>
        <v>0</v>
      </c>
      <c r="D34" s="20">
        <f>'Буџет на проектот'!D75</f>
        <v>0</v>
      </c>
      <c r="E34" s="11">
        <f>'Буџет на проектот'!G75</f>
        <v>0</v>
      </c>
      <c r="F34" s="173"/>
    </row>
    <row r="35" spans="1:6" ht="13.5" thickBot="1">
      <c r="A35" s="24"/>
      <c r="B35" s="3"/>
      <c r="C35" s="2"/>
      <c r="D35" s="17" t="s">
        <v>37</v>
      </c>
      <c r="E35" s="18">
        <f>SUM(E30:E32)</f>
        <v>0</v>
      </c>
    </row>
    <row r="38" spans="1:6" ht="13.5" customHeight="1" thickBot="1">
      <c r="A38" s="28"/>
      <c r="B38" s="177" t="s">
        <v>86</v>
      </c>
      <c r="C38" s="177"/>
      <c r="D38" s="177"/>
    </row>
    <row r="39" spans="1:6" ht="63.75" customHeight="1">
      <c r="A39" s="30"/>
      <c r="B39" s="117" t="s">
        <v>44</v>
      </c>
      <c r="C39" s="116" t="s">
        <v>38</v>
      </c>
      <c r="D39" s="26" t="s">
        <v>178</v>
      </c>
      <c r="E39" s="7" t="s">
        <v>23</v>
      </c>
      <c r="F39" s="6" t="s">
        <v>75</v>
      </c>
    </row>
    <row r="40" spans="1:6">
      <c r="A40" s="23" t="s">
        <v>39</v>
      </c>
      <c r="B40" s="125">
        <f>'Буџет на проектот'!B80</f>
        <v>0</v>
      </c>
      <c r="C40" s="118">
        <f>'Буџет на проектот'!C80</f>
        <v>0</v>
      </c>
      <c r="D40" s="119">
        <f>'Буџет на проектот'!D80</f>
        <v>0</v>
      </c>
      <c r="E40" s="21">
        <f>'Буџет на проектот'!G80</f>
        <v>0</v>
      </c>
      <c r="F40" s="171"/>
    </row>
    <row r="41" spans="1:6">
      <c r="A41" s="23" t="s">
        <v>40</v>
      </c>
      <c r="B41" s="125">
        <f>'Буџет на проектот'!B81</f>
        <v>0</v>
      </c>
      <c r="C41" s="118">
        <f>'Буџет на проектот'!C81</f>
        <v>0</v>
      </c>
      <c r="D41" s="119">
        <f>'Буџет на проектот'!D81</f>
        <v>0</v>
      </c>
      <c r="E41" s="21">
        <f>'Буџет на проектот'!G81</f>
        <v>0</v>
      </c>
      <c r="F41" s="172"/>
    </row>
    <row r="42" spans="1:6">
      <c r="A42" s="23" t="s">
        <v>41</v>
      </c>
      <c r="B42" s="125">
        <f>'Буџет на проектот'!B82</f>
        <v>0</v>
      </c>
      <c r="C42" s="118">
        <f>'Буџет на проектот'!C82</f>
        <v>0</v>
      </c>
      <c r="D42" s="119">
        <f>'Буџет на проектот'!D82</f>
        <v>0</v>
      </c>
      <c r="E42" s="21">
        <f>'Буџет на проектот'!G82</f>
        <v>0</v>
      </c>
      <c r="F42" s="172"/>
    </row>
    <row r="43" spans="1:6">
      <c r="A43" s="23" t="s">
        <v>42</v>
      </c>
      <c r="B43" s="125">
        <f>'Буџет на проектот'!B83</f>
        <v>0</v>
      </c>
      <c r="C43" s="118">
        <f>'Буџет на проектот'!C83</f>
        <v>0</v>
      </c>
      <c r="D43" s="119">
        <f>'Буџет на проектот'!D83</f>
        <v>0</v>
      </c>
      <c r="E43" s="21">
        <f>'Буџет на проектот'!G83</f>
        <v>0</v>
      </c>
      <c r="F43" s="172"/>
    </row>
    <row r="44" spans="1:6">
      <c r="A44" s="23" t="s">
        <v>43</v>
      </c>
      <c r="B44" s="125">
        <f>'Буџет на проектот'!B84</f>
        <v>0</v>
      </c>
      <c r="C44" s="118">
        <f>'Буџет на проектот'!C84</f>
        <v>0</v>
      </c>
      <c r="D44" s="119">
        <f>'Буџет на проектот'!D84</f>
        <v>0</v>
      </c>
      <c r="E44" s="21">
        <f>'Буџет на проектот'!G84</f>
        <v>0</v>
      </c>
      <c r="F44" s="173"/>
    </row>
    <row r="45" spans="1:6" ht="13.5" thickBot="1">
      <c r="A45" s="31"/>
      <c r="B45" s="32"/>
      <c r="C45" s="33"/>
      <c r="D45" s="34" t="s">
        <v>57</v>
      </c>
      <c r="E45" s="27">
        <f>SUM(E40:E44)</f>
        <v>0</v>
      </c>
    </row>
    <row r="49" spans="1:6" ht="25.5" customHeight="1" thickBot="1">
      <c r="A49" s="23"/>
      <c r="B49" s="177" t="s">
        <v>188</v>
      </c>
      <c r="C49" s="177"/>
      <c r="D49" s="177"/>
    </row>
    <row r="50" spans="1:6" ht="38.25">
      <c r="A50" s="25"/>
      <c r="B50" s="179" t="s">
        <v>44</v>
      </c>
      <c r="C50" s="180"/>
      <c r="D50" s="135" t="s">
        <v>46</v>
      </c>
      <c r="E50" s="7" t="s">
        <v>23</v>
      </c>
      <c r="F50" s="6" t="s">
        <v>75</v>
      </c>
    </row>
    <row r="51" spans="1:6">
      <c r="A51" s="23">
        <v>1</v>
      </c>
      <c r="B51" s="181">
        <f>'Буџет на проектот'!B90:C90</f>
        <v>0</v>
      </c>
      <c r="C51" s="182"/>
      <c r="D51" s="20">
        <f>'Буџет на проектот'!D90</f>
        <v>0</v>
      </c>
      <c r="E51" s="21">
        <f>'Буџет на проектот'!G90</f>
        <v>0</v>
      </c>
      <c r="F51" s="174"/>
    </row>
    <row r="52" spans="1:6">
      <c r="A52" s="23">
        <v>2</v>
      </c>
      <c r="B52" s="181">
        <f>'Буџет на проектот'!B91:C91</f>
        <v>0</v>
      </c>
      <c r="C52" s="182"/>
      <c r="D52" s="20">
        <f>'Буџет на проектот'!D91</f>
        <v>0</v>
      </c>
      <c r="E52" s="132">
        <f>'Буџет на проектот'!G91</f>
        <v>0</v>
      </c>
      <c r="F52" s="175"/>
    </row>
    <row r="53" spans="1:6">
      <c r="A53" s="23">
        <v>3</v>
      </c>
      <c r="B53" s="181">
        <f>'Буџет на проектот'!B92:C92</f>
        <v>0</v>
      </c>
      <c r="C53" s="182"/>
      <c r="D53" s="20">
        <f>'Буџет на проектот'!D92</f>
        <v>0</v>
      </c>
      <c r="E53" s="132">
        <f>'Буџет на проектот'!G92</f>
        <v>0</v>
      </c>
      <c r="F53" s="175"/>
    </row>
    <row r="54" spans="1:6">
      <c r="A54" s="23">
        <v>4</v>
      </c>
      <c r="B54" s="181">
        <f>'Буџет на проектот'!B93:C93</f>
        <v>0</v>
      </c>
      <c r="C54" s="182"/>
      <c r="D54" s="20">
        <f>'Буџет на проектот'!D93</f>
        <v>0</v>
      </c>
      <c r="E54" s="132">
        <f>'Буџет на проектот'!G93</f>
        <v>0</v>
      </c>
      <c r="F54" s="175"/>
    </row>
    <row r="55" spans="1:6" ht="13.5" thickBot="1">
      <c r="A55" s="23">
        <v>5</v>
      </c>
      <c r="B55" s="181">
        <f>'Буџет на проектот'!B94:C94</f>
        <v>0</v>
      </c>
      <c r="C55" s="182"/>
      <c r="D55" s="20">
        <f>'Буџет на проектот'!D94</f>
        <v>0</v>
      </c>
      <c r="E55" s="132">
        <f>'Буџет на проектот'!G94</f>
        <v>0</v>
      </c>
      <c r="F55" s="176"/>
    </row>
    <row r="56" spans="1:6" ht="13.5" thickBot="1">
      <c r="A56" s="24"/>
      <c r="B56" s="130"/>
      <c r="C56" s="129"/>
      <c r="D56" s="131" t="s">
        <v>45</v>
      </c>
      <c r="E56" s="18">
        <f>SUM(E51:E55)</f>
        <v>0</v>
      </c>
    </row>
    <row r="59" spans="1:6" ht="13.5" thickBot="1">
      <c r="A59" s="23"/>
      <c r="B59" s="177" t="s">
        <v>67</v>
      </c>
      <c r="C59" s="177"/>
      <c r="D59" s="177"/>
    </row>
    <row r="60" spans="1:6" ht="38.25">
      <c r="A60" s="25"/>
      <c r="B60" s="4" t="s">
        <v>44</v>
      </c>
      <c r="C60" s="113" t="s">
        <v>38</v>
      </c>
      <c r="D60" s="6" t="s">
        <v>178</v>
      </c>
      <c r="E60" s="7" t="s">
        <v>23</v>
      </c>
      <c r="F60" s="6" t="s">
        <v>75</v>
      </c>
    </row>
    <row r="61" spans="1:6">
      <c r="A61" s="23">
        <v>1</v>
      </c>
      <c r="B61" s="126">
        <f>'Буџет на проектот'!B100</f>
        <v>0</v>
      </c>
      <c r="C61" s="118">
        <f>'Буџет на проектот'!C100</f>
        <v>0</v>
      </c>
      <c r="D61" s="20">
        <f>'Буџет на проектот'!D100</f>
        <v>0</v>
      </c>
      <c r="E61" s="21">
        <f>'Буџет на проектот'!G100</f>
        <v>0</v>
      </c>
      <c r="F61" s="171"/>
    </row>
    <row r="62" spans="1:6">
      <c r="A62" s="23">
        <v>2</v>
      </c>
      <c r="B62" s="126">
        <f>'Буџет на проектот'!B101</f>
        <v>0</v>
      </c>
      <c r="C62" s="118">
        <f>'Буџет на проектот'!C101</f>
        <v>0</v>
      </c>
      <c r="D62" s="20">
        <f>'Буџет на проектот'!D101</f>
        <v>0</v>
      </c>
      <c r="E62" s="21">
        <f>'Буџет на проектот'!G101</f>
        <v>0</v>
      </c>
      <c r="F62" s="172"/>
    </row>
    <row r="63" spans="1:6">
      <c r="A63" s="23">
        <v>3</v>
      </c>
      <c r="B63" s="126">
        <f>'Буџет на проектот'!B102</f>
        <v>0</v>
      </c>
      <c r="C63" s="118">
        <f>'Буџет на проектот'!C102</f>
        <v>0</v>
      </c>
      <c r="D63" s="20">
        <f>'Буџет на проектот'!D102</f>
        <v>0</v>
      </c>
      <c r="E63" s="21">
        <f>'Буџет на проектот'!G102</f>
        <v>0</v>
      </c>
      <c r="F63" s="172"/>
    </row>
    <row r="64" spans="1:6">
      <c r="A64" s="23">
        <v>4</v>
      </c>
      <c r="B64" s="126">
        <f>'Буџет на проектот'!B103</f>
        <v>0</v>
      </c>
      <c r="C64" s="118">
        <f>'Буџет на проектот'!C103</f>
        <v>0</v>
      </c>
      <c r="D64" s="20">
        <f>'Буџет на проектот'!D103</f>
        <v>0</v>
      </c>
      <c r="E64" s="21">
        <f>'Буџет на проектот'!G103</f>
        <v>0</v>
      </c>
      <c r="F64" s="172"/>
    </row>
    <row r="65" spans="1:6" ht="13.5" thickBot="1">
      <c r="A65" s="23">
        <v>5</v>
      </c>
      <c r="B65" s="126">
        <f>'Буџет на проектот'!B104</f>
        <v>0</v>
      </c>
      <c r="C65" s="118">
        <f>'Буџет на проектот'!C104</f>
        <v>0</v>
      </c>
      <c r="D65" s="20">
        <f>'Буџет на проектот'!D104</f>
        <v>0</v>
      </c>
      <c r="E65" s="21">
        <f>'Буџет на проектот'!G104</f>
        <v>0</v>
      </c>
      <c r="F65" s="173"/>
    </row>
    <row r="66" spans="1:6" ht="13.5" thickBot="1">
      <c r="A66" s="24"/>
      <c r="B66" s="3"/>
      <c r="C66" s="2"/>
      <c r="D66" s="17" t="s">
        <v>74</v>
      </c>
      <c r="E66" s="18">
        <f>SUM(E61:E65)</f>
        <v>0</v>
      </c>
    </row>
  </sheetData>
  <mergeCells count="17">
    <mergeCell ref="B59:D59"/>
    <mergeCell ref="B49:D49"/>
    <mergeCell ref="A1:E1"/>
    <mergeCell ref="B18:D18"/>
    <mergeCell ref="B28:D28"/>
    <mergeCell ref="B38:D38"/>
    <mergeCell ref="B50:C50"/>
    <mergeCell ref="B51:C51"/>
    <mergeCell ref="B52:C52"/>
    <mergeCell ref="B53:C53"/>
    <mergeCell ref="B54:C54"/>
    <mergeCell ref="B55:C55"/>
    <mergeCell ref="F20:F24"/>
    <mergeCell ref="F30:F34"/>
    <mergeCell ref="F40:F44"/>
    <mergeCell ref="F51:F55"/>
    <mergeCell ref="F61:F65"/>
  </mergeCells>
  <pageMargins left="0.7" right="0.7" top="0.75" bottom="0.75" header="0.3" footer="0.3"/>
  <pageSetup paperSize="9" orientation="portrait" verticalDpi="0" r:id="rId1"/>
  <ignoredErrors>
    <ignoredError sqref="B51:B5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Инструкции</vt:lpstr>
      <vt:lpstr>Буџет на проектот</vt:lpstr>
      <vt:lpstr>Оправданост на трошоци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Jasmina</dc:creator>
  <cp:lastModifiedBy>Ljupka Mitrinovska</cp:lastModifiedBy>
  <cp:lastPrinted>2015-08-11T09:46:10Z</cp:lastPrinted>
  <dcterms:created xsi:type="dcterms:W3CDTF">2015-02-17T17:12:58Z</dcterms:created>
  <dcterms:modified xsi:type="dcterms:W3CDTF">2015-09-20T17:49:23Z</dcterms:modified>
</cp:coreProperties>
</file>