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W1" sheetId="1" r:id="rId5"/>
    <sheet state="visible" name="REKAP" sheetId="2" r:id="rId6"/>
    <sheet state="visible" name="AW1_" sheetId="3" r:id="rId7"/>
    <sheet state="visible" name="AW2_" sheetId="4" r:id="rId8"/>
    <sheet state="visible" name="AW3" sheetId="5" r:id="rId9"/>
    <sheet state="visible" name="AW4" sheetId="6" r:id="rId10"/>
    <sheet state="visible" name="AW5" sheetId="7" r:id="rId11"/>
    <sheet state="visible" name="AW7" sheetId="8" r:id="rId12"/>
    <sheet state="visible" name="AW8" sheetId="9" r:id="rId13"/>
    <sheet state="visible" name="AW10" sheetId="10" r:id="rId14"/>
    <sheet state="visible" name="AW11" sheetId="11" r:id="rId15"/>
    <sheet state="visible" name="AW12" sheetId="12" r:id="rId16"/>
    <sheet state="visible" name="AW13" sheetId="13" r:id="rId17"/>
    <sheet state="visible" name="AW14" sheetId="14" r:id="rId18"/>
    <sheet state="visible" name="AW15" sheetId="15" r:id="rId19"/>
    <sheet state="visible" name="AW16" sheetId="16" r:id="rId20"/>
    <sheet state="visible" name="AW20" sheetId="17" r:id="rId21"/>
    <sheet state="visible" name="AW21" sheetId="18" r:id="rId22"/>
    <sheet state="visible" name="AW22" sheetId="19" r:id="rId23"/>
    <sheet state="visible" name="AW23" sheetId="20" r:id="rId24"/>
    <sheet state="visible" name="AW24" sheetId="21" r:id="rId25"/>
    <sheet state="visible" name="AW28" sheetId="22" r:id="rId26"/>
    <sheet state="visible" name="AW29" sheetId="23" r:id="rId27"/>
    <sheet state="visible" name="AW30" sheetId="24" r:id="rId28"/>
    <sheet state="visible" name="AW31" sheetId="25" r:id="rId29"/>
    <sheet state="visible" name="AW32" sheetId="26" r:id="rId30"/>
  </sheets>
  <definedNames/>
  <calcPr/>
</workbook>
</file>

<file path=xl/sharedStrings.xml><?xml version="1.0" encoding="utf-8"?>
<sst xmlns="http://schemas.openxmlformats.org/spreadsheetml/2006/main" count="6744" uniqueCount="2369">
  <si>
    <t>NO</t>
  </si>
  <si>
    <t>NAMA LENGKAP</t>
  </si>
  <si>
    <t>EMAIL</t>
  </si>
  <si>
    <t>NO KONTAK YANG BISA DIHUB (gunakan 62...)</t>
  </si>
  <si>
    <t>JENIS KELAMIN</t>
  </si>
  <si>
    <t>JENJANG</t>
  </si>
  <si>
    <t>PROGRAM (BOARDING/FULLDAY)</t>
  </si>
  <si>
    <t>KELAS</t>
  </si>
  <si>
    <t>TYPE</t>
  </si>
  <si>
    <t>PEMINATAN</t>
  </si>
  <si>
    <t>NO KONTAK YANG BISA DIHUB</t>
  </si>
  <si>
    <t>(BOARDING/FULLDAY)</t>
  </si>
  <si>
    <t>ZIANKA AYNA BALWISA</t>
  </si>
  <si>
    <t>PROGRAM</t>
  </si>
  <si>
    <t>bayu.larasandi@gmail.com</t>
  </si>
  <si>
    <t>6281930388890</t>
  </si>
  <si>
    <t>Perempuan</t>
  </si>
  <si>
    <t>SD</t>
  </si>
  <si>
    <t>Fullday</t>
  </si>
  <si>
    <t>INTER</t>
  </si>
  <si>
    <t>RAIHAN FIRLY ABDILLAH</t>
  </si>
  <si>
    <t>firlyabdillah@outlook.com</t>
  </si>
  <si>
    <t>AW1</t>
  </si>
  <si>
    <t>628129888888</t>
  </si>
  <si>
    <t>Laki-laki</t>
  </si>
  <si>
    <t>AW3</t>
  </si>
  <si>
    <t>AW4</t>
  </si>
  <si>
    <t>H-TOTAL</t>
  </si>
  <si>
    <t>AW5</t>
  </si>
  <si>
    <t>AW7</t>
  </si>
  <si>
    <t>AW8</t>
  </si>
  <si>
    <t>AW10</t>
  </si>
  <si>
    <t>AW12</t>
  </si>
  <si>
    <t>SHANUM BINAR ALMAHYRA</t>
  </si>
  <si>
    <t>detikadina@gmail.com</t>
  </si>
  <si>
    <t>628174866165</t>
  </si>
  <si>
    <t>Sakha Alkhalifi Harfian</t>
  </si>
  <si>
    <t>AW13</t>
  </si>
  <si>
    <t>AW14</t>
  </si>
  <si>
    <t>AW15</t>
  </si>
  <si>
    <t>AW16</t>
  </si>
  <si>
    <t>nerissaines@gmail.com</t>
  </si>
  <si>
    <t>AW20</t>
  </si>
  <si>
    <t>AW21</t>
  </si>
  <si>
    <t>AW22</t>
  </si>
  <si>
    <t>AW23</t>
  </si>
  <si>
    <t>laki-laki</t>
  </si>
  <si>
    <t>AW24</t>
  </si>
  <si>
    <t>AW27</t>
  </si>
  <si>
    <t>TK-B</t>
  </si>
  <si>
    <t>AW28</t>
  </si>
  <si>
    <t>AW29</t>
  </si>
  <si>
    <t>AW31</t>
  </si>
  <si>
    <t>REZVAN YUSUF NAYAZKAPUTRA</t>
  </si>
  <si>
    <t>tyaskusumarayisiwi@gmail.com</t>
  </si>
  <si>
    <t>INT</t>
  </si>
  <si>
    <t>6281228431131</t>
  </si>
  <si>
    <t>AW32</t>
  </si>
  <si>
    <t>-</t>
  </si>
  <si>
    <t>PG</t>
  </si>
  <si>
    <t>SABIRA ALMAHYRA HARFIAN</t>
  </si>
  <si>
    <t>6285773552375</t>
  </si>
  <si>
    <t>TK-A</t>
  </si>
  <si>
    <t>NADINE AISYAH ZHAFARINA</t>
  </si>
  <si>
    <t>annesalatifa1@gmail.com</t>
  </si>
  <si>
    <t>6282386389392</t>
  </si>
  <si>
    <t>NAZHIFAH IZZATI HUWAIDAH</t>
  </si>
  <si>
    <t>suci.zainur@gmail.com</t>
  </si>
  <si>
    <t>628174835700</t>
  </si>
  <si>
    <t>SMP</t>
  </si>
  <si>
    <t>MQ</t>
  </si>
  <si>
    <t>DINANDIRA ASMARA RIMELDIAN</t>
  </si>
  <si>
    <t>radiangilang18@yahoo.com</t>
  </si>
  <si>
    <t>6282218180793</t>
  </si>
  <si>
    <t>AMMAR AASHIF SALAM</t>
  </si>
  <si>
    <t>yogani.saktya@gmail.com</t>
  </si>
  <si>
    <t>6285726499000</t>
  </si>
  <si>
    <t>SHEZA ADZKIYA NAJMA HARIANTO</t>
  </si>
  <si>
    <t>hariantosugeng947@gmail.com</t>
  </si>
  <si>
    <t>628118006694</t>
  </si>
  <si>
    <t>AE</t>
  </si>
  <si>
    <t>MUHAMMAD EMIRSYAH AL RASYID PRATAMA</t>
  </si>
  <si>
    <t>utarieka19@gmail.com</t>
  </si>
  <si>
    <t>6281317809951</t>
  </si>
  <si>
    <t>MUHAMMAD GUINANDRA KHALID ERDOGAN</t>
  </si>
  <si>
    <t>jimmysatriop@gmail.com</t>
  </si>
  <si>
    <t>6282112361774</t>
  </si>
  <si>
    <t>SYAKIRA ALYA SHAZIVA</t>
  </si>
  <si>
    <t>millatinaarimi@gmail.com</t>
  </si>
  <si>
    <t>6281586824977</t>
  </si>
  <si>
    <t>NABILA ARDYA PUTRI NUGROHO</t>
  </si>
  <si>
    <t>lidyatrioctarina@gmail.com</t>
  </si>
  <si>
    <t>6281296577508</t>
  </si>
  <si>
    <t>SHAREENA RIZKY TUAH</t>
  </si>
  <si>
    <t>d.shareena13@gmail.com</t>
  </si>
  <si>
    <t>62281385570737</t>
  </si>
  <si>
    <t>SMA</t>
  </si>
  <si>
    <t>Boarding</t>
  </si>
  <si>
    <t>ALI ARSYAD</t>
  </si>
  <si>
    <t>rozy4136@gmail.com</t>
  </si>
  <si>
    <t>6285220808050</t>
  </si>
  <si>
    <t>AMBERLYN ADIANA SHAFIYYA</t>
  </si>
  <si>
    <t>adi.suwito@gmail.com</t>
  </si>
  <si>
    <t>628111091520</t>
  </si>
  <si>
    <t>FATIMAH RENJANA HABIBAH</t>
  </si>
  <si>
    <t>faathiraa09@gmail.com</t>
  </si>
  <si>
    <t>6285717001990</t>
  </si>
  <si>
    <t>LOVELYRA FATHYA SANTOSO</t>
  </si>
  <si>
    <t>ika.sunday@gmail.com</t>
  </si>
  <si>
    <t>626281311230007</t>
  </si>
  <si>
    <t>DI</t>
  </si>
  <si>
    <t>AKASYA ANINDIRA GHIFARI</t>
  </si>
  <si>
    <t>baskaraedith@gmail.com</t>
  </si>
  <si>
    <t>6282124922073</t>
  </si>
  <si>
    <t>OTELLO RAZAQ KAFMAIDI</t>
  </si>
  <si>
    <t>rnsantosa@gmail.com</t>
  </si>
  <si>
    <t>628151619698</t>
  </si>
  <si>
    <t>MUHAMMAD ALFATIH</t>
  </si>
  <si>
    <t>nacha@nasteq.sg</t>
  </si>
  <si>
    <t>6287815279909</t>
  </si>
  <si>
    <t>FATIMAH KHAIRUNNISA MAYENDRA</t>
  </si>
  <si>
    <t>ratnanurayu8@gmail.com</t>
  </si>
  <si>
    <t>6281266400705</t>
  </si>
  <si>
    <t>SYAZANI MAHASIN LAIQA</t>
  </si>
  <si>
    <t>gabyamandaviola@gmail.com</t>
  </si>
  <si>
    <t>6282299702660</t>
  </si>
  <si>
    <t>MUHAMMAD UMAR SYAFIQ</t>
  </si>
  <si>
    <t>syafinannajah@gmail.com</t>
  </si>
  <si>
    <t>6285710345962</t>
  </si>
  <si>
    <t>HAURA HUMAIRA NURAZWAR</t>
  </si>
  <si>
    <t>izam.nurazwar@gmail.com</t>
  </si>
  <si>
    <t>628111981895</t>
  </si>
  <si>
    <t>NAYYARA ALMEERA WIJAYA</t>
  </si>
  <si>
    <t>rizkifitririrlulia@gmail.com</t>
  </si>
  <si>
    <t>6281382281028</t>
  </si>
  <si>
    <t>ALGHANI AUSY FIRDAUS</t>
  </si>
  <si>
    <t>sitiaghniaafifah@gmail.com</t>
  </si>
  <si>
    <t>628997672383</t>
  </si>
  <si>
    <t>MUHAMMAD IZZAN ALFATIH</t>
  </si>
  <si>
    <t>debykurnia21@gmail.com</t>
  </si>
  <si>
    <t>6281324651905</t>
  </si>
  <si>
    <t>ZADA BARIK SALAM</t>
  </si>
  <si>
    <t>tintakalamillah@gmail.con</t>
  </si>
  <si>
    <t>6281385333373</t>
  </si>
  <si>
    <t>GHAFIQI ETIZAAZ SYAUQI</t>
  </si>
  <si>
    <t>silvia.rhmwt26@gmail.com</t>
  </si>
  <si>
    <t>6281213707092</t>
  </si>
  <si>
    <t>KEISHA SAIRA AFSHEENA</t>
  </si>
  <si>
    <t>indahmel8928@gmail.com</t>
  </si>
  <si>
    <t>6281288035400</t>
  </si>
  <si>
    <t>MARYAM QIYYAMA JAMEELA</t>
  </si>
  <si>
    <t>dattyaprl10@gmail.com</t>
  </si>
  <si>
    <t>6281317710329</t>
  </si>
  <si>
    <t>KEIRA LAVANYA FADHILLAH</t>
  </si>
  <si>
    <t>hanief64@gmail.com</t>
  </si>
  <si>
    <t>6285729481960</t>
  </si>
  <si>
    <t>NADYA AYUNDA PUTRI</t>
  </si>
  <si>
    <t>sriyulianie999@gmail.com</t>
  </si>
  <si>
    <t>6282166678080</t>
  </si>
  <si>
    <t>MIKHAYLA FAKHIRA RAMADHANI ANDREAS</t>
  </si>
  <si>
    <t>dessyyenriany2610@gmail.com</t>
  </si>
  <si>
    <t>6282173151505</t>
  </si>
  <si>
    <t>KAIRO DHANURENDRA AUFA</t>
  </si>
  <si>
    <t>diniaryni28@gmail.com</t>
  </si>
  <si>
    <t>6287876122077</t>
  </si>
  <si>
    <t>SALWA HUMAYRA NURMAN</t>
  </si>
  <si>
    <t>apritasharfinalinata@google.com</t>
  </si>
  <si>
    <t>62895338636154</t>
  </si>
  <si>
    <t>TOTAL</t>
  </si>
  <si>
    <t>VISHEILA ZASKIA NURVANDA</t>
  </si>
  <si>
    <t>vivin.novanda@frieslandcampina.com</t>
  </si>
  <si>
    <t>628119935430</t>
  </si>
  <si>
    <t>JASMINE ALBAIHAQI</t>
  </si>
  <si>
    <t>yulisalbaihaqi@gmail.com</t>
  </si>
  <si>
    <t>6281315777175</t>
  </si>
  <si>
    <t>NAURA NADHIFA RAYHANI</t>
  </si>
  <si>
    <t>riyadhi.adhi@gmail.com</t>
  </si>
  <si>
    <t>628117222712</t>
  </si>
  <si>
    <t>ABDURRAHMAN ZUBAIR</t>
  </si>
  <si>
    <t>atikah.wadhha@gmail.com</t>
  </si>
  <si>
    <t>628111686234</t>
  </si>
  <si>
    <t>BILAL ADZANI AZIZ</t>
  </si>
  <si>
    <t>aziz.abx@gmail.com</t>
  </si>
  <si>
    <t>6281906462385</t>
  </si>
  <si>
    <t>ALZENA HALONA ARNIA</t>
  </si>
  <si>
    <t>hari.arda@gmail.com</t>
  </si>
  <si>
    <t>628158721136</t>
  </si>
  <si>
    <t>ZAYN XAVIER YUVINDO</t>
  </si>
  <si>
    <t>lenileni838@gmail.com</t>
  </si>
  <si>
    <t>6282267897878</t>
  </si>
  <si>
    <t>KANZA FITRI AISYAH PUJIANTO</t>
  </si>
  <si>
    <t>orienkoe23@gmail.com</t>
  </si>
  <si>
    <t>6281229713232</t>
  </si>
  <si>
    <t>SABTU, 14 SEPT 2024</t>
  </si>
  <si>
    <t>FILDZAH ALFATYAH ZUHRI</t>
  </si>
  <si>
    <t>defeduyasih@gmail.com</t>
  </si>
  <si>
    <t>6285261302929</t>
  </si>
  <si>
    <t>TOTAL/CABANG</t>
  </si>
  <si>
    <t>MUHAMMAD UWAIS</t>
  </si>
  <si>
    <t>rahmayunita727@gmail.com</t>
  </si>
  <si>
    <t>6281362215394</t>
  </si>
  <si>
    <t>AHAD, 15 SEPT 2024</t>
  </si>
  <si>
    <t>FATIMAH AZ ZAHIDAH</t>
  </si>
  <si>
    <t>alifahso77@gmail.com</t>
  </si>
  <si>
    <t>6282175952335</t>
  </si>
  <si>
    <t>HANA FADEELA KIRANA</t>
  </si>
  <si>
    <t>kokom.ekjah@gmail.com</t>
  </si>
  <si>
    <t>628111882408</t>
  </si>
  <si>
    <t>RAYYANA SHAFIYYA DARMAWAN</t>
  </si>
  <si>
    <t>hragianda@gmail.com</t>
  </si>
  <si>
    <t>6285718724420</t>
  </si>
  <si>
    <t>AZKA LORENZA ZAFIR</t>
  </si>
  <si>
    <t>TZ2612@YAHOO.COM</t>
  </si>
  <si>
    <t>6287888378458</t>
  </si>
  <si>
    <t>FARDA MAZAYA ZAHSY</t>
  </si>
  <si>
    <t>sumarlins7984@gmail.com</t>
  </si>
  <si>
    <t>6281212577625</t>
  </si>
  <si>
    <t>TSAQIB FAHD ASSADAD NASUTION</t>
  </si>
  <si>
    <t>muninggararum7@gmail.com</t>
  </si>
  <si>
    <t>62119597918</t>
  </si>
  <si>
    <t>ALSHEIRAZ FAHD AZHAAN NASUTION</t>
  </si>
  <si>
    <t>ALBIRRU UMAIR ALFAJRI</t>
  </si>
  <si>
    <t>indibudiutami2@gmail.com</t>
  </si>
  <si>
    <t>6281288349100</t>
  </si>
  <si>
    <t>SAFARAZ HASNA HANANIA</t>
  </si>
  <si>
    <t>hadis737garuda@gmail.com</t>
  </si>
  <si>
    <t>628111666625</t>
  </si>
  <si>
    <t>NADINE AFIA AZIZAH</t>
  </si>
  <si>
    <t>titahwidiastuti79@gmail.com</t>
  </si>
  <si>
    <t>6287771112001</t>
  </si>
  <si>
    <t>KINARA FAIHA AZMI</t>
  </si>
  <si>
    <t>budijibril@gmail.com</t>
  </si>
  <si>
    <t>628114510330</t>
  </si>
  <si>
    <t>SHAFIYYAH KHAULAH DARMAWAN</t>
  </si>
  <si>
    <t>trie.wahyu@gmail.com</t>
  </si>
  <si>
    <t>6282134934565</t>
  </si>
  <si>
    <t>FAYHA KIANA ZHAFIRA</t>
  </si>
  <si>
    <t>halygila@gmail.com</t>
  </si>
  <si>
    <t>6287877714214</t>
  </si>
  <si>
    <t>SYED RAYYAN PIRZADA</t>
  </si>
  <si>
    <t>octavianashindy@gmail.com</t>
  </si>
  <si>
    <t>6281289592298</t>
  </si>
  <si>
    <t>RAISYA SALSABILA AHMAD</t>
  </si>
  <si>
    <t>papy.odel@gmail.com</t>
  </si>
  <si>
    <t>628568398292</t>
  </si>
  <si>
    <t>LOVINA BILQIS PRASETYO</t>
  </si>
  <si>
    <t>csaraswaty@gmail.com</t>
  </si>
  <si>
    <t>6285813502126</t>
  </si>
  <si>
    <t>HADID ZAFRAN DARDA</t>
  </si>
  <si>
    <t>rahmawatihilda.hr@gmail.com</t>
  </si>
  <si>
    <t>6285721853685</t>
  </si>
  <si>
    <t>ASSYIFA QEYLA RABBANI</t>
  </si>
  <si>
    <t>tamachaems@gmail.com</t>
  </si>
  <si>
    <t>6282117777761</t>
  </si>
  <si>
    <t>AZMYA ZAHRA ARIANDI</t>
  </si>
  <si>
    <t>putrii.andini@gmail.com</t>
  </si>
  <si>
    <t>6282242312208</t>
  </si>
  <si>
    <t>MALIK ARSHAKA ZAVIER</t>
  </si>
  <si>
    <t>jannahzavier@gmail.com</t>
  </si>
  <si>
    <t>6285361530108</t>
  </si>
  <si>
    <t>SABTU, 19 SEPT 2026</t>
  </si>
  <si>
    <t>ZAYN EL MALIK ATTAYA GUSTA</t>
  </si>
  <si>
    <t>yunitagusta@gmail.com</t>
  </si>
  <si>
    <t>628128137123</t>
  </si>
  <si>
    <t>AHAD, 20 SEPT 2026</t>
  </si>
  <si>
    <t>PRISCILLA FAIQA AUDREY</t>
  </si>
  <si>
    <t>ilhamsyah.tri.a@gmail.com</t>
  </si>
  <si>
    <t>62819872207</t>
  </si>
  <si>
    <t>KEMILAU RESWARA AL FARIZI</t>
  </si>
  <si>
    <t>nameswandari.w@gmail.com</t>
  </si>
  <si>
    <t>628122030010</t>
  </si>
  <si>
    <t>FAIHA SHABIRA SAKHIY</t>
  </si>
  <si>
    <t>gwirham@gmail.com</t>
  </si>
  <si>
    <t>6285360007578</t>
  </si>
  <si>
    <t>ABDULLAH YAR KHAN</t>
  </si>
  <si>
    <t>rgina6672@gmail.com</t>
  </si>
  <si>
    <t>6265 89087101</t>
  </si>
  <si>
    <t>IBRAHIM YAR KHAN</t>
  </si>
  <si>
    <t>AQMAR ALFATIH WIBOWO</t>
  </si>
  <si>
    <t>abqarysalahuddin@gmail.com</t>
  </si>
  <si>
    <t>6285715444229</t>
  </si>
  <si>
    <t>SALWA ALESHA</t>
  </si>
  <si>
    <t>sofifia095@gmail.com</t>
  </si>
  <si>
    <t>6282258021259</t>
  </si>
  <si>
    <t>IBRAHIM BIN GUSMINAR</t>
  </si>
  <si>
    <t>wrachma553@gmail.com</t>
  </si>
  <si>
    <t>6281316480647</t>
  </si>
  <si>
    <t>ABDUL MA\'RUF MUGHNI KAYYISI</t>
  </si>
  <si>
    <t>Harianigaffar@gmail.com</t>
  </si>
  <si>
    <t>6282132458888</t>
  </si>
  <si>
    <t>FARZAN ARAZKA PUTRA</t>
  </si>
  <si>
    <t>fariziarya@gmail.com</t>
  </si>
  <si>
    <t>6281312020803</t>
  </si>
  <si>
    <t>MUHAMMAD ZIDAN ABDURRAHMAN</t>
  </si>
  <si>
    <t>rahman.muhammadaulia@gmail.com</t>
  </si>
  <si>
    <t>62817786821</t>
  </si>
  <si>
    <t>HILYA BINTAN AQILA</t>
  </si>
  <si>
    <t>nuris.sumandoko@yahoo.com</t>
  </si>
  <si>
    <t>6281553462106</t>
  </si>
  <si>
    <t>RUFAIDAH ABIDAH MUZACKY</t>
  </si>
  <si>
    <t>annisanurastriana@gmail.com</t>
  </si>
  <si>
    <t>6281287442793</t>
  </si>
  <si>
    <t>KENARA ISWARI LARASATI</t>
  </si>
  <si>
    <t>kenzoarswendo27@gmail.com</t>
  </si>
  <si>
    <t>6287880777535</t>
  </si>
  <si>
    <t>SOFIA DANISH ABHIRAMA</t>
  </si>
  <si>
    <t>ernandalubisnew@gmail.com</t>
  </si>
  <si>
    <t>6281223130592</t>
  </si>
  <si>
    <t>KAYYISA AZZAHRA KAMIL</t>
  </si>
  <si>
    <t>panduyudhistira@icloud.com</t>
  </si>
  <si>
    <t>62285155001616</t>
  </si>
  <si>
    <t>MAHEERA KIYYARA RANESYA</t>
  </si>
  <si>
    <t>muhdhaniram@gmail.com</t>
  </si>
  <si>
    <t>625697345258</t>
  </si>
  <si>
    <t>IBRAHIM MUHAMMAD ABDULKARIM BABSEL</t>
  </si>
  <si>
    <t>shalsaazzahra3@gmail.com</t>
  </si>
  <si>
    <t>6285137045626</t>
  </si>
  <si>
    <t>FAZILLA RIFANI</t>
  </si>
  <si>
    <t>sisfani.medika@gmail.com</t>
  </si>
  <si>
    <t>62811883720</t>
  </si>
  <si>
    <t>MUHAMMAD FAAZ ABQORY AZHAR</t>
  </si>
  <si>
    <t>widya120288@gmail.com</t>
  </si>
  <si>
    <t>628111291223</t>
  </si>
  <si>
    <t>DIRA SASTYA</t>
  </si>
  <si>
    <t>xea.sales@gmail.com</t>
  </si>
  <si>
    <t>6281288811578</t>
  </si>
  <si>
    <t>ASYIFATUL HUSNA</t>
  </si>
  <si>
    <t>imammyjobs@gmail.com</t>
  </si>
  <si>
    <t>6282186423846</t>
  </si>
  <si>
    <t>TSAQIF INAS FARUQI</t>
  </si>
  <si>
    <t>arifa.nurhudayanti@gmail.com</t>
  </si>
  <si>
    <t>6281290984440</t>
  </si>
  <si>
    <t>ALIYAH SALMA WADDHA</t>
  </si>
  <si>
    <t>sagabari@gmail.com</t>
  </si>
  <si>
    <t>6285697250311</t>
  </si>
  <si>
    <t>ABDULLAH SALMAN ARRASYID</t>
  </si>
  <si>
    <t>ABDURRAHMAN SYAFIQ ABBAS</t>
  </si>
  <si>
    <t>FATIMAH ZAKIYYA RAHMATULLAH</t>
  </si>
  <si>
    <t>arismunandarr@gmail.com</t>
  </si>
  <si>
    <t>628118772810</t>
  </si>
  <si>
    <t>OMAR FAZZA NEGORO</t>
  </si>
  <si>
    <t>putrasatrianegara@gmail.com</t>
  </si>
  <si>
    <t>62817320300</t>
  </si>
  <si>
    <t>FALISHA AZZAHRA RAMADHANI</t>
  </si>
  <si>
    <t>gesaendahprastiti@yahoo.com</t>
  </si>
  <si>
    <t>6281381171512</t>
  </si>
  <si>
    <t>MIKHAILA HASEENA IDRIS</t>
  </si>
  <si>
    <t>muchaemin.idris@gmail.com</t>
  </si>
  <si>
    <t>6281382222533</t>
  </si>
  <si>
    <t>ME</t>
  </si>
  <si>
    <t>OKANO ENVER KAMAEL</t>
  </si>
  <si>
    <t>claudy_zold@ymail.com</t>
  </si>
  <si>
    <t>6281380888686</t>
  </si>
  <si>
    <t>MUHAMMAD ZAYN DHARMAWAN</t>
  </si>
  <si>
    <t>dharmawanariff@gmail.com</t>
  </si>
  <si>
    <t>6281280387881</t>
  </si>
  <si>
    <t>MARYAM AZZAHRA DHARMAWAN</t>
  </si>
  <si>
    <t>ADAM ALHASAN</t>
  </si>
  <si>
    <t>azalika035@gmail.com</t>
  </si>
  <si>
    <t>6282227539556</t>
  </si>
  <si>
    <t>SAIRA QALBUN SALIM</t>
  </si>
  <si>
    <t>drattania@gmail.com</t>
  </si>
  <si>
    <t>6282218991990</t>
  </si>
  <si>
    <t>ADAM ARSHAKA HASAN</t>
  </si>
  <si>
    <t>feeerdihasan@gmail.com</t>
  </si>
  <si>
    <t>6281213307130</t>
  </si>
  <si>
    <t>FARSHA ABDURRAHMAN ARIAN</t>
  </si>
  <si>
    <t>risskybataminagoya@gmail.com</t>
  </si>
  <si>
    <t>6287774552500</t>
  </si>
  <si>
    <t>NAYAKA AHMAD ARMATA HAMZAH</t>
  </si>
  <si>
    <t>indahrfitri@gmail.com</t>
  </si>
  <si>
    <t>6281221212165</t>
  </si>
  <si>
    <t>SHAKILA AQUEENZA</t>
  </si>
  <si>
    <t>mushafilawyer@gmail.com</t>
  </si>
  <si>
    <t>6262 813 15430</t>
  </si>
  <si>
    <t>THALITA YUKA MARITSA</t>
  </si>
  <si>
    <t>veppiyetmi321@gmail.com</t>
  </si>
  <si>
    <t>62811767444</t>
  </si>
  <si>
    <t>SAQEENA ELEONORKA</t>
  </si>
  <si>
    <t>FAHD RYADY AKBAR</t>
  </si>
  <si>
    <t>ARSYILA SYAFRINA ALTHAFUNNISA</t>
  </si>
  <si>
    <t>dadhee@gmail.com</t>
  </si>
  <si>
    <t>6282288887847</t>
  </si>
  <si>
    <t>KHAIRUNNISA LATHIFA ZAIDA</t>
  </si>
  <si>
    <t>dopeyowy@gmail.com</t>
  </si>
  <si>
    <t>628112245970</t>
  </si>
  <si>
    <t>SHAQUILLE SEHZADE NUGROHO</t>
  </si>
  <si>
    <t>zaneerah20@gmail.con</t>
  </si>
  <si>
    <t>6289670158414</t>
  </si>
  <si>
    <t>ABDULLAH</t>
  </si>
  <si>
    <t>adityasaputra3481@gmail.com</t>
  </si>
  <si>
    <t>6281297972172</t>
  </si>
  <si>
    <t>ARRASYA KHAIZURA ROCHEVAN</t>
  </si>
  <si>
    <t>syarifahsudjana@gmail.com</t>
  </si>
  <si>
    <t>6281905137307</t>
  </si>
  <si>
    <t>MUHAMMAD ABRISAM MALEEK</t>
  </si>
  <si>
    <t>jovimassi@gmail.com</t>
  </si>
  <si>
    <t>6287876353556</t>
  </si>
  <si>
    <t>GHAZA EL KHAWARIZMI GHIFARI</t>
  </si>
  <si>
    <t>elly.nurliyah82@gmail.com</t>
  </si>
  <si>
    <t>6285921811057</t>
  </si>
  <si>
    <t>MUHAMMAD IBRAHIM PUTRA MAULANA</t>
  </si>
  <si>
    <t>putrihashena.waskita@gmail.com</t>
  </si>
  <si>
    <t>6287874891239</t>
  </si>
  <si>
    <t>KIRANA HAFIZA SOSODORO</t>
  </si>
  <si>
    <t>kirana.hafiza.sosodoro@gmail.com</t>
  </si>
  <si>
    <t>6282132547616</t>
  </si>
  <si>
    <t>KIRANIA SIFABELLA PUTRI MAULANA</t>
  </si>
  <si>
    <t>KHADIJA SYATHIRA AZZAHRA</t>
  </si>
  <si>
    <t>khalifahardigunawan@gmail.com</t>
  </si>
  <si>
    <t>6281188015319</t>
  </si>
  <si>
    <t>NAZEEHA ALISYA KURNIAWAN</t>
  </si>
  <si>
    <t>Nandraamirsyah.harahap@gmail.com</t>
  </si>
  <si>
    <t>62855321888216</t>
  </si>
  <si>
    <t>RANIA SYIFA AZZAHRA</t>
  </si>
  <si>
    <t>trifujiawati@gmail.com</t>
  </si>
  <si>
    <t>6281298421993</t>
  </si>
  <si>
    <t>ATHIRA ERZA DIRGIANTARA</t>
  </si>
  <si>
    <t>yufrina.uli@gmail.com</t>
  </si>
  <si>
    <t>6281212340714</t>
  </si>
  <si>
    <t>NADIA LAVANYA RACHMEIDA</t>
  </si>
  <si>
    <t>nissanggina@gmail.com</t>
  </si>
  <si>
    <t>6285722225951</t>
  </si>
  <si>
    <t>MARYAM KARIMA ALABIDAH</t>
  </si>
  <si>
    <t>agwardoyo@gmail.com</t>
  </si>
  <si>
    <t>6287750081980</t>
  </si>
  <si>
    <t>UMAIZA HAFSAH AL MAHYRA</t>
  </si>
  <si>
    <t>wennyariusnita@gmail.com</t>
  </si>
  <si>
    <t>628121920943</t>
  </si>
  <si>
    <t>MAHER EL AZZAM</t>
  </si>
  <si>
    <t>adithyawisnupratama@yahoo.co.id</t>
  </si>
  <si>
    <t>628815339279</t>
  </si>
  <si>
    <t>ARSY EL SHANUM</t>
  </si>
  <si>
    <t>UWAIS AL QORNY</t>
  </si>
  <si>
    <t>KHALID MAKARIM PURNAMA TARUNAJAYA</t>
  </si>
  <si>
    <t>futami.puteri@gmail.com</t>
  </si>
  <si>
    <t>6281288866567</t>
  </si>
  <si>
    <t>SHANUM AMIRA SALSABILA</t>
  </si>
  <si>
    <t>kakranran@gmail.com</t>
  </si>
  <si>
    <t>6281320207500</t>
  </si>
  <si>
    <t>GALYA LAUZAH WIBISONO</t>
  </si>
  <si>
    <t>wibisonogen@gmail.com</t>
  </si>
  <si>
    <t>628119808699</t>
  </si>
  <si>
    <t>MARYAM ZAHIRA</t>
  </si>
  <si>
    <t>cindyauliaasri@rocketmail.com</t>
  </si>
  <si>
    <t>628118013273</t>
  </si>
  <si>
    <t>KALANDRA KHALIF ARSYAD</t>
  </si>
  <si>
    <t>ayeshaaulia@gmail.com</t>
  </si>
  <si>
    <t>628176648185</t>
  </si>
  <si>
    <t>AZEERA EILIYAH MILZAM</t>
  </si>
  <si>
    <t>radhimilzam20@gmail.com</t>
  </si>
  <si>
    <t>6282241001003</t>
  </si>
  <si>
    <t>MUHAMMAD ZUBAIR PAHLEVIE</t>
  </si>
  <si>
    <t>annrahmania@gmail.com</t>
  </si>
  <si>
    <t>6281190090430</t>
  </si>
  <si>
    <t>MUHAMMAD HANAN PAHLEVIE</t>
  </si>
  <si>
    <t>AHMAD NUR ALIF RAYHAN</t>
  </si>
  <si>
    <t>gaybi.arliana@gmail.com</t>
  </si>
  <si>
    <t>6285299368762</t>
  </si>
  <si>
    <t>HANIFAH ANGGUN AZZAHRA</t>
  </si>
  <si>
    <t>ahmadfuadzain@gmail.com</t>
  </si>
  <si>
    <t>6285256677506</t>
  </si>
  <si>
    <t>CHAYRA NAFEEZA NAUFAL</t>
  </si>
  <si>
    <t>nessa.naufal@gmail.com</t>
  </si>
  <si>
    <t>6281274671440</t>
  </si>
  <si>
    <t>FATIMAH AZ ZAHRA</t>
  </si>
  <si>
    <t>andhiwij@gmail.com</t>
  </si>
  <si>
    <t>62811461985</t>
  </si>
  <si>
    <t>AZZAHRA HANA HANIFA AZIZAH</t>
  </si>
  <si>
    <t>kananta.harry@gmail.com</t>
  </si>
  <si>
    <t>628122742498</t>
  </si>
  <si>
    <t>GUINEVERE ALKENA MAHESWARI</t>
  </si>
  <si>
    <t>risantianjalasari@gmail.com</t>
  </si>
  <si>
    <t>6281330902988</t>
  </si>
  <si>
    <t>ZIAN MUHAMMAD ARRASYA</t>
  </si>
  <si>
    <t>yasmina.hapsari@gmail.com</t>
  </si>
  <si>
    <t>62817319991</t>
  </si>
  <si>
    <t>MOHAMMAD NOOR CHOUDHURY</t>
  </si>
  <si>
    <t>qsoleh@gmail.com</t>
  </si>
  <si>
    <t>6281110006580</t>
  </si>
  <si>
    <t>ABDURRAHMAN AUFAR</t>
  </si>
  <si>
    <t>fazirabch29@gmail.com</t>
  </si>
  <si>
    <t>6281365469944</t>
  </si>
  <si>
    <t>NADIRA ALSHAFIRA ZAHRA</t>
  </si>
  <si>
    <t>hanniameydiana@yahoo.com</t>
  </si>
  <si>
    <t>628112776766</t>
  </si>
  <si>
    <t>SALIMAH</t>
  </si>
  <si>
    <t>dph_poenja@yahoo.com</t>
  </si>
  <si>
    <t>628127117079</t>
  </si>
  <si>
    <t>AZZAM THORIQUL JIHAD</t>
  </si>
  <si>
    <t>Hanafarhanah40@gmail.com</t>
  </si>
  <si>
    <t>62813 9319 004</t>
  </si>
  <si>
    <t>KAYYISAH AYUMA GHAISANI</t>
  </si>
  <si>
    <t>yudikrisna@gmail.com</t>
  </si>
  <si>
    <t>62811966450</t>
  </si>
  <si>
    <t>HUMAIRA MEDINA FAUZIYYAH</t>
  </si>
  <si>
    <t>k.fakhrudin@gmail.com</t>
  </si>
  <si>
    <t>6281311576617</t>
  </si>
  <si>
    <t>ALISHA KANARA</t>
  </si>
  <si>
    <t>anjani.nyoman@gmail.com</t>
  </si>
  <si>
    <t>628118711808</t>
  </si>
  <si>
    <t>JANEETA RAIHANAH</t>
  </si>
  <si>
    <t>lodiraharja@ymail.com</t>
  </si>
  <si>
    <t>62811718278</t>
  </si>
  <si>
    <t>KANISHA AMARA RAHMANI</t>
  </si>
  <si>
    <t>yulie.1607@gmail.com</t>
  </si>
  <si>
    <t>6285697501518</t>
  </si>
  <si>
    <t>FALISHA ISVARA ANNAHIZA</t>
  </si>
  <si>
    <t>fajri.rachman01@gmail.com</t>
  </si>
  <si>
    <t>6281212128239</t>
  </si>
  <si>
    <t>VANIA AZKYA PUTRI</t>
  </si>
  <si>
    <t>lely@angkawijaya.net</t>
  </si>
  <si>
    <t>6281283637945</t>
  </si>
  <si>
    <t>HANAN BILFAQIH HELMI</t>
  </si>
  <si>
    <t>sitipajriah28@gmail.com</t>
  </si>
  <si>
    <t>6289512914724</t>
  </si>
  <si>
    <t>AIZAR DAVIAN KAYYISI</t>
  </si>
  <si>
    <t>vicka.rostanti@gmail.com</t>
  </si>
  <si>
    <t>LAKI-LAKI</t>
  </si>
  <si>
    <t>FULLDAY</t>
  </si>
  <si>
    <t>FADHIL ALIY FIDDIN</t>
  </si>
  <si>
    <t>erwinsyanti@gmail.com</t>
  </si>
  <si>
    <t>BOARDING</t>
  </si>
  <si>
    <t>FAEYZA JUNO TSAFIQ KUSDIANTO</t>
  </si>
  <si>
    <t>chef_anto@yahoo.com</t>
  </si>
  <si>
    <t>AZZAMY AL KARIIM YUNIAL</t>
  </si>
  <si>
    <t>ocharaysah@gmail.com</t>
  </si>
  <si>
    <t>SIENAAN SYAHMI RAIQELPAMA</t>
  </si>
  <si>
    <t>sofa.nurussausan@gmail.com</t>
  </si>
  <si>
    <t>REYNAND DZAKI AZKA</t>
  </si>
  <si>
    <t>wati.erna1978@gmail.com</t>
  </si>
  <si>
    <t>USAMAH JALALUDIN IQBAL</t>
  </si>
  <si>
    <t>natayaindah.permatasari@gmail.com</t>
  </si>
  <si>
    <t>ARKAN ATMA SYAHIRAN</t>
  </si>
  <si>
    <t>itcha.caropeboka@gmail.com</t>
  </si>
  <si>
    <t>ME IPA</t>
  </si>
  <si>
    <t>HAFIZH AZIZUL HAKIM</t>
  </si>
  <si>
    <t>muftie.hakim@gmail.com</t>
  </si>
  <si>
    <t>MUHAMMAD ADRIZKY</t>
  </si>
  <si>
    <t>syarifahdewifitriany@gmail.com</t>
  </si>
  <si>
    <t>DI IPA</t>
  </si>
  <si>
    <t>KEN MARUTA RASYADI</t>
  </si>
  <si>
    <t>sawitriwening@gmail.com</t>
  </si>
  <si>
    <t>TUANKU FAITH RASYID</t>
  </si>
  <si>
    <t>yolen.perdana89@gmail.com</t>
  </si>
  <si>
    <t>FARKA GHAZI ABDULLAH</t>
  </si>
  <si>
    <t>ikaumik4@gmail.com</t>
  </si>
  <si>
    <t>SYAFIQ AL FARISI FIRMANSYAH</t>
  </si>
  <si>
    <t>dithadiana@yahoo.com</t>
  </si>
  <si>
    <t>NUFAIL GHAFFAR SURYANTORO</t>
  </si>
  <si>
    <t>riana_ko@yahoo.co.id</t>
  </si>
  <si>
    <t>MUHAMMAD AL FATIH SULAIMAN</t>
  </si>
  <si>
    <t>bintangsulaiman442@gmail.com</t>
  </si>
  <si>
    <t>DI IPS</t>
  </si>
  <si>
    <t>MUHAMMAD ALBY DANISH</t>
  </si>
  <si>
    <t>marlinaoktavia84@gmail.com</t>
  </si>
  <si>
    <t>TSAQIF KHALIFA ALFATIH</t>
  </si>
  <si>
    <t>elfajri_ismail@yahoo.co.id</t>
  </si>
  <si>
    <t>RAKA KASTARA RAJENDRA</t>
  </si>
  <si>
    <t>ubaidillah.bakri@gmail.com</t>
  </si>
  <si>
    <t>AE IPA</t>
  </si>
  <si>
    <t>MUHAMMAD ELZO ALFAREYZ</t>
  </si>
  <si>
    <t>normadewi.amelia@gmail.com</t>
  </si>
  <si>
    <t>MUHAMMAD ABYAN WICAKSONO</t>
  </si>
  <si>
    <t>bidowica31@gmail.com</t>
  </si>
  <si>
    <t>AKHTAR GHANIYY MAHANDI OETOMO</t>
  </si>
  <si>
    <t>andileo.fitrianto@gmail.com</t>
  </si>
  <si>
    <t>RASSYA AGHA SATRIA</t>
  </si>
  <si>
    <t>anastasya.ansyar@gmail.com</t>
  </si>
  <si>
    <t>MUHAMMAD FAUZAN</t>
  </si>
  <si>
    <t>dapurpipiti@gmail.com</t>
  </si>
  <si>
    <t>YUSUF BUDIMAN</t>
  </si>
  <si>
    <t>isah99222@gmail.com</t>
  </si>
  <si>
    <t>DHAFIN KHALFANY RAFFAEYZA</t>
  </si>
  <si>
    <t>taufankurniawanw@gmail.com</t>
  </si>
  <si>
    <t>MUHAMMAD DENZEL ROMANZA</t>
  </si>
  <si>
    <t>rikayunita85@gmail.com</t>
  </si>
  <si>
    <t>BATARA KAYANA WIBISONO</t>
  </si>
  <si>
    <t>tesatakwawibisono@gmail.com</t>
  </si>
  <si>
    <t>MOCHAMAD ARKANA ABYAN POHAN</t>
  </si>
  <si>
    <t>rafika.widyatama@gmail.com</t>
  </si>
  <si>
    <t>DARREL ALDEBARAN</t>
  </si>
  <si>
    <t>christina.rahmadhani@gmail.com</t>
  </si>
  <si>
    <t>ALFATIH RAMADHAN PRATAMA</t>
  </si>
  <si>
    <t>maryam.azzahwa19@gmail.com</t>
  </si>
  <si>
    <t>ARVIELIAN HISHAM WIBOWO</t>
  </si>
  <si>
    <t>en.vilanti@gmail.com</t>
  </si>
  <si>
    <t>RASYA ATHALLAH ZAYAN MALIK</t>
  </si>
  <si>
    <t>harfiana_drg@yahoo.com</t>
  </si>
  <si>
    <t>UMAR FAIZ ARDHANI</t>
  </si>
  <si>
    <t>mahmud.barkah@gmail.com</t>
  </si>
  <si>
    <t>ARSYAD MAHFUD SAUQI</t>
  </si>
  <si>
    <t>reska1526@gmail.com</t>
  </si>
  <si>
    <t>ASYAM HILMY ATHAILLAH</t>
  </si>
  <si>
    <t>arinatiarafortuna@gmail.com</t>
  </si>
  <si>
    <t>MUHAMMAD ZIDAN ARRASYID</t>
  </si>
  <si>
    <t>rahmatullah.asnawi@gmail.com</t>
  </si>
  <si>
    <t>FAUZAN MALIK AL ANSHORI</t>
  </si>
  <si>
    <t>mail.al.anshori@gmail.com</t>
  </si>
  <si>
    <t>ALIF AR RAFIF RIADI</t>
  </si>
  <si>
    <t>ritasumanti1984@gmail.com</t>
  </si>
  <si>
    <t>TARAKA ALTAF ADHI WIDODO</t>
  </si>
  <si>
    <t>totokalim@yahoo.com</t>
  </si>
  <si>
    <t>AATREYA ATHALLA ABHINAYA</t>
  </si>
  <si>
    <t>adityafahmiprianda@gmail.com</t>
  </si>
  <si>
    <t>AZIZI FATHURRAHMAN HADIANTO</t>
  </si>
  <si>
    <t>alwayshanny@yahoo.co.id</t>
  </si>
  <si>
    <t>MUHAMMAD AFIF AHZA ODE</t>
  </si>
  <si>
    <t>anitaharuddin86@gmail.com</t>
  </si>
  <si>
    <t>MUHAMMAD IBRAHIM HERIANDINO</t>
  </si>
  <si>
    <t>rian.heriandino@gmail.com</t>
  </si>
  <si>
    <t>MUHAMMAD IZZAT AZFAR</t>
  </si>
  <si>
    <t>varakhalila@gmail.com</t>
  </si>
  <si>
    <t>IBRAHIM APTA ASIRWADA</t>
  </si>
  <si>
    <t>ibrahim.asirwada@gmail.com</t>
  </si>
  <si>
    <t>MUHAMMAD ALDRIC FARELI</t>
  </si>
  <si>
    <t>suherli86@gmail.com</t>
  </si>
  <si>
    <t>MUHAMMAD FAYYADH ZAINI AHZA</t>
  </si>
  <si>
    <t>ependierpan@gmail.com</t>
  </si>
  <si>
    <t>MUHAMMAD UWAIS ABDURRAHMAN</t>
  </si>
  <si>
    <t>elnnov2106@gmail.com</t>
  </si>
  <si>
    <t>HAIDAR HAZIQ ALTAMIS</t>
  </si>
  <si>
    <t>RASYAD FIRDAUS ARRAZIN</t>
  </si>
  <si>
    <t>nana.janah@gmail.com</t>
  </si>
  <si>
    <t>KHALEEL IBRAHIM AZZAKY</t>
  </si>
  <si>
    <t>SAHIN IDRAKI ARUNA</t>
  </si>
  <si>
    <t>aruna_putri2101@yahoo.co.id</t>
  </si>
  <si>
    <t>PRADIPTA SUKMA AJI</t>
  </si>
  <si>
    <t>hepy.lutfiana10@gmail.com</t>
  </si>
  <si>
    <t>M DEANDRA ALI ARRAYAN</t>
  </si>
  <si>
    <t>dewi.adawiyahakmal@gmail.com</t>
  </si>
  <si>
    <t>ALTHAFIO KIAN FARYANDI</t>
  </si>
  <si>
    <t>intanvindalia0187@gmail.com</t>
  </si>
  <si>
    <t>FAREL AHMAD MALIKA</t>
  </si>
  <si>
    <t>helmi.oktavian@gmail.com</t>
  </si>
  <si>
    <t>MUHAMMAD KAREEM AZZSAID</t>
  </si>
  <si>
    <t>jhimmi.suhanda@pertamina.com</t>
  </si>
  <si>
    <t>HABIBI ZAVIER ROMAN DARDA</t>
  </si>
  <si>
    <t>ADELRIC NASHIRU CAROPEBOKA</t>
  </si>
  <si>
    <t>vitauxiana@gmail.com</t>
  </si>
  <si>
    <t>ABDUL AZIZ MUSA ALFATHIR</t>
  </si>
  <si>
    <t>anindarhengga@gmail.com</t>
  </si>
  <si>
    <t>ILYASA HANAN DWIPRAJA</t>
  </si>
  <si>
    <t>dwi.noviyanto@gmail.com</t>
  </si>
  <si>
    <t>CONAN ARSYANENDRA ATMADJA</t>
  </si>
  <si>
    <t>ratri.nur.wulandari@gmail.com</t>
  </si>
  <si>
    <t>DZAKIR NAUFAL ARBANIY</t>
  </si>
  <si>
    <t>parraziy@gmail.com</t>
  </si>
  <si>
    <t>HASAN AKBAR RAMADHAN</t>
  </si>
  <si>
    <t>dona.novitaumar@gmail.com</t>
  </si>
  <si>
    <t>ALFAREZI RHALE ADYATAMA</t>
  </si>
  <si>
    <t>ayuadityaluthfie@gmail.com</t>
  </si>
  <si>
    <t>MUHAMMAD IBRAHIM ABDULLAH JOEFFEN</t>
  </si>
  <si>
    <t>ibrahimmpa9@gmail.com</t>
  </si>
  <si>
    <t>KHAIRY PRATAMA AS SHIDIQ</t>
  </si>
  <si>
    <t>milasoer9@gmail.com</t>
  </si>
  <si>
    <t>QAISER AL FATIH SYAH</t>
  </si>
  <si>
    <t>mibiypindi@gmail.com</t>
  </si>
  <si>
    <t>SAFARAZ ALFATIH</t>
  </si>
  <si>
    <t>syah_azwar@hotmail.com</t>
  </si>
  <si>
    <t>ALDAN ALKHALIFI</t>
  </si>
  <si>
    <t>helisnasari@gmail.com</t>
  </si>
  <si>
    <t>RYUJI ATHARIZZ CALIEF</t>
  </si>
  <si>
    <t>hanylinda88@gmail.com</t>
  </si>
  <si>
    <t>KEYKO MALEEQ ABYAN AKARA</t>
  </si>
  <si>
    <t>akasseptana@gmail.com</t>
  </si>
  <si>
    <t>QAYZ ABQORY KEILANO</t>
  </si>
  <si>
    <t>yessi.oktavia@yahoo.com</t>
  </si>
  <si>
    <t>ARSHA RADHIKA JAVAS</t>
  </si>
  <si>
    <t>yogiyepe@gmail.com</t>
  </si>
  <si>
    <t>ARZACHEL ALTAIR SYUHADA</t>
  </si>
  <si>
    <t>arzachelaltair@gmail.com</t>
  </si>
  <si>
    <t>MUHAMMAD ZYNATA AZ ZUBAIR ALINGGA</t>
  </si>
  <si>
    <t>alif.jannati@gmail.com</t>
  </si>
  <si>
    <t>ARMAGHAN DOBRIANSYAH MUFLIH</t>
  </si>
  <si>
    <t>International</t>
  </si>
  <si>
    <t>obrri21@gmail.com</t>
  </si>
  <si>
    <t>MARYAM ALMAHYRA HARMINTO</t>
  </si>
  <si>
    <t>try.harminto@gmail.com</t>
  </si>
  <si>
    <t>KHADIJAH ATIRA SAFINA</t>
  </si>
  <si>
    <t>hartanti.lusi@gmail.com</t>
  </si>
  <si>
    <t>M. ARSYAD NUR RABBANIY</t>
  </si>
  <si>
    <t>youwinarsyad@gmail.com</t>
  </si>
  <si>
    <t>RAIHANA VALERIE ASSYAMSI</t>
  </si>
  <si>
    <t>irfani.has.i@gmail.com</t>
  </si>
  <si>
    <t>DAHAYU NIRWASITA IBRAHIM</t>
  </si>
  <si>
    <t>rnazisha@gmail.com</t>
  </si>
  <si>
    <t>TSABBITA QOLBI YUMNA IRAWAN</t>
  </si>
  <si>
    <t>restiseptia@gmail.com</t>
  </si>
  <si>
    <t>Amahiro Syah Mishary Akbar</t>
  </si>
  <si>
    <t>GYAN RAJENDRA SAFAR</t>
  </si>
  <si>
    <t>KENZIE SYAHMIN FIRMANSYAH</t>
  </si>
  <si>
    <t>dhian.komala@rocketmail.com</t>
  </si>
  <si>
    <t>lydia.desvita@gmail.com</t>
  </si>
  <si>
    <t>vina@naufal-akbar.com</t>
  </si>
  <si>
    <t>081905509099</t>
  </si>
  <si>
    <t>MALIKA ZERINA AIASHAFEYA ROSALDY</t>
  </si>
  <si>
    <t>rosmeiliadradjat@gmail.com</t>
  </si>
  <si>
    <t>FULDAY</t>
  </si>
  <si>
    <t>A</t>
  </si>
  <si>
    <t>FAQIH SHAWQI ABDULLAH IRAWAN</t>
  </si>
  <si>
    <t>Gilzah El Feiyaz</t>
  </si>
  <si>
    <t>waisya.hidayat@pttimah.co.id</t>
  </si>
  <si>
    <t>082136673959</t>
  </si>
  <si>
    <t>Maisaroh Aflaha</t>
  </si>
  <si>
    <t>INARA MITSAQAN GHALIDZA IRAWAN</t>
  </si>
  <si>
    <t>solemankondakh@gmail.com</t>
  </si>
  <si>
    <t>085321223031</t>
  </si>
  <si>
    <t>RAFAYZA AZHAM SAFARAZ</t>
  </si>
  <si>
    <t>MUHAMMAD ATHALLAH RAHAGY</t>
  </si>
  <si>
    <t>kanialaksono@gmail.com</t>
  </si>
  <si>
    <t>Charnelis Zea Zahra Almayra</t>
  </si>
  <si>
    <t>indah20jayanti@gmail.com</t>
  </si>
  <si>
    <t>ratnasarid2wi19@gmail.com</t>
  </si>
  <si>
    <t>081280800509</t>
  </si>
  <si>
    <t>Muhammad Raja Al Fatih</t>
  </si>
  <si>
    <t>MUSA ABDUSSALAAM JABBAAR</t>
  </si>
  <si>
    <t>wahyusepti.em@gmail.com</t>
  </si>
  <si>
    <t>082170488349</t>
  </si>
  <si>
    <t>apriy4nt0@gmail.com</t>
  </si>
  <si>
    <t>DI-IPA</t>
  </si>
  <si>
    <t>Shafiyyah Ashila Kamila</t>
  </si>
  <si>
    <t>mellisa.aslim@gmail.com</t>
  </si>
  <si>
    <t>08128621616</t>
  </si>
  <si>
    <t>RANIA SALEEMA ZAHIN</t>
  </si>
  <si>
    <t>Shaquil Dzakiandra Atharauf</t>
  </si>
  <si>
    <t>novita.riri96@gmail.com</t>
  </si>
  <si>
    <t>082130507766</t>
  </si>
  <si>
    <t>Ridof92@gmail.com</t>
  </si>
  <si>
    <t>FADHIL AHMAD RIZQI</t>
  </si>
  <si>
    <t>andi.rizqi@gmail.com</t>
  </si>
  <si>
    <t>Khalid Karel Emran</t>
  </si>
  <si>
    <t>liapermatasari47@gmail.com</t>
  </si>
  <si>
    <t>081808125782</t>
  </si>
  <si>
    <t>NEBULA ALENA TANJUNG</t>
  </si>
  <si>
    <t>indralokazulfati@ymail.com</t>
  </si>
  <si>
    <t>DANIYAL RAQILA SHAHARYAR</t>
  </si>
  <si>
    <t>khaudly@gmail.com</t>
  </si>
  <si>
    <t>081284928764</t>
  </si>
  <si>
    <t>MUHAMMAD ALFATIH DZULQARNAIN</t>
  </si>
  <si>
    <t>yufi18@gmail.com</t>
  </si>
  <si>
    <t>Atri Widyawati Khoiriyah</t>
  </si>
  <si>
    <t>DAFFA ATHALLAH</t>
  </si>
  <si>
    <t>tri.w.nugraheni@gmail.com</t>
  </si>
  <si>
    <t>085225487022</t>
  </si>
  <si>
    <t>fauzi.wardi@yahoo.com</t>
  </si>
  <si>
    <t>RAIDEN SHAGUFTA TAMPUBOLON</t>
  </si>
  <si>
    <t>berjia13@gmail.com</t>
  </si>
  <si>
    <t>Muhammad Rasyad Alzaidan</t>
  </si>
  <si>
    <t>charmania19@gmail.com</t>
  </si>
  <si>
    <t>081381436644</t>
  </si>
  <si>
    <t>KHALISA MARYAM AZALEA</t>
  </si>
  <si>
    <t>eliza.andrian@gmail.com</t>
  </si>
  <si>
    <t>Harun Khaled Hamdun</t>
  </si>
  <si>
    <t>alhamdoon@gmail.com</t>
  </si>
  <si>
    <t>08569000770</t>
  </si>
  <si>
    <t>RADEN CALISTA GHANIYA AZZAHRA</t>
  </si>
  <si>
    <t>muhammad abdullah hanif</t>
  </si>
  <si>
    <t>ana.paraswati@gmail.com</t>
  </si>
  <si>
    <t>abuhanifnando@gmail.com</t>
  </si>
  <si>
    <t>MUHAMMAD KAFEEL GIBRAN</t>
  </si>
  <si>
    <t>081285359966</t>
  </si>
  <si>
    <t>imamrojani@gmail.com</t>
  </si>
  <si>
    <t>NAYANIKA HAVVA SELYN</t>
  </si>
  <si>
    <t>raniyadin27@gmail.com</t>
  </si>
  <si>
    <t>Rumaysho dhoniina amir</t>
  </si>
  <si>
    <t>linaotar@gmail.com</t>
  </si>
  <si>
    <t>087878378371</t>
  </si>
  <si>
    <t>MUHAMMAD MANAF SHAFARAZ</t>
  </si>
  <si>
    <t>ratu_intan01@yahoo.com</t>
  </si>
  <si>
    <t>AZAYAKA AHADRANA PRIYONO</t>
  </si>
  <si>
    <t>priyono.mauludfi.eko@gmail.com</t>
  </si>
  <si>
    <t>Aiza Siya Zahrotusyita</t>
  </si>
  <si>
    <t>aff.fu2@gmail.com</t>
  </si>
  <si>
    <t>081392349004</t>
  </si>
  <si>
    <t>ABIRAKA HAIDAR BAWONO</t>
  </si>
  <si>
    <t>ugra.prasetyo@gmail.com</t>
  </si>
  <si>
    <t>FATHIN GHANI SHAFIYYUDDIN</t>
  </si>
  <si>
    <t>harianigaffar@gmail.com</t>
  </si>
  <si>
    <t>TSABITA ARSYAN</t>
  </si>
  <si>
    <t>arsyanhilmans@gmail.com</t>
  </si>
  <si>
    <t>Arzachel Muhammad</t>
  </si>
  <si>
    <t>balqis.siswoyo@gmail.com</t>
  </si>
  <si>
    <t>081289991137</t>
  </si>
  <si>
    <t>RAIHAN NAUFAL KAMIL</t>
  </si>
  <si>
    <t>setio.laksono@gmail.com</t>
  </si>
  <si>
    <t>MUHAMMAD NIZAM ALFARIZQI</t>
  </si>
  <si>
    <t>ishaqbustomy@gmail.com</t>
  </si>
  <si>
    <t>Maliq Alkautsar Sinaga</t>
  </si>
  <si>
    <t>lubis1212@gmail.com</t>
  </si>
  <si>
    <t>087885500411</t>
  </si>
  <si>
    <t>ADHISTI RAHMADINA PANAI</t>
  </si>
  <si>
    <t>ivn70xvi@gmail.com</t>
  </si>
  <si>
    <t>OMAR MOESA RAEDOMIR ASLAWIGATA</t>
  </si>
  <si>
    <t>georgiaxena.isabelle@gmail.com</t>
  </si>
  <si>
    <t>RAFIQAH SABIRA MARYAM</t>
  </si>
  <si>
    <t>rinasmalik04@gmail.com</t>
  </si>
  <si>
    <t>081371463413</t>
  </si>
  <si>
    <t>ANDI MARYAM QANITA</t>
  </si>
  <si>
    <t>andimadam@gmail.com</t>
  </si>
  <si>
    <t>AZKA SYARIF PADANTYA</t>
  </si>
  <si>
    <t>maulidian28@gmail.com</t>
  </si>
  <si>
    <t>Azayaka Ahadrana Priyino</t>
  </si>
  <si>
    <t>Muhammad Raffasya Alfarzan</t>
  </si>
  <si>
    <t>inboxridha@gmail.com</t>
  </si>
  <si>
    <t>08111858512</t>
  </si>
  <si>
    <t>RAYNARA HAFIZA KAFASHA</t>
  </si>
  <si>
    <t>karinamitya@gmail.com</t>
  </si>
  <si>
    <t>INTAN ALBIRUNI</t>
  </si>
  <si>
    <t>ariowulung17@gmail.com</t>
  </si>
  <si>
    <t>Abdullah Fawwaz Syafiq</t>
  </si>
  <si>
    <t>dhasimaputri@gmail.com</t>
  </si>
  <si>
    <t>085206000700</t>
  </si>
  <si>
    <t>MOHAMMAD ARVI PRAYATA</t>
  </si>
  <si>
    <t>sorayasofyan@gmail.com</t>
  </si>
  <si>
    <t>ATIKAH RUMAISHA ANDRAGIRI</t>
  </si>
  <si>
    <t>indira.respati@gmail.com</t>
  </si>
  <si>
    <t>IRSYAD RAAFI DHARMAWAN</t>
  </si>
  <si>
    <t>israni.mardani@gmail.com</t>
  </si>
  <si>
    <t>Nizam Ibnu Haris</t>
  </si>
  <si>
    <t>lilinurindahsari853@gmail.com</t>
  </si>
  <si>
    <t>081321536155</t>
  </si>
  <si>
    <t>NAMEERA AISHA ARKHAYANA RATCANO</t>
  </si>
  <si>
    <t>ratcanos@gmail.com</t>
  </si>
  <si>
    <t>ALESHA ALIFIYA NAZEERA</t>
  </si>
  <si>
    <t>fajriansyah.sidik30@gmail.com</t>
  </si>
  <si>
    <t>KHALID ABDUL ELSAN</t>
  </si>
  <si>
    <t>ayu_wiji@yahoo.com</t>
  </si>
  <si>
    <t>Fayyadh Muhammad Ramzan</t>
  </si>
  <si>
    <t>mayasulviana@gmail.com</t>
  </si>
  <si>
    <t>081246812420</t>
  </si>
  <si>
    <t>QUTAMARANGGANA SAUQIYA MAULANA</t>
  </si>
  <si>
    <t>indrayanimae03@gmail.com</t>
  </si>
  <si>
    <t>MUHAMMAD POETRO NAGARI WIRAHARJA</t>
  </si>
  <si>
    <t>mamaniwa07@gmail.com</t>
  </si>
  <si>
    <t>MURAD EL SIRAJ NAZAR</t>
  </si>
  <si>
    <t>shaminamsn@gmail.com</t>
  </si>
  <si>
    <t>DEAR TSABIT ATTIRMIDZI</t>
  </si>
  <si>
    <t>shintajahans@gmail.com</t>
  </si>
  <si>
    <t>MUSA RAMADHAN ZUBAIR YUDYSON</t>
  </si>
  <si>
    <t>yudiantarti@gmail.com</t>
  </si>
  <si>
    <t>Atharizz Al Ariq Aulia</t>
  </si>
  <si>
    <t>mg.nurmalasari@gmail.com</t>
  </si>
  <si>
    <t>MUHAMMAD QANATA WIJAYA</t>
  </si>
  <si>
    <t>handhimancung@gmail.com</t>
  </si>
  <si>
    <t>081213441902</t>
  </si>
  <si>
    <t>MUHAMMAD ALIF AR RASYAD</t>
  </si>
  <si>
    <t>herera.eta74@gmail.com</t>
  </si>
  <si>
    <t>CALLUM OMAR AL AMIN</t>
  </si>
  <si>
    <t>vividyahayu@gmail.com</t>
  </si>
  <si>
    <t>Muhammad Shaquille Alfarizki</t>
  </si>
  <si>
    <t>sridantifn@gmail.com</t>
  </si>
  <si>
    <t>082125405011</t>
  </si>
  <si>
    <t>BILAL ABDURRAHMAN</t>
  </si>
  <si>
    <t>aghniaputririnanti@gmail.com</t>
  </si>
  <si>
    <t>SHAFURA HADEEQA</t>
  </si>
  <si>
    <t>aawaliah11@gmail.com</t>
  </si>
  <si>
    <t>081284482588</t>
  </si>
  <si>
    <t>ABID AQILA DHIKHA PRANAJA</t>
  </si>
  <si>
    <t>siskasusanti963@gmail.com</t>
  </si>
  <si>
    <t>M RAZKA ABQORY</t>
  </si>
  <si>
    <t>moha.baim2@gmail.com</t>
  </si>
  <si>
    <t>ABDURRAHMAN HANIF AL FARUQ</t>
  </si>
  <si>
    <t>ratna.kusnitasari@gmail.com</t>
  </si>
  <si>
    <t>NUH ABDULLAH WIRASOMANTRI</t>
  </si>
  <si>
    <t>humairanastiti@gmail.com</t>
  </si>
  <si>
    <t>HAFUZA RAQILA ABID ABQORY</t>
  </si>
  <si>
    <t>yudha.a.wijaya@gmail.com</t>
  </si>
  <si>
    <t>ZEVANO HANINDRA AL ZHAFRAN</t>
  </si>
  <si>
    <t>oktavia.hana@gmail.com</t>
  </si>
  <si>
    <t>ZAFEER BASEL HENDRICH</t>
  </si>
  <si>
    <t>rrezkita@gmail.com</t>
  </si>
  <si>
    <t>UMAR IBN MUHAMMAD</t>
  </si>
  <si>
    <t>amidwt20@gmail.com</t>
  </si>
  <si>
    <t>ATTAYA ZIDANE WICAKSANA</t>
  </si>
  <si>
    <t>rinnajustisiana@gmail.com</t>
  </si>
  <si>
    <t>AUFAA YUTA DANISWARA</t>
  </si>
  <si>
    <t>MUZZAMMIL FURQAN MUFLIHUN</t>
  </si>
  <si>
    <t>fikricaesar@gmail.com</t>
  </si>
  <si>
    <t>hendra.jejakimani@gmail.com</t>
  </si>
  <si>
    <t>KHAIRY PRATAMA AS SHIDDIQ</t>
  </si>
  <si>
    <t>MQ-IPA</t>
  </si>
  <si>
    <t>MUHAMMAD YAZEED RAFA AL ABRAR</t>
  </si>
  <si>
    <t>farahfirmandez21@gmail.com</t>
  </si>
  <si>
    <t>AZMI AMANI</t>
  </si>
  <si>
    <t>VERREL AL FAHREZI RAHMANSYAH</t>
  </si>
  <si>
    <t>SHAFIYA NATHISA</t>
  </si>
  <si>
    <t>dlubis96@gmail.com</t>
  </si>
  <si>
    <t>ifanrahmansyah@gmail.com</t>
  </si>
  <si>
    <t>ALFIA NURRIANDHRIE HANIFA</t>
  </si>
  <si>
    <t>nurul.noortje@gmail.com</t>
  </si>
  <si>
    <t>auliafitrifatimah@gmail.com</t>
  </si>
  <si>
    <t>087888696432</t>
  </si>
  <si>
    <t>ANSARA QIANA FARADIBA</t>
  </si>
  <si>
    <t>vellakf@gmail.com</t>
  </si>
  <si>
    <t>HAURA KIREINA AZZAHRA</t>
  </si>
  <si>
    <t>julitanurviani@gmail.com</t>
  </si>
  <si>
    <t>MUHAMMAD QAIS FAIZI SIDQI</t>
  </si>
  <si>
    <t>aziz.sidqi@finnet.co.id</t>
  </si>
  <si>
    <t>KHALIF ARGI ALZAVIAN</t>
  </si>
  <si>
    <t>aristia.maulidya@gmail.com</t>
  </si>
  <si>
    <t>RASHIN SETIAWAN</t>
  </si>
  <si>
    <t>sitifatimah301093@gmail.com</t>
  </si>
  <si>
    <t>ALI MOKHAMAD ZAYDAN</t>
  </si>
  <si>
    <t>agustine.putri@gmail.com</t>
  </si>
  <si>
    <t>IHSAN AMANI</t>
  </si>
  <si>
    <t>AFKAR RAUF ATHAILLAH</t>
  </si>
  <si>
    <t>frimarmi@gmail.com</t>
  </si>
  <si>
    <t>RIFA RASENDRIA RAHIM</t>
  </si>
  <si>
    <t>ra_chim@yahoo.com</t>
  </si>
  <si>
    <t>DI-IPS</t>
  </si>
  <si>
    <t>CAIVANO ZAVAIR</t>
  </si>
  <si>
    <t>rhezapermana22@gmail.com</t>
  </si>
  <si>
    <t>AZKA HAFIZH ARRASYID</t>
  </si>
  <si>
    <t>MUHAMMAD ABRISAM YUDHANTARA</t>
  </si>
  <si>
    <t>ciptoito@gmail.com</t>
  </si>
  <si>
    <t>ALI LUTFI HAKIM</t>
  </si>
  <si>
    <t>08979428864</t>
  </si>
  <si>
    <t>niez1187@gmail.com</t>
  </si>
  <si>
    <t>BAYANAKA RASBI BARRAQ</t>
  </si>
  <si>
    <t>ramandabisma@gmail.com</t>
  </si>
  <si>
    <t>SHAKEIL ER DAVANKA</t>
  </si>
  <si>
    <t>ekapuspitasari37@gmail.com</t>
  </si>
  <si>
    <t>FAHMI ATHALLA ARKAN</t>
  </si>
  <si>
    <t>MUHAMMAD SYAFID MIRZA</t>
  </si>
  <si>
    <t>sukmandina19@gmail.com</t>
  </si>
  <si>
    <t>wahyudiekop@yahoo.com</t>
  </si>
  <si>
    <t>SHAKEELA KHANSA FAUZAN</t>
  </si>
  <si>
    <t>wurinastiti19@gmail.com</t>
  </si>
  <si>
    <t>085695551876</t>
  </si>
  <si>
    <t>RUMAYSA KANABILLA ATTARAHMAN</t>
  </si>
  <si>
    <t>ristiainannur@gmail.com</t>
  </si>
  <si>
    <t>MARYAM</t>
  </si>
  <si>
    <t>MUHAMMAD ARTHADIRGA ARYASATYA</t>
  </si>
  <si>
    <t>najwasiagian7@gmail.com</t>
  </si>
  <si>
    <t>runisa.k@gmail.com</t>
  </si>
  <si>
    <t>087808104031</t>
  </si>
  <si>
    <t>AMMAR MIRZA PRATAMA</t>
  </si>
  <si>
    <t>bowo.setiono.sp@gmail.com</t>
  </si>
  <si>
    <t>AE-IPS</t>
  </si>
  <si>
    <t>SADDAM AL-HAFIZ KIRANA</t>
  </si>
  <si>
    <t>yipikai.rieq@gmail.com</t>
  </si>
  <si>
    <t>ARSYILA RAFASA</t>
  </si>
  <si>
    <t>elfadaniar@gmail.com</t>
  </si>
  <si>
    <t>087771733378</t>
  </si>
  <si>
    <t>RAKEYAN JAMRI</t>
  </si>
  <si>
    <t>wiwid276@gmail.com</t>
  </si>
  <si>
    <t>HAMZAH SALIM ZIMAH</t>
  </si>
  <si>
    <t>sadhsym@gmail.com</t>
  </si>
  <si>
    <t>JANA ADIL ALWINI</t>
  </si>
  <si>
    <t>sarrah.hasyim@gmail.com</t>
  </si>
  <si>
    <t>DAVIN SEBASTIAN</t>
  </si>
  <si>
    <t>nurahayu7681@gmail.com</t>
  </si>
  <si>
    <t>081385553311</t>
  </si>
  <si>
    <t>AHMAD HAMZI ALOOSI</t>
  </si>
  <si>
    <t>mesa.sabila14@gmail.com</t>
  </si>
  <si>
    <t>TSABITA FATIMA PRAKOSO</t>
  </si>
  <si>
    <t>fajarjodi@gmail.com</t>
  </si>
  <si>
    <t>OMAR QUWAIS NARENDRA ADHIKRESNA</t>
  </si>
  <si>
    <t>FATIMAH CAHAYA JATI NINGRAT</t>
  </si>
  <si>
    <t>angga.adhi@gmail.com</t>
  </si>
  <si>
    <t>agustinadesti@gmail.com</t>
  </si>
  <si>
    <t>081311697728</t>
  </si>
  <si>
    <t>FATIMA ALODIE ZAHRA</t>
  </si>
  <si>
    <t>sari.fitriani22@gmail.com</t>
  </si>
  <si>
    <t>ATHARIZZ DEANDRA AKBAR</t>
  </si>
  <si>
    <t>aprianinila1@gmail.com</t>
  </si>
  <si>
    <t>MUHAMMAD KHYKO JENAR</t>
  </si>
  <si>
    <t>MUHAMMAD YUSUF ALFATHAN</t>
  </si>
  <si>
    <t>arumramadhianti@gmail.com</t>
  </si>
  <si>
    <t>birhaO2hexawater@gmail.com</t>
  </si>
  <si>
    <t>081911298899</t>
  </si>
  <si>
    <t>MUHAMMAD HAKAMU ATHMAR</t>
  </si>
  <si>
    <t>mjmachdalena@gmail.com</t>
  </si>
  <si>
    <t>MUHAMMAD HIRO SADINA</t>
  </si>
  <si>
    <t>dr.maydina@gmai.com</t>
  </si>
  <si>
    <t>FIKRA ALI MUYASSAR</t>
  </si>
  <si>
    <t>safranicordoba@gmail.com</t>
  </si>
  <si>
    <t>08567693180</t>
  </si>
  <si>
    <t>KHALID YUSUF VAN SOPIAN</t>
  </si>
  <si>
    <t>Fitria29.kurnia@gmail.com</t>
  </si>
  <si>
    <t>ELFATHAN DAVIS ITALYONO</t>
  </si>
  <si>
    <t>italyono.c@gmail.com</t>
  </si>
  <si>
    <t>M. AL GHIFARI YUSUF</t>
  </si>
  <si>
    <t>081318552025</t>
  </si>
  <si>
    <t>dina_martini@ymail.com</t>
  </si>
  <si>
    <t>KIARA MIKHAYLA</t>
  </si>
  <si>
    <t>gamalia.evira@gmail.com</t>
  </si>
  <si>
    <t>HAMZAH ABDUL JABBAR</t>
  </si>
  <si>
    <t>syahidahazkia99@gmail.com</t>
  </si>
  <si>
    <t>087878027418</t>
  </si>
  <si>
    <t>AISYAH THUFEIL OKBAH</t>
  </si>
  <si>
    <t>sarahmahfuzh@yahoo.co.id</t>
  </si>
  <si>
    <t>AUDREY NAMILA SOPHIA</t>
  </si>
  <si>
    <t>andreambiayu@gmail.com</t>
  </si>
  <si>
    <t>LUQMAN ABDURRAHMAN</t>
  </si>
  <si>
    <t>YAFI ZHAFRAN PRADIPTA</t>
  </si>
  <si>
    <t>trisnimaesyaroh12@gmail.com</t>
  </si>
  <si>
    <t>089512280220</t>
  </si>
  <si>
    <t>fuad.dw@gmail.com</t>
  </si>
  <si>
    <t>Daneen Aiza Shanum Riza</t>
  </si>
  <si>
    <t>sistoro87@gmail.com</t>
  </si>
  <si>
    <t>ZAID AHMAD GITARTO</t>
  </si>
  <si>
    <t>AYESHA RUNESSA ALMOSKHA</t>
  </si>
  <si>
    <t>dhe.bariah@gmail.com</t>
  </si>
  <si>
    <t>dewim.rani2@gmail.com</t>
  </si>
  <si>
    <t>082123161448</t>
  </si>
  <si>
    <t>HANAN RAZIEQ</t>
  </si>
  <si>
    <t>silviaulia713@gmail.com</t>
  </si>
  <si>
    <t>ALOUNA KHADIJA ALMOSKHA</t>
  </si>
  <si>
    <t>AKIFA MUMTAZA</t>
  </si>
  <si>
    <t>rusdyfaisal@gmail.com</t>
  </si>
  <si>
    <t>BILAL ABDURRAHMAN NUGROHO</t>
  </si>
  <si>
    <t>indah.by.nuraini@gmail.com</t>
  </si>
  <si>
    <t>081315059592</t>
  </si>
  <si>
    <t>MUHAMMAD IHSAN AL-FATIH TOAR</t>
  </si>
  <si>
    <t>fitriana.ferdian@gmail.com</t>
  </si>
  <si>
    <t>MUHAMMAD AZKA HABIBURRAHMAN</t>
  </si>
  <si>
    <t>fapate28@gmail.com</t>
  </si>
  <si>
    <t>SUMAYYAH PUTRI ALANA</t>
  </si>
  <si>
    <t>wulandariayualifah@gmail.com</t>
  </si>
  <si>
    <t>BIRRUL FISABILILLAH</t>
  </si>
  <si>
    <t>lidiacope1@gmail.com</t>
  </si>
  <si>
    <t>081528658330</t>
  </si>
  <si>
    <t>AULIYA AKBAR MUHAMMAD</t>
  </si>
  <si>
    <t>ernasapto.2@gmail.com</t>
  </si>
  <si>
    <t>ZAID HAMID BALADRAF</t>
  </si>
  <si>
    <t>inka.simbuang@gmail.com</t>
  </si>
  <si>
    <t>082188066644</t>
  </si>
  <si>
    <t>ENZO SYARIEF PRABOWO</t>
  </si>
  <si>
    <t>dabprabowo28@gmail.com</t>
  </si>
  <si>
    <t>RAYYI DANISH NATAPRAWIRA</t>
  </si>
  <si>
    <t>femi_vida@yahoo.com</t>
  </si>
  <si>
    <t>081319197884</t>
  </si>
  <si>
    <t>ZHAFRANS ERVITO PRABOWO</t>
  </si>
  <si>
    <t>RAKKA DANISH MAHESWARA</t>
  </si>
  <si>
    <t>SHOFWAN</t>
  </si>
  <si>
    <t>mariashof@gmail.com</t>
  </si>
  <si>
    <t>MQ IPA</t>
  </si>
  <si>
    <t>FARAZ FADHILAH RAHMAN</t>
  </si>
  <si>
    <t>rojalisalim@gmail.com</t>
  </si>
  <si>
    <t>ANDI RAFA AFNAN PABABBARI</t>
  </si>
  <si>
    <t>wahyudipababbari@yahoo.com</t>
  </si>
  <si>
    <t>085946555317</t>
  </si>
  <si>
    <t>MUHAMMAD ADZKA JULIANSYAH</t>
  </si>
  <si>
    <t>raeesaputrij@gmail.com</t>
  </si>
  <si>
    <t>MUHAMMAD AL FARUQ NUHA</t>
  </si>
  <si>
    <t>andriansyah.eet@gmail.com</t>
  </si>
  <si>
    <t>MUHAMMAD ATHALLAHSYAH ANDYA</t>
  </si>
  <si>
    <t>cchuwied@gmail.com</t>
  </si>
  <si>
    <t>ADYA NANDANA AGLEROV INDRAWANTO</t>
  </si>
  <si>
    <t>astrialdr@gmail.com</t>
  </si>
  <si>
    <t>MUHAMMAD ALIF ALKAUTSAR</t>
  </si>
  <si>
    <t>irwandarnis@gmail.com</t>
  </si>
  <si>
    <t>M HAFIZH ADYATMA</t>
  </si>
  <si>
    <t>andysyahrizal@yahoo.com</t>
  </si>
  <si>
    <t>FAYYADH ILMI MUBARAK</t>
  </si>
  <si>
    <t>pancaraniafridesy@gmail.com</t>
  </si>
  <si>
    <t>MUHAMMAD DAFFA DHIYAULHAQ</t>
  </si>
  <si>
    <t>aisyahputri.risdiani@gmail.com</t>
  </si>
  <si>
    <t>ABRIZAM RAZAN RUSWANDI</t>
  </si>
  <si>
    <t>iqbal.ruswandi@gmail.com</t>
  </si>
  <si>
    <t>IBRAHIM SALMAN ABBASY</t>
  </si>
  <si>
    <t>mellisasondramelia@gmail.com</t>
  </si>
  <si>
    <t>JAFITS OMAR</t>
  </si>
  <si>
    <t>paksiperkasa@ymail.com</t>
  </si>
  <si>
    <t>driaputrinoerhatamy@gmail.com</t>
  </si>
  <si>
    <t>RAZAFFA CARDIAGINDA</t>
  </si>
  <si>
    <t>gogor.meisadona@gmail.com</t>
  </si>
  <si>
    <t>MAULANA IBRAHIM HADIWIJAYA</t>
  </si>
  <si>
    <t>ssyarifahs88@gmail.com</t>
  </si>
  <si>
    <t>MUHAMMAD FATTAH ARRASYID</t>
  </si>
  <si>
    <t>thidayat.taufiq@gmail.com</t>
  </si>
  <si>
    <t>FILZA ZHAFIER IZZATURRAHMAN</t>
  </si>
  <si>
    <t>epysyachrial@gmail.com</t>
  </si>
  <si>
    <t>FAUZAN AKBAR</t>
  </si>
  <si>
    <t>miminsuminar553@gmail.com</t>
  </si>
  <si>
    <t>ATHARIQ ALIFCAKRA MALANGJOEDO</t>
  </si>
  <si>
    <t>anindita.larastiary@gmail.com</t>
  </si>
  <si>
    <t>KENSHIN SYAHIRAZIQ GEZDITYA</t>
  </si>
  <si>
    <t>getriseli14@gmail.com</t>
  </si>
  <si>
    <t>HITOSHI BAQIRASHAD GEZDITYA</t>
  </si>
  <si>
    <t>ABYAN SHAFAR MAHIRA</t>
  </si>
  <si>
    <t>mhierafe@gmail.com</t>
  </si>
  <si>
    <t>AE IPS</t>
  </si>
  <si>
    <t>MUHAMMAD AMIRUL AZZAM</t>
  </si>
  <si>
    <t>indah.mms@gmail.com</t>
  </si>
  <si>
    <t>MUHAMMAD ARFA AL FATIH</t>
  </si>
  <si>
    <t>marvilla312@yahoo.com</t>
  </si>
  <si>
    <t>SAKHA ABDURRAHMAN AS-SULAMI SIGNI</t>
  </si>
  <si>
    <t>neni.susilawati31@ui.ac.id</t>
  </si>
  <si>
    <t>DILSHAD ABDURRAHMAN LATHIF</t>
  </si>
  <si>
    <t>henny.lastriany@gmail.com</t>
  </si>
  <si>
    <t>BAGASKARA RISKY KHALIFI</t>
  </si>
  <si>
    <t>jaya.bintang554@gmail.com</t>
  </si>
  <si>
    <t>RAYYAN ADELIO SURYA</t>
  </si>
  <si>
    <t>fratnalia001@gmail.com</t>
  </si>
  <si>
    <t>ABIDZAR ARSYAD ZAFEER</t>
  </si>
  <si>
    <t>arif.munandar@gmail.com</t>
  </si>
  <si>
    <t>MUHAMMAD ARSYAD ALFATIH</t>
  </si>
  <si>
    <t>manda.purawiraja@gmail.com</t>
  </si>
  <si>
    <t>ADAM BARZUN KAMAL</t>
  </si>
  <si>
    <t>marlineannaztasya@gmail.com</t>
  </si>
  <si>
    <t>JAVIER JUNIARKO BHINTORO</t>
  </si>
  <si>
    <t>ichromrahrianti@gmail.com</t>
  </si>
  <si>
    <t>PRAMATYA DWISASMOKO SETIARDHANI</t>
  </si>
  <si>
    <t>jobkartika@gmail.com</t>
  </si>
  <si>
    <t>RADITYA ARYANDRA FAEYZA</t>
  </si>
  <si>
    <t>viet_ardiyana@yahoo.com</t>
  </si>
  <si>
    <t>KHALEEL ATHMARAJ NAINGGOLAN</t>
  </si>
  <si>
    <t>bysharize@gmail.com</t>
  </si>
  <si>
    <t>AHMAD AZZIDAN ALI</t>
  </si>
  <si>
    <t>hamdani.ari@gmail.com</t>
  </si>
  <si>
    <t>AIDAN HUSNI BANDJAR</t>
  </si>
  <si>
    <t>nursiha_fitria@yahoo.com</t>
  </si>
  <si>
    <t>IZZ AUFA HAIL MUDEFA</t>
  </si>
  <si>
    <t>deviummah21@gmail.com</t>
  </si>
  <si>
    <t>IBRAHIM ARYASATYA WAHYUDI</t>
  </si>
  <si>
    <t>wahyuditiki@gmail.com</t>
  </si>
  <si>
    <t>NABIL AL FATTAH SIDDIQ</t>
  </si>
  <si>
    <t>fajar.siddik.geo05@gmail.com</t>
  </si>
  <si>
    <t>MUHAMMAD RAZIQ ATHAILLAH PRAYUDHA</t>
  </si>
  <si>
    <t>liaraziq2012@gmail.com</t>
  </si>
  <si>
    <t>ABDURRAHMAN AYDIL YASSAA</t>
  </si>
  <si>
    <t>lovely.ina21@gmail.com</t>
  </si>
  <si>
    <t>DANISH MAKARIM ARIADHARMA</t>
  </si>
  <si>
    <t>brigitacera@gmail.com</t>
  </si>
  <si>
    <t>UWAYS UQBAH UBAIDIRRAHMAN</t>
  </si>
  <si>
    <t>myzafa1404@gmail.com</t>
  </si>
  <si>
    <t>REINER ATTAQIY FATURRAHMAN</t>
  </si>
  <si>
    <t>luthfi.otello@gmail.com</t>
  </si>
  <si>
    <t>DANIYAL IBRA JANNATA</t>
  </si>
  <si>
    <t>ddfslster@gmail.com</t>
  </si>
  <si>
    <t>MUHAMMAD DAFFA INDRAMANTO</t>
  </si>
  <si>
    <t>drgfarahhasan@gmail.com</t>
  </si>
  <si>
    <t>AFNAAN DODI ZULKIFLI</t>
  </si>
  <si>
    <t>dodizulkifli@gmail.com</t>
  </si>
  <si>
    <t>MUHAMMAD AFIF RYU WICAKSONO</t>
  </si>
  <si>
    <t>rahayunidki@gmail.com</t>
  </si>
  <si>
    <t>MUHAMMAD RAYYAN ATHARIZ RANGKUTI</t>
  </si>
  <si>
    <t>sarasmelatiputri@gmail.com</t>
  </si>
  <si>
    <t>GAMA AZKHA ELRAFIF</t>
  </si>
  <si>
    <t>yogabig@gmail.com</t>
  </si>
  <si>
    <t>DIHYAH NUREZA ANGKASA</t>
  </si>
  <si>
    <t>muthia.rafiki@gmail.com</t>
  </si>
  <si>
    <t>SAID MUHAMMAD HASSAN</t>
  </si>
  <si>
    <t>syarifah.ira180672@gmail.com</t>
  </si>
  <si>
    <t>MUHAMMAD AHNAFSYAFIQ RAHARDIAN</t>
  </si>
  <si>
    <t>reza.arsenal.rahardian@gmail.com</t>
  </si>
  <si>
    <t>YAHYA ABDULLAH</t>
  </si>
  <si>
    <t>hengki.irawan.2008@gmail.com</t>
  </si>
  <si>
    <t>MUHAMMAD KEVEN HAVIRZHA AL HAKIM</t>
  </si>
  <si>
    <t>abdulrohman.alhakim@gmail.com</t>
  </si>
  <si>
    <t>GEFATIH ANTAWIRYA EYNURANDRA</t>
  </si>
  <si>
    <t>ekoyuwono87@gmail.com</t>
  </si>
  <si>
    <t>RASYA ADRIAN ALRANSI</t>
  </si>
  <si>
    <t>ristia.anggraini@gmail.com</t>
  </si>
  <si>
    <t>MUHAMMAD AMMAR ALKHALIFI</t>
  </si>
  <si>
    <t>ryan22agustus2020@gmail.com</t>
  </si>
  <si>
    <t>MUHAMMAD AZKA SAHRIYUDIN PUTRA</t>
  </si>
  <si>
    <t>nabilansilva@gmail.com</t>
  </si>
  <si>
    <t>AKHTAR AHNAF ARRIFY</t>
  </si>
  <si>
    <t>amasniari@gmail.com</t>
  </si>
  <si>
    <t>Medina Aisyah Tamarifa</t>
  </si>
  <si>
    <t>trini.indrati@gmail.com</t>
  </si>
  <si>
    <t>0878-8605-6860</t>
  </si>
  <si>
    <t xml:space="preserve">Avicenna Maliki Raushan Sahir </t>
  </si>
  <si>
    <t>syarifah.c.amaliya@gmail.com</t>
  </si>
  <si>
    <t>Naysilla Sheza Adreena</t>
  </si>
  <si>
    <t>papiarsha@gmail.com</t>
  </si>
  <si>
    <t>Nadhifa Salsabila Aulia</t>
  </si>
  <si>
    <t>AISYAH ZULFAH MUFLIHAH</t>
  </si>
  <si>
    <t>nisakchoirin@gmail.com</t>
  </si>
  <si>
    <t xml:space="preserve">Perempuan </t>
  </si>
  <si>
    <t>MQ-ME</t>
  </si>
  <si>
    <t>AMEERA SHEIKHA MAJEEDAH</t>
  </si>
  <si>
    <t>agung.platg@gmail.com</t>
  </si>
  <si>
    <t>KALILA RAMADHANI PRASADHA</t>
  </si>
  <si>
    <t>k.kusumawardani@gmail.com</t>
  </si>
  <si>
    <t>MYSHA SHANUM ENDREVA</t>
  </si>
  <si>
    <t>angginoviani001@gmail.com</t>
  </si>
  <si>
    <t>FAIHA ASHA ALMADINA</t>
  </si>
  <si>
    <t>juamal.wil7@gmail.com</t>
  </si>
  <si>
    <t>AISYAH</t>
  </si>
  <si>
    <t>akang.galih@gmail.com</t>
  </si>
  <si>
    <t>KHAULAH DZAKIYYAH ISKANDAR</t>
  </si>
  <si>
    <t>ellisapmp22@gmail.com</t>
  </si>
  <si>
    <t>KINANDYA ZAHIRRA SHANUM</t>
  </si>
  <si>
    <t>kb.hartanto@gmail.com</t>
  </si>
  <si>
    <t>ALESHA KHAIRA WILDA</t>
  </si>
  <si>
    <t>asihnovianti01@gmail.com</t>
  </si>
  <si>
    <t>SYAFIYAH NUR FAIDAH</t>
  </si>
  <si>
    <t>metri.spgdt119@gmail.com</t>
  </si>
  <si>
    <t>NADHIFA CAHYA KAMILA</t>
  </si>
  <si>
    <t>maya.triansyah@gmail.com</t>
  </si>
  <si>
    <t>SHYVA ANINDYA HARIYADI</t>
  </si>
  <si>
    <t>hariyadi_2906@yahoo.com</t>
  </si>
  <si>
    <t>AISYA IRINA RIFDA</t>
  </si>
  <si>
    <t>cumplunxs@gmail.com</t>
  </si>
  <si>
    <t>IPA</t>
  </si>
  <si>
    <t>NAAILAH FAAIZAH</t>
  </si>
  <si>
    <t>uutjefry@gmail.com</t>
  </si>
  <si>
    <t>YUMNA</t>
  </si>
  <si>
    <t>mayasari.evie@gmail.com</t>
  </si>
  <si>
    <t>ZAINAB T. BALADRAF</t>
  </si>
  <si>
    <t>nafilabaladraf90@gmail.com</t>
  </si>
  <si>
    <t>MANAL G BALADRAF</t>
  </si>
  <si>
    <t>fathiabaladaraf80@gmail.com</t>
  </si>
  <si>
    <t>SYEIKHAH UZMA AQILAH</t>
  </si>
  <si>
    <t>auditya.dinda@gmail.com</t>
  </si>
  <si>
    <t>KAYYISAH ADZKIA SUFI RACHMAN</t>
  </si>
  <si>
    <t>sufitrid@gmail.com</t>
  </si>
  <si>
    <t>MEDINA AZZAQUEERA WIBOWO</t>
  </si>
  <si>
    <t>rifka4188@gmail.com</t>
  </si>
  <si>
    <t>AISHA MUGHNY SHALIHA AIMAN</t>
  </si>
  <si>
    <t>adeiman.krisdiana02@gmail.com</t>
  </si>
  <si>
    <t>FAIZA</t>
  </si>
  <si>
    <t>yantokaribo21@gmail.com</t>
  </si>
  <si>
    <t>IPS</t>
  </si>
  <si>
    <t>AZIZAH NUR AFIAH</t>
  </si>
  <si>
    <t>erny.masiha@gmail.com</t>
  </si>
  <si>
    <t>FATHIYA ALIYYA ZULKIFLY</t>
  </si>
  <si>
    <t>zulkifly.06@gmail.com</t>
  </si>
  <si>
    <t>FARRAS KAMILA ZULKIFLY</t>
  </si>
  <si>
    <t>Haykal Danu Putra</t>
  </si>
  <si>
    <t>nurcholis.hh@gmail.com</t>
  </si>
  <si>
    <t>6281513353370</t>
  </si>
  <si>
    <t>Qalesyalim Hazima Arsyad</t>
  </si>
  <si>
    <t>rimanurul33@gmail.com</t>
  </si>
  <si>
    <t>6281213307465</t>
  </si>
  <si>
    <t>Maryam Alesya Azzahrawain</t>
  </si>
  <si>
    <t>miftahna18@gmail.com</t>
  </si>
  <si>
    <t>62817180591</t>
  </si>
  <si>
    <t>Khadijah Falisha Azzahrawain</t>
  </si>
  <si>
    <t>Alkemi Ali Musa</t>
  </si>
  <si>
    <t>yukinagarani@gmail.com</t>
  </si>
  <si>
    <t>6281282982473</t>
  </si>
  <si>
    <t>Meccayana Rumaisha</t>
  </si>
  <si>
    <t>marinadwic92@gmail.com</t>
  </si>
  <si>
    <t>6287824841423</t>
  </si>
  <si>
    <t>Yumna Ishana Kamilia</t>
  </si>
  <si>
    <t>risnabestari@ymail.com</t>
  </si>
  <si>
    <t>6287788253342</t>
  </si>
  <si>
    <t>Alfatih Shaquile Muthaqien</t>
  </si>
  <si>
    <t>elisasoedarto@gmail.com</t>
  </si>
  <si>
    <t>6285773242578</t>
  </si>
  <si>
    <t>Azkiya Hanifah Izzatunnisa</t>
  </si>
  <si>
    <t>ayu.wulansarimail@gmail.com</t>
  </si>
  <si>
    <t>628118781707</t>
  </si>
  <si>
    <t>Tazkiyah Assyifa Kamilah</t>
  </si>
  <si>
    <t>desykomalasari22@gmail.com</t>
  </si>
  <si>
    <t>6282299278902</t>
  </si>
  <si>
    <t>Safia Inara Ramadhani</t>
  </si>
  <si>
    <t>adilasepsi@gmail.com</t>
  </si>
  <si>
    <t>6281328144041</t>
  </si>
  <si>
    <t>Kamila Fahma Annisa</t>
  </si>
  <si>
    <t>putri.aditya24@gmail.com</t>
  </si>
  <si>
    <t>6281218087738</t>
  </si>
  <si>
    <t>Raidan Wahyu Ramadhan</t>
  </si>
  <si>
    <t>yulinamutia92@gmail.com</t>
  </si>
  <si>
    <t>6287796364748</t>
  </si>
  <si>
    <t>Kireina Hawa Arunika Asha</t>
  </si>
  <si>
    <t>yanuar.erbrianto@yahoo.com</t>
  </si>
  <si>
    <t>6281382149549</t>
  </si>
  <si>
    <t>Keenan Yusuf Alqatami</t>
  </si>
  <si>
    <t>novianti.rk@gmail.com</t>
  </si>
  <si>
    <t>628128286719</t>
  </si>
  <si>
    <t>Mecca Busyra Muthmainnah</t>
  </si>
  <si>
    <t>megaeviekasari@ymail.com</t>
  </si>
  <si>
    <t>6282114222990</t>
  </si>
  <si>
    <t>Jasmin Aurora Onssy</t>
  </si>
  <si>
    <t>dessyyanti17@gmail.com</t>
  </si>
  <si>
    <t>6289648580336</t>
  </si>
  <si>
    <t>Muhammad Tyaga Karunasankara</t>
  </si>
  <si>
    <t>herviantyf@gmail.com</t>
  </si>
  <si>
    <t>6281281442448</t>
  </si>
  <si>
    <t>Muhammad Jermano Elky Dewo</t>
  </si>
  <si>
    <t>ochie_evans@yahoo.com</t>
  </si>
  <si>
    <t>6285143007001</t>
  </si>
  <si>
    <t>Afif Alghifari</t>
  </si>
  <si>
    <t>Superstring39@gmail.com</t>
  </si>
  <si>
    <t>628561326534</t>
  </si>
  <si>
    <t>Atika Zahra Kayla</t>
  </si>
  <si>
    <t>rosirizkir@gmail.com</t>
  </si>
  <si>
    <t>6285781413714</t>
  </si>
  <si>
    <t>Ammara Kamila Nargis</t>
  </si>
  <si>
    <t>mqadhafii@gmail.com</t>
  </si>
  <si>
    <t>6285730205227</t>
  </si>
  <si>
    <t>Musa Alfatih Abdurrahman</t>
  </si>
  <si>
    <t>devi.khan76@gmail.com</t>
  </si>
  <si>
    <t>6281289773645</t>
  </si>
  <si>
    <t>Ibrahim Abdurrazzaq</t>
  </si>
  <si>
    <t>Enzo Bilal Amitry</t>
  </si>
  <si>
    <t>ermitha.ps89@gmail.com</t>
  </si>
  <si>
    <t>6283811103001</t>
  </si>
  <si>
    <t>Syaikha Zihni Althafunisa</t>
  </si>
  <si>
    <t>daveblue31@yahoo.co.id</t>
  </si>
  <si>
    <t>628125764490</t>
  </si>
  <si>
    <t>Mikhayla Zea Sophia</t>
  </si>
  <si>
    <t>farid.solihin@gmail.com</t>
  </si>
  <si>
    <t>6285711666234</t>
  </si>
  <si>
    <t>Raef Muhammad Alfarezqy Ardiansyah</t>
  </si>
  <si>
    <t>arizka.alamsyah@gmail.com</t>
  </si>
  <si>
    <t>6281281737481</t>
  </si>
  <si>
    <t>Xhaquille Arkha Alkhalifa</t>
  </si>
  <si>
    <t>herrijal@gmail.com</t>
  </si>
  <si>
    <t>6281221885522</t>
  </si>
  <si>
    <t>Sabil Ghazzal Assyafii</t>
  </si>
  <si>
    <t>yuliapermataasih@gmail.com</t>
  </si>
  <si>
    <t>Amrina Rosyada Fernita</t>
  </si>
  <si>
    <t>hery.ferdiansyah.hf@gmail.com</t>
  </si>
  <si>
    <t>6281320735643</t>
  </si>
  <si>
    <t>ABDULLAH ZAEN</t>
  </si>
  <si>
    <t>arif.setiawan16@gmail.com</t>
  </si>
  <si>
    <t>Fahd Adzka Effendy</t>
  </si>
  <si>
    <t>pbalqisananda@gmail.com</t>
  </si>
  <si>
    <t>6282186813947</t>
  </si>
  <si>
    <t>Arkan Khalifi Haris</t>
  </si>
  <si>
    <t>dwinandarh@gmail.com</t>
  </si>
  <si>
    <t>IBRAHIM MALIK AHMAD</t>
  </si>
  <si>
    <t>najwa.kurniawan07@gmail.com</t>
  </si>
  <si>
    <t>Muhammad Al Ghifari</t>
  </si>
  <si>
    <t>ela.daphira@gmail.com</t>
  </si>
  <si>
    <t>628987126979</t>
  </si>
  <si>
    <t>ZHAFRAN TSAQIB AL MUSCHA</t>
  </si>
  <si>
    <t>nuzulahidayat@gmail.com</t>
  </si>
  <si>
    <t>Khaleesi Putri Abdul Aziz</t>
  </si>
  <si>
    <t>hi.aak94@gmail.com</t>
  </si>
  <si>
    <t>6281210640132</t>
  </si>
  <si>
    <t>Hairaz Ghani Djajadisastra</t>
  </si>
  <si>
    <t>ekaputrihadiana@gmail.com</t>
  </si>
  <si>
    <t>Ali Abdullah</t>
  </si>
  <si>
    <t>taufiqmt91@gmail.com</t>
  </si>
  <si>
    <t>6281384661808</t>
  </si>
  <si>
    <t>AHMAD NAFIZ SHOBIRIN</t>
  </si>
  <si>
    <t>rizmnunz@gmail.com</t>
  </si>
  <si>
    <t>Abyzar alfizky putra</t>
  </si>
  <si>
    <t>Amaliyatul Uzma Elfawwazy</t>
  </si>
  <si>
    <t>stipaniangie1@gmail.com</t>
  </si>
  <si>
    <t>moms3alfa@gmail.com</t>
  </si>
  <si>
    <t>6281242237383</t>
  </si>
  <si>
    <t>Javed Ankaa Alhakim</t>
  </si>
  <si>
    <t>mh.nasrul@gmail.com</t>
  </si>
  <si>
    <t>Faisal Muhammad Alfaqih</t>
  </si>
  <si>
    <t>hello.alifiarzk@gmail.com</t>
  </si>
  <si>
    <t>6281210463708</t>
  </si>
  <si>
    <t>Hafidz Rizky Pratama</t>
  </si>
  <si>
    <t>devinaputri17@gmail.com</t>
  </si>
  <si>
    <t>NARESWARI HANA KHAIRA</t>
  </si>
  <si>
    <t>Kevenzovan Qaishar Andyno</t>
  </si>
  <si>
    <t>ndy_ap@ymail.com</t>
  </si>
  <si>
    <t>Naira Tazkia Azmi</t>
  </si>
  <si>
    <t>rarapurbasari2001@gmail.com</t>
  </si>
  <si>
    <t>6281289505653</t>
  </si>
  <si>
    <t>izaghip.is@gmail.com</t>
  </si>
  <si>
    <t>Khaizuran Zeed Usfernando</t>
  </si>
  <si>
    <t>PEREMPUAN</t>
  </si>
  <si>
    <t>umi.zakiyah1813@gmail.com</t>
  </si>
  <si>
    <t>Razeen Ismail Kaffah</t>
  </si>
  <si>
    <t>SMP BOARDING</t>
  </si>
  <si>
    <t>hanifahdindaa@gmail.com</t>
  </si>
  <si>
    <t>AMERICA EUROPE</t>
  </si>
  <si>
    <t>6287750228055</t>
  </si>
  <si>
    <t>Syafiq Qasthalani Darmawan</t>
  </si>
  <si>
    <t>athiyah_widi@yahoo.com</t>
  </si>
  <si>
    <t>DINI KHAERA ZAITUN</t>
  </si>
  <si>
    <t>triindriasih.95@gmail.com</t>
  </si>
  <si>
    <t>Tasmia Maryam Qurani</t>
  </si>
  <si>
    <t>farulivan@gmail.com</t>
  </si>
  <si>
    <t>628998959994</t>
  </si>
  <si>
    <t>Fahmi Shagufta Ramadhan</t>
  </si>
  <si>
    <t>tri.mutoharoh29@gmail.com</t>
  </si>
  <si>
    <t>SMP FULLDAY</t>
  </si>
  <si>
    <t>Muhammad Adzka Arrayyan</t>
  </si>
  <si>
    <t>Raif Fatih</t>
  </si>
  <si>
    <t>Surijunaidi25@gmail.com</t>
  </si>
  <si>
    <t>mustiawati77@gmail.com</t>
  </si>
  <si>
    <t>6281384298926</t>
  </si>
  <si>
    <t>KHANSA KHAIRANA KARIM</t>
  </si>
  <si>
    <t>k.yossyamalia@gmail.com</t>
  </si>
  <si>
    <t>Rafa Kanaka Putra</t>
  </si>
  <si>
    <t>ahmadzp102@gmail.com</t>
  </si>
  <si>
    <t>HAURA ATHIRAH KAMALA TSABITA</t>
  </si>
  <si>
    <t>Umar Abdurrohman</t>
  </si>
  <si>
    <t>ayu.mumpuni07@gmail.com</t>
  </si>
  <si>
    <t>ariandadedy@gmail.com</t>
  </si>
  <si>
    <t>6281317564395</t>
  </si>
  <si>
    <t>Atharazka Shakeil Kurniawan</t>
  </si>
  <si>
    <t>INTERNATIONAL</t>
  </si>
  <si>
    <t>rahmandashinthia@gmail.com</t>
  </si>
  <si>
    <t>ATHAYA SIERRA DARMAN</t>
  </si>
  <si>
    <t>naziefa82@gmail.com</t>
  </si>
  <si>
    <t>Muhammad Alfarizqi Andarieska</t>
  </si>
  <si>
    <t>sndeska@gmail.com</t>
  </si>
  <si>
    <t>SMA FULLDAY</t>
  </si>
  <si>
    <t>Dzakiya Athayya Praditya</t>
  </si>
  <si>
    <t>thepradityasbelajar@gmail.com</t>
  </si>
  <si>
    <t>6282111476767</t>
  </si>
  <si>
    <t>EYUNNA BATARI NANDITYA</t>
  </si>
  <si>
    <t>Dzulfiqar Abdurrahman Nugroho</t>
  </si>
  <si>
    <t>aditya.ekacandra@gmail.com</t>
  </si>
  <si>
    <t>deviamaliacatar@gmail.com</t>
  </si>
  <si>
    <t>Nadhifatuz Zahra Anindya</t>
  </si>
  <si>
    <t>makmun_afandi@yahoo.co.id</t>
  </si>
  <si>
    <t>6281299898784</t>
  </si>
  <si>
    <t>Fajrin Al Barra</t>
  </si>
  <si>
    <t>Jfuady29@gmail.com</t>
  </si>
  <si>
    <t>SHAHIA NAHRASYIYAH ARIEF</t>
  </si>
  <si>
    <t>sarahsyauqina06@gmail.com</t>
  </si>
  <si>
    <t>Gavin Azlan Arridho</t>
  </si>
  <si>
    <t>fadhilaelfahmi@gmail.com</t>
  </si>
  <si>
    <t>MUHAMMAD ZAIN YUSUF AL AYUBI</t>
  </si>
  <si>
    <t>Zhafira Novliza Putri Safa</t>
  </si>
  <si>
    <t>zhafayasafa@gmail.com</t>
  </si>
  <si>
    <t>evi.civileng@gmail.com</t>
  </si>
  <si>
    <t>628118384557</t>
  </si>
  <si>
    <t>Muhammad Ruzain Arkatama</t>
  </si>
  <si>
    <t>fauzan.g.pratama@gmail.com</t>
  </si>
  <si>
    <t>TEUKU MOHAMMAD ARFA</t>
  </si>
  <si>
    <t>rulisguntari@gmail.com</t>
  </si>
  <si>
    <t>Askara Zhafi Akbar</t>
  </si>
  <si>
    <t>septawidyastiti@gmail.com</t>
  </si>
  <si>
    <t>Edgar Muhammad Albizar</t>
  </si>
  <si>
    <t>lutfianugrahbudi@gmail.com</t>
  </si>
  <si>
    <t>6287771234915</t>
  </si>
  <si>
    <t>Muhammad Rafka Aufar Shidiq</t>
  </si>
  <si>
    <t>MUSA MUHAMMAD</t>
  </si>
  <si>
    <t>ayuanjani.khadira@gmail.com</t>
  </si>
  <si>
    <t>novinafirlia@yahoo.com</t>
  </si>
  <si>
    <t>Khalid Nuha Mizan</t>
  </si>
  <si>
    <t>zarinelela@gmail.com</t>
  </si>
  <si>
    <t>6282113523390</t>
  </si>
  <si>
    <t>MUHAMMAD SYAUQI FUTAKI ASH SHIDDIQI</t>
  </si>
  <si>
    <t>meitatirtasari1@gmail.com</t>
  </si>
  <si>
    <t>Sultan Malique Al-Kahfi</t>
  </si>
  <si>
    <t>bangderi979@gmail.com</t>
  </si>
  <si>
    <t>ALQA RAFFAZA DIEGA</t>
  </si>
  <si>
    <t>hasanahmahfud23@gmail.com</t>
  </si>
  <si>
    <t>Farrel Nagendra</t>
  </si>
  <si>
    <t>Aluna Hawwa Tanisha</t>
  </si>
  <si>
    <t>sudarmmi@gmail.com</t>
  </si>
  <si>
    <t>medinaftr18@gmail.com</t>
  </si>
  <si>
    <t>6281284201852</t>
  </si>
  <si>
    <t>AURORA SYAKILLA MEDINA ALI</t>
  </si>
  <si>
    <t>siwi.vera19@gmail.com</t>
  </si>
  <si>
    <t>Ukkasyah Luthfi Fuadi</t>
  </si>
  <si>
    <t>ummihani912@gmail.com</t>
  </si>
  <si>
    <t>Muhammad Raheel Luthfan</t>
  </si>
  <si>
    <t>aidi.rahman07@gmail.com</t>
  </si>
  <si>
    <t>THALHAH</t>
  </si>
  <si>
    <t>628787666287</t>
  </si>
  <si>
    <t>sherlyaprililianty@yahoo.com</t>
  </si>
  <si>
    <t>Radeska Alvaro Ramadhan</t>
  </si>
  <si>
    <t>pratiwiutami12@gmail.com</t>
  </si>
  <si>
    <t>CHAIRA AZZURA MECCA</t>
  </si>
  <si>
    <t>marinofebriyana@gmail.com</t>
  </si>
  <si>
    <t>Mulia Zahra Izzatunnisa</t>
  </si>
  <si>
    <t>auliaharbowo@yahoo.co.id</t>
  </si>
  <si>
    <t>6285267015201</t>
  </si>
  <si>
    <t xml:space="preserve">AE </t>
  </si>
  <si>
    <t>Rayhaan Hafizh Alfarezi</t>
  </si>
  <si>
    <t>agni.dipta11@gmail.com</t>
  </si>
  <si>
    <t>MARYAM WIBISANA</t>
  </si>
  <si>
    <t>gitaindahputri@gmail.com</t>
  </si>
  <si>
    <t>Afnan Khalif Mursalim</t>
  </si>
  <si>
    <t>Salman Arqam</t>
  </si>
  <si>
    <t>affrilia.muktiawati27@gmail.com</t>
  </si>
  <si>
    <t>balgisssaziz@gmail.com</t>
  </si>
  <si>
    <t>6281298113979</t>
  </si>
  <si>
    <t>ABINAYA BAHY AL GHAZEE</t>
  </si>
  <si>
    <t>vidyahanesty@gmail.com</t>
  </si>
  <si>
    <t>ALFARIZI ZAVIER</t>
  </si>
  <si>
    <t>windydwiparaswati@gmail.com</t>
  </si>
  <si>
    <t>ADIA SALMA HUMAIRA</t>
  </si>
  <si>
    <t>larasatiimpianita9248@gmail.com</t>
  </si>
  <si>
    <t>Reiko Aisha Medina</t>
  </si>
  <si>
    <t>mikikofs@gmail.com</t>
  </si>
  <si>
    <t>628159113983</t>
  </si>
  <si>
    <t>Alfarezel Ghanie Parhat Yudha</t>
  </si>
  <si>
    <t>manggarsariayuningrum@gmail.com</t>
  </si>
  <si>
    <t>ADIA RAHMA SALSABILA</t>
  </si>
  <si>
    <t>Muhammad Abdurrahman Rasyid</t>
  </si>
  <si>
    <t>indriyanisilfi@gmail.com</t>
  </si>
  <si>
    <t>Kaysa Dzakira Utomo</t>
  </si>
  <si>
    <t>MUHAMMAD ZAFRAN ALI</t>
  </si>
  <si>
    <t>istyqomariah@gmail.com</t>
  </si>
  <si>
    <t>arya.nugraha88@gmail.com</t>
  </si>
  <si>
    <t>6282111960087</t>
  </si>
  <si>
    <t>Varsha Ghaniy Hamizan</t>
  </si>
  <si>
    <t>triesagina@gmail.com</t>
  </si>
  <si>
    <t>ZAYID BARAKA</t>
  </si>
  <si>
    <t>adde1608riyatna@gmail.com</t>
  </si>
  <si>
    <t>Muhammad ibnu rizal syah</t>
  </si>
  <si>
    <t>SALMA ALESHA RAMDHANI</t>
  </si>
  <si>
    <t>desi.indahsyah@gmail.com</t>
  </si>
  <si>
    <t>nurafianti31@gmail.com</t>
  </si>
  <si>
    <t>Balqis Keshwari Raaina</t>
  </si>
  <si>
    <t>ARLAN BANYYU ABIYANAK</t>
  </si>
  <si>
    <t>arlikarahayu88@gmail.com</t>
  </si>
  <si>
    <t>saniadara2020@gmail.com</t>
  </si>
  <si>
    <t>Hammam Salman Alfarisi</t>
  </si>
  <si>
    <t>noviaspryd@gmail.com</t>
  </si>
  <si>
    <t>6285718086733</t>
  </si>
  <si>
    <t>AFLAH ZAKIYAH FAUZIAH</t>
  </si>
  <si>
    <t>miftahfauzi10291@gmail.com</t>
  </si>
  <si>
    <t>MUHAMMAD UTSMAN WINATA</t>
  </si>
  <si>
    <t>novart18@gmail.com</t>
  </si>
  <si>
    <t>Ghaliya Azzura Alfarisi</t>
  </si>
  <si>
    <t>myrahayu21@gmail.com</t>
  </si>
  <si>
    <t>Sabhira Zaina Darusman</t>
  </si>
  <si>
    <t>skh.soraya@gmail.con</t>
  </si>
  <si>
    <t>6282273403622</t>
  </si>
  <si>
    <t>INARA AYUDIA KURNIANSYAH</t>
  </si>
  <si>
    <t>rosariasih88@gmail.com</t>
  </si>
  <si>
    <t>KHALISA RETANIA SHEZA</t>
  </si>
  <si>
    <t>nurfitriyantimeta@gmail.com</t>
  </si>
  <si>
    <t>HAWA NUR AISYA AURORA</t>
  </si>
  <si>
    <t>darayunda25@gmail.com</t>
  </si>
  <si>
    <t>Naira Rifda Azizah</t>
  </si>
  <si>
    <t>ade.kosim246@gmail.com</t>
  </si>
  <si>
    <t>6281510105490</t>
  </si>
  <si>
    <t>Aminatus Sabiya Shafa Malik</t>
  </si>
  <si>
    <t>ririana.risma@gmail.com</t>
  </si>
  <si>
    <t>KHALID ARZANKA BASUKI</t>
  </si>
  <si>
    <t>annisahalim02@gmail.com</t>
  </si>
  <si>
    <t>Faezya Putri Ilona Affaby</t>
  </si>
  <si>
    <t>anggie.wika@gmail.com</t>
  </si>
  <si>
    <t>6281318731463</t>
  </si>
  <si>
    <t>Shanum Felia Qiyamma</t>
  </si>
  <si>
    <t>destiaulya883@gmail.com</t>
  </si>
  <si>
    <t>FAYZA SHEZAN BANAFSHA</t>
  </si>
  <si>
    <t>vinawidyanti11@gmail.com</t>
  </si>
  <si>
    <t>Jasmine Aurorae Tafida Aditama</t>
  </si>
  <si>
    <t>dikoaditama02@gmail.com</t>
  </si>
  <si>
    <t>ALYA AZKADINA</t>
  </si>
  <si>
    <t>Ayu.puspitasari87@gmail.com</t>
  </si>
  <si>
    <t>Shaquille Fatih Asshiddiq</t>
  </si>
  <si>
    <t>agustinheni25@gmail.com</t>
  </si>
  <si>
    <t>6287786422940</t>
  </si>
  <si>
    <t>Abdurrahman Hanif</t>
  </si>
  <si>
    <t>300109bino@gmail.com</t>
  </si>
  <si>
    <t>6281219263639</t>
  </si>
  <si>
    <t>Maryam</t>
  </si>
  <si>
    <t>edytalib.01@gmail.com</t>
  </si>
  <si>
    <t>6282299346963</t>
  </si>
  <si>
    <t>Haura Khansa Imani</t>
  </si>
  <si>
    <t>setiawannanang499@gmail.com</t>
  </si>
  <si>
    <t>Iz Shahia Khadijah Azzukhruf</t>
  </si>
  <si>
    <t>sofyan217945@gmail.com</t>
  </si>
  <si>
    <t>6285736106911</t>
  </si>
  <si>
    <t>ALEENA SHASMEEN ANZALNA</t>
  </si>
  <si>
    <t>elma.amalia@gmail.com</t>
  </si>
  <si>
    <t>Raihanna Afra Zoey</t>
  </si>
  <si>
    <t>suricore10@gmail.com</t>
  </si>
  <si>
    <t>6285711305896</t>
  </si>
  <si>
    <t>SABRINA AFSHEENA RIZKY</t>
  </si>
  <si>
    <t>elsyaputririzky13@gmail.com</t>
  </si>
  <si>
    <t>Alula Shanum Syafazea</t>
  </si>
  <si>
    <t>gitapravita@gmail.com</t>
  </si>
  <si>
    <t>628119330393</t>
  </si>
  <si>
    <t>KAREN ANDIENA RUBBY WARDHANA</t>
  </si>
  <si>
    <t>dienninuragustin@gmail.com</t>
  </si>
  <si>
    <t>CHARIVA FALISHA ARDIAN</t>
  </si>
  <si>
    <t>msardian@ymail.com</t>
  </si>
  <si>
    <t>Hasna Selenia Namari</t>
  </si>
  <si>
    <t>naraswari.probowati@gmail.com</t>
  </si>
  <si>
    <t>6282111022260</t>
  </si>
  <si>
    <t>SORA ABRIANNA JENNA</t>
  </si>
  <si>
    <t>imeldaameliya@yahoo.com</t>
  </si>
  <si>
    <t>Aisyah Shanum Arsa</t>
  </si>
  <si>
    <t>Kai Almaheer Gemilang Sembiring</t>
  </si>
  <si>
    <t>mitasalmita01@gmail.com</t>
  </si>
  <si>
    <t>ratikawulandari80@gmail.com</t>
  </si>
  <si>
    <t>LUBNA AZALEA QIANDRA LATIF</t>
  </si>
  <si>
    <t>6282362604075</t>
  </si>
  <si>
    <t>Azalea.hijaab@gmail.com</t>
  </si>
  <si>
    <t>Zeanami Rachel Ibrahim</t>
  </si>
  <si>
    <t>m.riyanfauzi25@gmail.com</t>
  </si>
  <si>
    <t>Rayyan Aqila Nugraha</t>
  </si>
  <si>
    <t>fikanug@gmail.com</t>
  </si>
  <si>
    <t>6282213000336</t>
  </si>
  <si>
    <t>ARUNIKA KAISINDA ZAHRA</t>
  </si>
  <si>
    <t>farunikazahra@gmail.com</t>
  </si>
  <si>
    <t>UWAIS ALKALIFI</t>
  </si>
  <si>
    <t>ranigusrianto2@gmail.com</t>
  </si>
  <si>
    <t>Muhammad Urwah Abbiyya</t>
  </si>
  <si>
    <t>irfansyahekki@gmail.com</t>
  </si>
  <si>
    <t>6282298727769</t>
  </si>
  <si>
    <t>USTMAN ABDULLAH</t>
  </si>
  <si>
    <t>Nawra Rahima Salsabila</t>
  </si>
  <si>
    <t>100065.nur@gmail.com</t>
  </si>
  <si>
    <t>riafitriyani87@gmail.com</t>
  </si>
  <si>
    <t>ABDULLAH KAFFAH</t>
  </si>
  <si>
    <t>mohai_refri@yahoo.com</t>
  </si>
  <si>
    <t>Shafiyya Noura Wibowo</t>
  </si>
  <si>
    <t>Musa Al Farisi</t>
  </si>
  <si>
    <t>raginmeilana@gmail.com</t>
  </si>
  <si>
    <t>ummuzunamusa3@gmail.com</t>
  </si>
  <si>
    <t>62895611782134</t>
  </si>
  <si>
    <t>MUHAMMAD NUFAIL ERDOGAN</t>
  </si>
  <si>
    <t>cut_ara@yahoo.com</t>
  </si>
  <si>
    <t>Maryam Zulfa Haura</t>
  </si>
  <si>
    <t>fijri.ummusalman@gmail.com</t>
  </si>
  <si>
    <t>ELVIRA SUGIONO</t>
  </si>
  <si>
    <t>emiwahyuningsih464@gmail.com</t>
  </si>
  <si>
    <t>Ardhilla Kanafa Sabiiqa El Moslem</t>
  </si>
  <si>
    <t>ridwan.efendy@yahoo.co.id</t>
  </si>
  <si>
    <t>Khaulah Hermawan</t>
  </si>
  <si>
    <t>ndonilaangs@gmail.com</t>
  </si>
  <si>
    <t>6281234562342</t>
  </si>
  <si>
    <t>FARZANA ZASKIA ZAHRA</t>
  </si>
  <si>
    <t>daralaksmitaayuningtyas@gmail.com</t>
  </si>
  <si>
    <t>Barizia Imanaya Tauhida Arya</t>
  </si>
  <si>
    <t>reginaprifiliaa@gmail.com</t>
  </si>
  <si>
    <t>TOUMANI SY</t>
  </si>
  <si>
    <t>itataa77@gmail.com</t>
  </si>
  <si>
    <t>Keenan Fathan Mubina</t>
  </si>
  <si>
    <t>nurkhalijahsiregar@gmail.com</t>
  </si>
  <si>
    <t>6282277668687</t>
  </si>
  <si>
    <t>Yumna Khairunissa NurAzzahra</t>
  </si>
  <si>
    <t>rrahmawatinurfitri@gmail.com</t>
  </si>
  <si>
    <t>ABOUBAKARI SY</t>
  </si>
  <si>
    <t>Arumi Almahyra Adlan</t>
  </si>
  <si>
    <t>dealaopranindyakirana@gmail.com</t>
  </si>
  <si>
    <t>Ayna Maryam Zahidah</t>
  </si>
  <si>
    <t>6287888111032</t>
  </si>
  <si>
    <t>rifqi.aryawardhana@gmail.com</t>
  </si>
  <si>
    <t>SHAZIA PASHA GERMANA</t>
  </si>
  <si>
    <t>revita.sofia@gmail.com</t>
  </si>
  <si>
    <t>Muhammad Fairel Ghaisan</t>
  </si>
  <si>
    <t>AIREN ZEA KIRANI HARAHAP</t>
  </si>
  <si>
    <t>rwatyhasanpi2@gmail.com</t>
  </si>
  <si>
    <t>laely.nuryani@gmail.com</t>
  </si>
  <si>
    <t>628151619234</t>
  </si>
  <si>
    <t>ASMA YULIZAR</t>
  </si>
  <si>
    <t>laras2612@gmail.com</t>
  </si>
  <si>
    <t>KAYDEN ATTIRMIDZI HAKIM</t>
  </si>
  <si>
    <t>vickyhakimm@gmail.com</t>
  </si>
  <si>
    <t>Salma khairiyah</t>
  </si>
  <si>
    <t>wahyuramdhaniqu@gmail.com</t>
  </si>
  <si>
    <t>Khalisa Areta Azkayra</t>
  </si>
  <si>
    <t>anggiwips@gmail.com</t>
  </si>
  <si>
    <t>6281294857751</t>
  </si>
  <si>
    <t>GHINA FATIMAH ALMAHYRA</t>
  </si>
  <si>
    <t>vivitmarliah20@gmail.com</t>
  </si>
  <si>
    <t>HANEEN DANIA HALWATUZZAHRA</t>
  </si>
  <si>
    <t>zinniashop61@gmail.com</t>
  </si>
  <si>
    <t>Hayfa Khaliluna Rajwa</t>
  </si>
  <si>
    <t>hermawanoke77@gmail.com</t>
  </si>
  <si>
    <t>6281356891998</t>
  </si>
  <si>
    <t>HAFIZS YUDRI</t>
  </si>
  <si>
    <t>Rosmiyati@gmail.com</t>
  </si>
  <si>
    <t>Haura Amiratulifah Asmoro</t>
  </si>
  <si>
    <t>dinaaqmarina@gmail.com</t>
  </si>
  <si>
    <t>Tsaqif Abdurrahman</t>
  </si>
  <si>
    <t>devitapermanasari@gmail.com</t>
  </si>
  <si>
    <t>6281253357493</t>
  </si>
  <si>
    <t>GHIANISA ZAHRA WIRAWAN</t>
  </si>
  <si>
    <t>shaggy2508@gmail.com</t>
  </si>
  <si>
    <t>Shaquilla Aishe Zeline</t>
  </si>
  <si>
    <t>djoeharienurul@gmail.com</t>
  </si>
  <si>
    <t>MUCHAMMAD ARSYAD AL-FATIH</t>
  </si>
  <si>
    <t>farizakastari@gmail.com</t>
  </si>
  <si>
    <t>Alzam Aabid Syahputra</t>
  </si>
  <si>
    <t>Ulfah Nur Fadhilah</t>
  </si>
  <si>
    <t>faisalindrabanu@gmail.com</t>
  </si>
  <si>
    <t>windaanggrainiafrian@gmail.com</t>
  </si>
  <si>
    <t>6285693380978</t>
  </si>
  <si>
    <t>SANSKARA ADHIO MARGEEYASHTA</t>
  </si>
  <si>
    <t>octhaaa.2410@gmail.com</t>
  </si>
  <si>
    <t>ZAFIRAH ZANJABILA ALBANI</t>
  </si>
  <si>
    <t>daranuralbani@gmail.com</t>
  </si>
  <si>
    <t>ELJAUZI PERISAI SUFI</t>
  </si>
  <si>
    <t>Shaqueen Byanca Kasmi</t>
  </si>
  <si>
    <t>ujie_kueren@yahoo.com</t>
  </si>
  <si>
    <t>Irnagallery@gmail.com</t>
  </si>
  <si>
    <t>6285212691213</t>
  </si>
  <si>
    <t>MUHAMMAD SHAQUILLE ALFARIZKI</t>
  </si>
  <si>
    <t>HANDZALAH ALAWI</t>
  </si>
  <si>
    <t>tian.ramayana@gmail.com</t>
  </si>
  <si>
    <t>Nahila Arifa</t>
  </si>
  <si>
    <t>CARISSA ALIYA PUTRI</t>
  </si>
  <si>
    <t>shitaabe@gmail.com</t>
  </si>
  <si>
    <t>nabilaarifa230582@gmail.com</t>
  </si>
  <si>
    <t>6285780771617</t>
  </si>
  <si>
    <t>Muhammad Ammar Abdullah</t>
  </si>
  <si>
    <t>hani.hutriani@gmail.com</t>
  </si>
  <si>
    <t>MARYAM WIJANARKO</t>
  </si>
  <si>
    <t>wijanarko.hendhy@yahoo.com</t>
  </si>
  <si>
    <t>Lucky Althafu Rizal</t>
  </si>
  <si>
    <t>rickylucky89@gmail.com</t>
  </si>
  <si>
    <t>Aisyah Abidah Bassamah</t>
  </si>
  <si>
    <t>setiawan.dicky886@gmail.com</t>
  </si>
  <si>
    <t>MADINAH NAJMA NOVIRWAN</t>
  </si>
  <si>
    <t>bahrikartika@gmail.com</t>
  </si>
  <si>
    <t>628567730138</t>
  </si>
  <si>
    <t>Keanu Ommar Budianto</t>
  </si>
  <si>
    <t>madewithlovebyfikamarwan@gmail.com</t>
  </si>
  <si>
    <t>ZAID ABDILAH</t>
  </si>
  <si>
    <t>aidilputra148@gmail.com</t>
  </si>
  <si>
    <t>AKASYAH BARBAHARI BATIARSA</t>
  </si>
  <si>
    <t>Muhammad Fatih Al Ghifari</t>
  </si>
  <si>
    <t>fitrizain84@gmail.com</t>
  </si>
  <si>
    <t>agnesbatiarsa@gmail.com</t>
  </si>
  <si>
    <t>Muhammad Al Fatih Dzikrullah</t>
  </si>
  <si>
    <t>fajar.syifa9512@gmail.com</t>
  </si>
  <si>
    <t>KHODIJAH SETIASTY</t>
  </si>
  <si>
    <t>sapto.bumn@gmail.com</t>
  </si>
  <si>
    <t>Sultan Muhammad Azzam</t>
  </si>
  <si>
    <t>edward75.ee@gmail.com</t>
  </si>
  <si>
    <t>SHALIHA ADDIENA ACHMAD</t>
  </si>
  <si>
    <t>achmad.budi.42@gmail.com</t>
  </si>
  <si>
    <t>Uwais Rasyid Abdillah</t>
  </si>
  <si>
    <t>Gaishan Alfateeh Zamali</t>
  </si>
  <si>
    <t>dastriarossalina@gmail.com</t>
  </si>
  <si>
    <t>NADEEM ABU BAKAR</t>
  </si>
  <si>
    <t>Muhammad Raziq Hanan</t>
  </si>
  <si>
    <t>mohammadroyani0775@gmail.com</t>
  </si>
  <si>
    <t>Adam Almasyriqy</t>
  </si>
  <si>
    <t>lorasastra@gmail.com</t>
  </si>
  <si>
    <t>6281214995958</t>
  </si>
  <si>
    <t>muhammadmuslim21@gmail.com</t>
  </si>
  <si>
    <t>JAUZAA ZULFA ASSYABIYA</t>
  </si>
  <si>
    <t>mrs.fiiddaa@gmail.com</t>
  </si>
  <si>
    <t>AZALEA KHALIQA DZAHIN NANTO</t>
  </si>
  <si>
    <t>wahdan.nanto.wn@gmail.com</t>
  </si>
  <si>
    <t>KHADIJAH HASNA ALESHA</t>
  </si>
  <si>
    <t>sitamutiara99@gmail.com</t>
  </si>
  <si>
    <t>FATIMATUZZHAHRA AL HAFIDZ</t>
  </si>
  <si>
    <t>mismisdaeny@gmail.com</t>
  </si>
  <si>
    <t>SABRIA HANNA ARSYLA UTOMO</t>
  </si>
  <si>
    <t>ismalitan@yahoo.com</t>
  </si>
  <si>
    <t>Adzkia Zuhayra Fathiyaturrahman</t>
  </si>
  <si>
    <t>andika.rakhman@gmail.com</t>
  </si>
  <si>
    <t>ABDURRAHMAN UTSMAN SYAFIQ</t>
  </si>
  <si>
    <t>mitapinky@yahoo.com</t>
  </si>
  <si>
    <t>SHANUM ALIYA ACHMAD</t>
  </si>
  <si>
    <t>rosidin.achmad23@gmail.com</t>
  </si>
  <si>
    <t>SYIFA CARISSA AZZAHRRA</t>
  </si>
  <si>
    <t>gayuh.putranto@gmail.com</t>
  </si>
  <si>
    <t>Nafeesha Kibsya Sakhi</t>
  </si>
  <si>
    <t>pnrachmatika@gmail.com</t>
  </si>
  <si>
    <t>TATIANA DINAR ALULA</t>
  </si>
  <si>
    <t>imelda.agustin91@gmail.com</t>
  </si>
  <si>
    <t>HAIKAL ZUHRI FASYA</t>
  </si>
  <si>
    <t>faisal.fals@gmail.com</t>
  </si>
  <si>
    <t>Alifa Hanami Arifian</t>
  </si>
  <si>
    <t>hotaru10@gmail.com</t>
  </si>
  <si>
    <t>REVYANA RACHEL LYADI</t>
  </si>
  <si>
    <t>syamsul.lyadi@gmail.com</t>
  </si>
  <si>
    <t>AISYAH ZAHIDAH EFENDY</t>
  </si>
  <si>
    <t>needa252005@mail.com</t>
  </si>
  <si>
    <t>Myesha Syareefa Azzahra</t>
  </si>
  <si>
    <t>bundamyesha@gmail.com</t>
  </si>
  <si>
    <t>MUHAMMAD ELVANO RAFIIZKY</t>
  </si>
  <si>
    <t>apriliaarma@gmail.com</t>
  </si>
  <si>
    <t>RANA AZRINE ANDREANI</t>
  </si>
  <si>
    <t>FATHIYA RAHMA HANAVI</t>
  </si>
  <si>
    <t>anindya.aline@gmail.com</t>
  </si>
  <si>
    <t>hira_neutrino@yahoo.co.id</t>
  </si>
  <si>
    <t>PRAMUDYA YUSUFA ASKARA</t>
  </si>
  <si>
    <t>muhammadhanif.faishal@gmail.com</t>
  </si>
  <si>
    <t>Ghina Annisa shidqiyah</t>
  </si>
  <si>
    <t>MEISYA AMEERA ZOYA</t>
  </si>
  <si>
    <t>enyyuniar27saja@gmail.com</t>
  </si>
  <si>
    <t>Shayma Adzkia Saufa Al-Ziah</t>
  </si>
  <si>
    <t>sifafauziah5813@gmail.com</t>
  </si>
  <si>
    <t>AZKIYA RANUBUMI ANDROMEDA</t>
  </si>
  <si>
    <t>rizkaalvianifitria@gmail.com</t>
  </si>
  <si>
    <t>Ghaida Sundus Nurhidayat</t>
  </si>
  <si>
    <t>ranikhaerunisasoraya@gmail.com</t>
  </si>
  <si>
    <t>SHAQUEENA HAFIDZA PRASETYOPUTRA</t>
  </si>
  <si>
    <t>yantie.amis@gmail.com</t>
  </si>
  <si>
    <t>Adzkia Mumtazah Putri Arwi</t>
  </si>
  <si>
    <t>ardhianbinaputra@gmail.com</t>
  </si>
  <si>
    <t>AISYAH SHAKIRA</t>
  </si>
  <si>
    <t>naelisyifa978@gmail.com</t>
  </si>
  <si>
    <t>SALWA ALTHAFUNNISA</t>
  </si>
  <si>
    <t>zy.arnandi@gmail.com</t>
  </si>
  <si>
    <t>ADREENA ASRY LUKMAN</t>
  </si>
  <si>
    <t>arita_qz@yahoo.com</t>
  </si>
  <si>
    <t>ALMA DAVINA AYU ASMARA</t>
  </si>
  <si>
    <t>anitaasmara795@gmail.com</t>
  </si>
  <si>
    <t>Lidiya Safwanah</t>
  </si>
  <si>
    <t>aranditea@gmail.com</t>
  </si>
  <si>
    <t>QISTHI HAFIZAH</t>
  </si>
  <si>
    <t>tasuriabiqisthi@gmail.com</t>
  </si>
  <si>
    <t>Alzeena Syahirah Putri Arwi</t>
  </si>
  <si>
    <t>Naila shakila nur maritza</t>
  </si>
  <si>
    <t>kukuhhs85@gmail.com</t>
  </si>
  <si>
    <t>Shafa Nur Aisyah</t>
  </si>
  <si>
    <t>sabardarsono4@gmail.com</t>
  </si>
  <si>
    <t>Faradisa khumairah ramadhani</t>
  </si>
  <si>
    <t>rosidatululyah@gmail.com</t>
  </si>
  <si>
    <t>Najma Nainawa</t>
  </si>
  <si>
    <t>rida.suci@gmail.com</t>
  </si>
  <si>
    <t>Hashifah Hanna</t>
  </si>
  <si>
    <t>abuulayya@gmail.com</t>
  </si>
  <si>
    <t>IDRIS TAKA RASYIQ ABI MULYO</t>
  </si>
  <si>
    <t>mulyono_wibowo@yahoo.co.id</t>
  </si>
  <si>
    <t>085274992201</t>
  </si>
  <si>
    <t>Al Fatih Zubair Kahfi</t>
  </si>
  <si>
    <t>putrisahara91@gmail.com</t>
  </si>
  <si>
    <t>08111444199</t>
  </si>
  <si>
    <t>Abbas As Sahl</t>
  </si>
  <si>
    <t>jeni.nurwijaya87@gmail.com</t>
  </si>
  <si>
    <t>085719885778</t>
  </si>
  <si>
    <t>Ibrahim</t>
  </si>
  <si>
    <t>febrianu1502.rf@gmail.com</t>
  </si>
  <si>
    <t>082112732626</t>
  </si>
  <si>
    <t>Kenzie Hamizan Atani</t>
  </si>
  <si>
    <t>fristasahresti01@gmail.com</t>
  </si>
  <si>
    <t>082388133313</t>
  </si>
  <si>
    <t>RYUGA ALTARIA ARIFIANDI</t>
  </si>
  <si>
    <t>putrikartikasari05@gmail.com</t>
  </si>
  <si>
    <t>08112220910</t>
  </si>
  <si>
    <t>AZKARA MUHAMMAD RAGISQY</t>
  </si>
  <si>
    <t>ARIFBANDANGKURNIA@GMAIL.COM</t>
  </si>
  <si>
    <t>085881772308</t>
  </si>
  <si>
    <t>Zinedine Zhafran Rafisqy</t>
  </si>
  <si>
    <t>sitiaisyahn21@gmail.com</t>
  </si>
  <si>
    <t>081319074651</t>
  </si>
  <si>
    <t>Umar Hamilul Quran</t>
  </si>
  <si>
    <t>maedasyifaf20@gmail.com</t>
  </si>
  <si>
    <t>082225232568</t>
  </si>
  <si>
    <t>Abdul Hamid Alfatih</t>
  </si>
  <si>
    <t>ygustiawan@gmail.com</t>
  </si>
  <si>
    <t>0816821055</t>
  </si>
  <si>
    <t>Muhammad Rafa Mulyana</t>
  </si>
  <si>
    <t>revamita@gmail.com</t>
  </si>
  <si>
    <t>08118229292</t>
  </si>
  <si>
    <t>Athalla Nareshwara Hartoyo</t>
  </si>
  <si>
    <t>pandhutomo@gmail.com</t>
  </si>
  <si>
    <t>08111110190</t>
  </si>
  <si>
    <t>Eirsyad Habibi Darmawan</t>
  </si>
  <si>
    <t>ami.yati2011@gmail.com</t>
  </si>
  <si>
    <t>081283018836</t>
  </si>
  <si>
    <t>Aizar Falah Kusumawardhana</t>
  </si>
  <si>
    <t>dkusumawardhana@icloud.com</t>
  </si>
  <si>
    <t>Maheera Aqsa Mumtazocta</t>
  </si>
  <si>
    <t>pertiwiidew@gmail.com</t>
  </si>
  <si>
    <t>Neyna Maryam Safa</t>
  </si>
  <si>
    <t>rukmanalia022@gmail.com</t>
  </si>
  <si>
    <t>Hafshah</t>
  </si>
  <si>
    <t>ayu.dianpermatasari.ad@gmail.com</t>
  </si>
  <si>
    <t>DAFFA FEBRIYANDRA</t>
  </si>
  <si>
    <t>febyfitria29@gmail.com</t>
  </si>
  <si>
    <t>Janaahaka Shaima Hartoyo</t>
  </si>
  <si>
    <t>Lamia Arundati Handoyo</t>
  </si>
  <si>
    <t>diva.santika89@gmail.com</t>
  </si>
  <si>
    <t>Azizah Khoirunniswah</t>
  </si>
  <si>
    <t>dhochaniago@gmail.com</t>
  </si>
  <si>
    <t>081297004000</t>
  </si>
  <si>
    <t>SANGSHAKA SAGARA YUNAS</t>
  </si>
  <si>
    <t>anggunpangesti@gmail.com</t>
  </si>
  <si>
    <t>KAMAYEL IBNU SOEBEKTI</t>
  </si>
  <si>
    <t>adistinovira@gmail.com</t>
  </si>
  <si>
    <t>Azzura Eisha Arlita</t>
  </si>
  <si>
    <t>riamanggalita23@gmail.com</t>
  </si>
  <si>
    <t>085694175252</t>
  </si>
  <si>
    <t>DHIRAR IBRAHIM SAYOGO</t>
  </si>
  <si>
    <t>febrikaputrosayogo@gmail.com</t>
  </si>
  <si>
    <t>QEISYA RIZKY KUSUMA IZZATUNNISA</t>
  </si>
  <si>
    <t>rizkynuralfushinna@gmail.com</t>
  </si>
  <si>
    <t>085648024605</t>
  </si>
  <si>
    <t>UMAR ADSKHAN ATHAFARIZ</t>
  </si>
  <si>
    <t>hariprasetyanugraha@gmail.com</t>
  </si>
  <si>
    <t>Maryam Falisha Qurrota a'yun</t>
  </si>
  <si>
    <t>winda.septyani1296@gmail.com</t>
  </si>
  <si>
    <t>081538729998</t>
  </si>
  <si>
    <t>ADAM DZUHAIRI ASIA</t>
  </si>
  <si>
    <t>vitayuanu@gmail.com</t>
  </si>
  <si>
    <t>Aqila Hafeeza Wardana</t>
  </si>
  <si>
    <t>miafitriyah@gmail.com</t>
  </si>
  <si>
    <t>085691282887</t>
  </si>
  <si>
    <t>BAGAS ABDURRAHMAN EMIRSATYA</t>
  </si>
  <si>
    <t>qreinaalt@gmail.com</t>
  </si>
  <si>
    <t>Hafeezha Izzati Kamaryam</t>
  </si>
  <si>
    <t>vika.septiyani@gmail.com</t>
  </si>
  <si>
    <t>081311157715</t>
  </si>
  <si>
    <t>ALHANAN MUHAMMAD SHIDQI</t>
  </si>
  <si>
    <t>tri.mulyani2704@gmail.com</t>
  </si>
  <si>
    <t>ALGHIAN ZINEDINE KHAIR</t>
  </si>
  <si>
    <t>amarizka.t@gmail.com</t>
  </si>
  <si>
    <t>uswahalvup1011@gmail.com</t>
  </si>
  <si>
    <t>085232996944</t>
  </si>
  <si>
    <t>AR RAYYAN IBRAHIM</t>
  </si>
  <si>
    <t>trioferdyanto@gmail.com</t>
  </si>
  <si>
    <t>HANNAH</t>
  </si>
  <si>
    <t>minibitesbite@gmail.com</t>
  </si>
  <si>
    <t>081320908228</t>
  </si>
  <si>
    <t>MUHAMMAD ABQORY AL-AFASY</t>
  </si>
  <si>
    <t>primasariagustina07@gmail.com</t>
  </si>
  <si>
    <t>Shofiyyah Huwaida Yumna</t>
  </si>
  <si>
    <t>dwiamandarany@gmail.com</t>
  </si>
  <si>
    <t>082298060990</t>
  </si>
  <si>
    <t>HISYAM ZAKIR ATHALLAH</t>
  </si>
  <si>
    <t>khabi.faizal@gmail.com</t>
  </si>
  <si>
    <t>AYASHA SALEEHA AZEEMA</t>
  </si>
  <si>
    <t xml:space="preserve">	dkusumawardhana@icloud.com</t>
  </si>
  <si>
    <t>UWAIS ABDULLAH</t>
  </si>
  <si>
    <t>mawarira9@gmail.com</t>
  </si>
  <si>
    <t>Khaula Hawa Tsabitah</t>
  </si>
  <si>
    <t>rozaq.2808@gmail.com</t>
  </si>
  <si>
    <t>KAISAKHA MOOSA ALFATIH</t>
  </si>
  <si>
    <t>iisstkipb@gmail.com</t>
  </si>
  <si>
    <t>Sami zuhur alfalih</t>
  </si>
  <si>
    <t>onlystevieayu@yahoo.com</t>
  </si>
  <si>
    <t>MUHAMMAD ATQAN HAFIDZ AL MUNAWIR</t>
  </si>
  <si>
    <t>munawiredy@gmail.com</t>
  </si>
  <si>
    <t>ABRAHAM AZKA RASYIQ ABI MULYO</t>
  </si>
  <si>
    <t>MUHAMMAD BILAL HABILULLAH ARIFIN</t>
  </si>
  <si>
    <t>linaibunyanabila@gmail.com</t>
  </si>
  <si>
    <t>ZAYD FATIH AL FARUQ</t>
  </si>
  <si>
    <t>zulaidha.ulfah@gmail.com</t>
  </si>
  <si>
    <t>Aktam Jabil Marhendra</t>
  </si>
  <si>
    <t>dimasmarhendra1@gmail.com</t>
  </si>
  <si>
    <t>087876085760</t>
  </si>
  <si>
    <t>MUFASA ISMAIL</t>
  </si>
  <si>
    <t>nuryunita94@gmail.com</t>
  </si>
  <si>
    <t>MUHAMMAD ZIAN ZAVIYAR</t>
  </si>
  <si>
    <t>rizuki.liem@gmail.com</t>
  </si>
  <si>
    <t>GHIBRAN DARY ABIYYU</t>
  </si>
  <si>
    <t>renisutoyo@gmail.com</t>
  </si>
  <si>
    <t>082124453161</t>
  </si>
  <si>
    <t>RAIHAN SYAFIQ ALFATIH</t>
  </si>
  <si>
    <t>kartika.setyaningrum@gmail.com</t>
  </si>
  <si>
    <t>MUHAMMAD ARSYA ADZAHWAN</t>
  </si>
  <si>
    <t>ukedahlia1@gmail.com</t>
  </si>
  <si>
    <t>087880501900</t>
  </si>
  <si>
    <t>NIZAM NUR HAFIZ</t>
  </si>
  <si>
    <t>tiyassulistiya96@gmail.com</t>
  </si>
  <si>
    <t>Mufid Khaizuran Indra</t>
  </si>
  <si>
    <t>niceikha@gmail.com</t>
  </si>
  <si>
    <t>081314921552</t>
  </si>
  <si>
    <t>MUHAMMAD FARIS ARRAFIF</t>
  </si>
  <si>
    <t>tresnia.purwantari@gmail.com</t>
  </si>
  <si>
    <t>RUI ABIL RAZIQ</t>
  </si>
  <si>
    <t>Ghaly Alfahrizi Evendi</t>
  </si>
  <si>
    <t>erikaeldiana15@gmail.com</t>
  </si>
  <si>
    <t>endahaydha17@gmail.com</t>
  </si>
  <si>
    <t>081296577477</t>
  </si>
  <si>
    <t>ALMASHEERA MARYAM ARIEF</t>
  </si>
  <si>
    <t>yuntaresputri09@gmail.com</t>
  </si>
  <si>
    <t>Ammar Alqarni Permana</t>
  </si>
  <si>
    <t>netapermana@gmail.com</t>
  </si>
  <si>
    <t>085691209907</t>
  </si>
  <si>
    <t>AL QUENZI ASCCA CARWANA</t>
  </si>
  <si>
    <t>ricca_rachmi@yahoo.com</t>
  </si>
  <si>
    <t>085255335550</t>
  </si>
  <si>
    <t>ADREENA KYNA ALARICA</t>
  </si>
  <si>
    <t>zakydecoration@gmail.com</t>
  </si>
  <si>
    <t>Atharizz Ziqri Nasution</t>
  </si>
  <si>
    <t>hanafinasution21@gmail.com</t>
  </si>
  <si>
    <t>081257309741</t>
  </si>
  <si>
    <t>NAOMIRA AGHNIYA ZAYN</t>
  </si>
  <si>
    <t>daniaaulagie@gmail.com</t>
  </si>
  <si>
    <t>Muhammad Yusuf Maher Ramadhan</t>
  </si>
  <si>
    <t>olareva@gmail.com</t>
  </si>
  <si>
    <t>082312352224</t>
  </si>
  <si>
    <t>ANEESA TSABITA DEFAPUTRI</t>
  </si>
  <si>
    <t>devina_rd@rocketmail.com</t>
  </si>
  <si>
    <t>BILQIS ZAHIDAH PUTRI ARIFIN</t>
  </si>
  <si>
    <t>CHAIRA SHANDRINA SETIAWAN</t>
  </si>
  <si>
    <t>scelenutari33@gmail.com</t>
  </si>
  <si>
    <t>Azkana Sarah Arlita</t>
  </si>
  <si>
    <t>MASAYU MARYAM KAMILA</t>
  </si>
  <si>
    <t>muhammadfarid250@gmail.com</t>
  </si>
  <si>
    <t>Aghisna Rei Pratiwindya</t>
  </si>
  <si>
    <t>muhmusaali9201@gmail.com</t>
  </si>
  <si>
    <t>AZZURA IBTISAM DRUCILLA</t>
  </si>
  <si>
    <t>087814565407</t>
  </si>
  <si>
    <t>aripinpurnawiah@gmail.com</t>
  </si>
  <si>
    <t>ALULA AYUNINDYA EL HAZIMA</t>
  </si>
  <si>
    <t>SARAH SHABIRA NURHAKIM</t>
  </si>
  <si>
    <t>erlindaristiana93@gmail.com</t>
  </si>
  <si>
    <t>indahputrihartanti@gmail.com</t>
  </si>
  <si>
    <t>081299092604</t>
  </si>
  <si>
    <t>SARAH SYAFIQAH FEBRIANTO</t>
  </si>
  <si>
    <t>febriantotri@gmail.com</t>
  </si>
  <si>
    <t>Almira Kinanti Adyaputri</t>
  </si>
  <si>
    <t>ibuadya@gmail.com</t>
  </si>
  <si>
    <t>08165432121</t>
  </si>
  <si>
    <t>AZKADINA KHALISA MAFAZA</t>
  </si>
  <si>
    <t>ahmad.taufik.hadi@gmail.com</t>
  </si>
  <si>
    <t>Fatimah azzahra queenitasyakirah firdaus</t>
  </si>
  <si>
    <t>uckymanu@gmail.com</t>
  </si>
  <si>
    <t>082375387730</t>
  </si>
  <si>
    <t>SHAFIYYAH HANIFA</t>
  </si>
  <si>
    <t>rifka_saputra@yahoo.com</t>
  </si>
  <si>
    <t>Azarine Saufa Afifah</t>
  </si>
  <si>
    <t>0816761988</t>
  </si>
  <si>
    <t>ALESHA NASHA FATHINAH</t>
  </si>
  <si>
    <t>annisasaid20@gmail.com</t>
  </si>
  <si>
    <t>Aisyah Alifah</t>
  </si>
  <si>
    <t>ALZYTA ZENECKA HANDRIANO</t>
  </si>
  <si>
    <t>isminurmuhamad@gmail.com</t>
  </si>
  <si>
    <t>tiahasanah93@gmail.com</t>
  </si>
  <si>
    <t>082115233491</t>
  </si>
  <si>
    <t>MECCA MAHESA</t>
  </si>
  <si>
    <t>Myesha adeeva putri</t>
  </si>
  <si>
    <t>dylanggasta@gmail.com</t>
  </si>
  <si>
    <t>ivniachsantidini31@gmail.com</t>
  </si>
  <si>
    <t>KALILA SHEZA ISANKA</t>
  </si>
  <si>
    <t>kartikapermatasari06@gmail.com</t>
  </si>
  <si>
    <t>Ralinka Naera Arky</t>
  </si>
  <si>
    <t>punkymaroo@yahoo.com</t>
  </si>
  <si>
    <t>GHAZIYA NOURA MARITZA</t>
  </si>
  <si>
    <t>indri251089@gmail.com</t>
  </si>
  <si>
    <t>Candrika dzikra ramadhan firdaus</t>
  </si>
  <si>
    <t>luludjayadi@gmail.com</t>
  </si>
  <si>
    <t>08121110385</t>
  </si>
  <si>
    <t>ALESHA  SAKHI RUDYAN</t>
  </si>
  <si>
    <t>rudiaprianto.myid@gmail.com</t>
  </si>
  <si>
    <t>Dazzle Prana Widyotomo</t>
  </si>
  <si>
    <t>rlisye@gmail.com</t>
  </si>
  <si>
    <t>081281188872</t>
  </si>
  <si>
    <t>MUHAMMAD ALDRIC</t>
  </si>
  <si>
    <t>ARFA ZAEN</t>
  </si>
  <si>
    <t>Zaenalarifin70819@gmail</t>
  </si>
  <si>
    <t xml:space="preserve"> 895629285483</t>
  </si>
  <si>
    <t>nikmahintansari@gmail.co</t>
  </si>
  <si>
    <t>Fabian Xavier Vinzami</t>
  </si>
  <si>
    <t>look_vina@yahoo.co.id</t>
  </si>
  <si>
    <t>081219241609</t>
  </si>
  <si>
    <t>AZZAHRA SALSABILA MUSANDRIA</t>
  </si>
  <si>
    <t>indrie1818@gmail.com</t>
  </si>
  <si>
    <t>AZKIA QOTRUNNADA PUTRI ARIFIN</t>
  </si>
  <si>
    <t>Fathimah</t>
  </si>
  <si>
    <t>wiboworahma22@gmail.com</t>
  </si>
  <si>
    <t>KALEA MASHEL AZKADINA</t>
  </si>
  <si>
    <t>HASNA AZKIYA PRINANDES</t>
  </si>
  <si>
    <t>muji24siswati@gmail.com</t>
  </si>
  <si>
    <t>KHALID ATSAAL ADRIALDI</t>
  </si>
  <si>
    <t>anyndiia@gmail.com</t>
  </si>
  <si>
    <t>KEN DARMAWAN</t>
  </si>
  <si>
    <t>asihrahmatia9@gmail.com</t>
  </si>
  <si>
    <t>REGAN PRAWIRA SULISTIYONO</t>
  </si>
  <si>
    <t>arjunasulistiyono18@gmail.com</t>
  </si>
  <si>
    <t>RAYYAN KAYYIS ILHAM</t>
  </si>
  <si>
    <t>zumarie.putrimezu@gmail.com</t>
  </si>
  <si>
    <t>HAMIM ALADDINA ASAD</t>
  </si>
  <si>
    <t>emaildewinta@gmail.com</t>
  </si>
  <si>
    <t>DYLAN ATHAYA ZEVERIN PURBAYA</t>
  </si>
  <si>
    <t>indriatibunga@gmail.com</t>
  </si>
  <si>
    <t>ALTAF CHATAL FARUQ</t>
  </si>
  <si>
    <t>ardiyatna79@gmail.com</t>
  </si>
  <si>
    <t>KHALIFI ARMILO ZHAFRAN</t>
  </si>
  <si>
    <t>eyfnita@gmail.com</t>
  </si>
  <si>
    <t>MYKAYLA ALOONA KURNIA</t>
  </si>
  <si>
    <t>dedeendangkurnia.59@gmail.com</t>
  </si>
  <si>
    <t>KIMORA ELMA LITUHAYU AALEYAH</t>
  </si>
  <si>
    <t>yolan.novika@gmail.com</t>
  </si>
  <si>
    <t>INAYA ALESHA ZAHRA</t>
  </si>
  <si>
    <t>mailana.roza@gmail.com</t>
  </si>
  <si>
    <t>HANIYA RAMADHANI FIKHAIR</t>
  </si>
  <si>
    <t>dinachairuna@gmail.com</t>
  </si>
  <si>
    <t>LIVY GAIZKA AZKHADINA</t>
  </si>
  <si>
    <t>andrymartha.1708@gmail.com</t>
  </si>
  <si>
    <t>FAZILA ARDHANI PRINANDES</t>
  </si>
  <si>
    <t>ANINDYA FAUZIAH PRAMESWARI</t>
  </si>
  <si>
    <t>lunaya0728@gmail.com</t>
  </si>
  <si>
    <t>ALYA FAUZI</t>
  </si>
  <si>
    <t>amin.faozi@gmail.com</t>
  </si>
  <si>
    <t>YUMNA NAZHIFA ADITAMA</t>
  </si>
  <si>
    <t>ALUNA ARKADEWI RENDIPUTRI</t>
  </si>
  <si>
    <t>della.andari@gmail.com</t>
  </si>
  <si>
    <t>NAUFALYN FATHINA SETIAWAN</t>
  </si>
  <si>
    <t>whee_cheptine@yahoo.co.id</t>
  </si>
  <si>
    <t>AZALEA FAHIRA RACHMAN</t>
  </si>
  <si>
    <t>fajarikanp@gmail.com</t>
  </si>
  <si>
    <t>AISYAH SHALIHATUN NAFISAH</t>
  </si>
  <si>
    <t>RAISYA ALMAHYRA PUTRI ALFIAN</t>
  </si>
  <si>
    <t>fahmii.alfian@gmail.com</t>
  </si>
  <si>
    <t>KENZIE MAHIJA AHNAF</t>
  </si>
  <si>
    <t>arif.mujahid76@gmail.com</t>
  </si>
  <si>
    <t>ALTHAF SYAFIQ RAMADHAN</t>
  </si>
  <si>
    <t>tkomariah30@gmail.com</t>
  </si>
  <si>
    <t>ABBIYU MUSYAFA SUPARNO</t>
  </si>
  <si>
    <t>suparno2002@gmail.com</t>
  </si>
  <si>
    <t>ZAKI MAGNIFICO HIDAYAT</t>
  </si>
  <si>
    <t>nurul.fjh@gmail.com</t>
  </si>
  <si>
    <t>NI PUTU CALLISTA ALMAHYRA</t>
  </si>
  <si>
    <t>desvita.rosana@gmail.com</t>
  </si>
  <si>
    <t>082219004207</t>
  </si>
  <si>
    <t>AISHA RAIHANUM JASMINE ARIYANTO</t>
  </si>
  <si>
    <t>rizkihegarayu@gmail.com</t>
  </si>
  <si>
    <t>081213662234</t>
  </si>
  <si>
    <t>ZIHAN SYAHDIRA ELWAFA</t>
  </si>
  <si>
    <t>dianarafiah81@gmail.com</t>
  </si>
  <si>
    <t>KHANSA AMIRAH LATHIFAH</t>
  </si>
  <si>
    <t>ummu.finifasa1995@gmail.com</t>
  </si>
  <si>
    <t>AYSHAH TSABITA</t>
  </si>
  <si>
    <t>widya.rostin@gmail.com</t>
  </si>
  <si>
    <t>MUHAMMAD FATIH ABDURRAHMAN</t>
  </si>
  <si>
    <t>muhammadhaniefihsan@gmail.com</t>
  </si>
  <si>
    <t>wa.me/6287731073105</t>
  </si>
  <si>
    <t>ARCELIO HUSEIN</t>
  </si>
  <si>
    <t>priskaanastasiad26@gmail.com</t>
  </si>
  <si>
    <t>wa.me/6289524131385</t>
  </si>
  <si>
    <t>MAYZA AGHNIA IZZATUNNISA</t>
  </si>
  <si>
    <t>imamarief20@gmail.com</t>
  </si>
  <si>
    <t>wa.me/6281390000525</t>
  </si>
  <si>
    <t>ALFATH SAID ABDULAZIZ</t>
  </si>
  <si>
    <t>hamdan.nfs@gmail.com</t>
  </si>
  <si>
    <t>wa.me/6282116665772</t>
  </si>
  <si>
    <t>YLEVA YASLYN PURBA</t>
  </si>
  <si>
    <t>bunbunga24@gmail.com</t>
  </si>
  <si>
    <t>wa.me/628988592725</t>
  </si>
  <si>
    <t>ABDURRAHMAN SYAFIQ MUHAMMAD</t>
  </si>
  <si>
    <t>aniratnasari1994@gmail.com</t>
  </si>
  <si>
    <t>wa.me/6281316166456</t>
  </si>
  <si>
    <t>SYAFIQ MUHAMMAD AL BARRA</t>
  </si>
  <si>
    <t>dianpertiwi0805@gmail.com</t>
  </si>
  <si>
    <t>wa.me/6282213708424</t>
  </si>
  <si>
    <t>ZIVANA SABHIRA AL ROSYID</t>
  </si>
  <si>
    <t>siwindaalrosyid@gmail.com</t>
  </si>
  <si>
    <t>wa.me/6281283431622</t>
  </si>
  <si>
    <t>FATIMAH KHAIRUNNISA AZIZAH</t>
  </si>
  <si>
    <t>3ndahpurnamasar1@gmail.com</t>
  </si>
  <si>
    <t>wa.me/6285718200960</t>
  </si>
  <si>
    <t>ALEETTA SHAKIRA NASHABA</t>
  </si>
  <si>
    <t>prittadesica@gmail.com</t>
  </si>
  <si>
    <t>wa.me/6281298787599</t>
  </si>
  <si>
    <t>ARSYIKA RAFANDA</t>
  </si>
  <si>
    <t>riyadyesha@gmail.com</t>
  </si>
  <si>
    <t>wa.me/6285780504370</t>
  </si>
  <si>
    <t>MUHAMMAD REYHAN ALFATHAN</t>
  </si>
  <si>
    <t>rizkaalfiyanaa@gmail.com</t>
  </si>
  <si>
    <t>wa.me/6281372885122</t>
  </si>
  <si>
    <t>ALFATIH SANCAKA ARYASATYA</t>
  </si>
  <si>
    <t>m.ilham.kaltriamanda@gmail.com</t>
  </si>
  <si>
    <t>wa.me/6282299358476</t>
  </si>
  <si>
    <t>BILQIS NUSAIBAH KHAFIYYA</t>
  </si>
  <si>
    <t>husnasyahidah18@gmail.com</t>
  </si>
  <si>
    <t>wa.me/6281282445369</t>
  </si>
  <si>
    <t>KEIRA SHAZFAMITA HINIESTRA</t>
  </si>
  <si>
    <t>sintamaresi@gmail.com</t>
  </si>
  <si>
    <t>wa.me/628567864408</t>
  </si>
  <si>
    <t>AISYAH HANIF PRIMANANDA</t>
  </si>
  <si>
    <t>anisa.me15@gmail.com</t>
  </si>
  <si>
    <t>wa.me/6285213565386</t>
  </si>
  <si>
    <t>BADEEA ATIQA FAIHA</t>
  </si>
  <si>
    <t>ega.fentidona@gmail.com</t>
  </si>
  <si>
    <t>wa.me/6281219882740</t>
  </si>
  <si>
    <t>BURAIRA BALQIS FAIHA</t>
  </si>
  <si>
    <t>RAHIEL ABQORIYAH</t>
  </si>
  <si>
    <t>nurbaiti.danika@gmail.com</t>
  </si>
  <si>
    <t>wa.me/6281383081018</t>
  </si>
  <si>
    <t>QIRANY ANGELICA HERDYANTO</t>
  </si>
  <si>
    <t>sri.mulyani1510@gmail.com</t>
  </si>
  <si>
    <t>wa.me/6281294063515</t>
  </si>
  <si>
    <t>RAYINA AMTAZA SYAHLA</t>
  </si>
  <si>
    <t>nsuryaningsih1464@gmail.com</t>
  </si>
  <si>
    <t>wa.me/6285218442850</t>
  </si>
  <si>
    <t>Primsha Agiyna Putri Sitepu</t>
  </si>
  <si>
    <t>febri.sitepu@gmail.com</t>
  </si>
  <si>
    <t>085211166012</t>
  </si>
  <si>
    <t>Alma Humaira</t>
  </si>
  <si>
    <t>hermantrans@gmail.com</t>
  </si>
  <si>
    <t>085882119429</t>
  </si>
  <si>
    <t>Haidar Kiano Putra</t>
  </si>
  <si>
    <t>retitamaha89@gmail.com</t>
  </si>
  <si>
    <t>081585173749</t>
  </si>
  <si>
    <t>Aisyah</t>
  </si>
  <si>
    <t>septiyantikurniya@gmail.com</t>
  </si>
  <si>
    <t>081219266087</t>
  </si>
  <si>
    <t>Hiromi</t>
  </si>
  <si>
    <t>izzaty_fahmi@yahoo.co.id</t>
  </si>
  <si>
    <t>081289199549</t>
  </si>
  <si>
    <t>Khaula Yumna Steffanov</t>
  </si>
  <si>
    <t>radityashinta@gmail.com</t>
  </si>
  <si>
    <t>081316801394</t>
  </si>
  <si>
    <t>Dzakir Yusuf Nattalegawa</t>
  </si>
  <si>
    <t>gita.soraya275@gmail.com</t>
  </si>
  <si>
    <t>08998027590</t>
  </si>
  <si>
    <t>Nabil Khoiruzzadittaqwa</t>
  </si>
  <si>
    <t>utama.putra01@yahoo.com</t>
  </si>
  <si>
    <t>082298384119</t>
  </si>
  <si>
    <t>CHIARRA SABRINA SRILICIA</t>
  </si>
  <si>
    <t>csscrf.153@gmail.com</t>
  </si>
  <si>
    <t>0811815317</t>
  </si>
  <si>
    <t>Alesha Humairah hafizah</t>
  </si>
  <si>
    <t>auliamst@ymail.com</t>
  </si>
  <si>
    <t>081287005717</t>
  </si>
  <si>
    <t>Elfawwaz rayyan hafizt</t>
  </si>
  <si>
    <t>Raniah Thariq Alwyni</t>
  </si>
  <si>
    <t>att.thaariq@gmail.com</t>
  </si>
  <si>
    <t>081280535354</t>
  </si>
  <si>
    <t>Salman Amru Lubis</t>
  </si>
  <si>
    <t>sandangkita@gmail.com</t>
  </si>
  <si>
    <t>08157730438</t>
  </si>
  <si>
    <t>Khayara alesha bintang</t>
  </si>
  <si>
    <t>prafietaa.aiuu@gmai.com</t>
  </si>
  <si>
    <t>081213289221</t>
  </si>
  <si>
    <t>Alexandreina Cynara</t>
  </si>
  <si>
    <t>waskito@kimiafarma.conid</t>
  </si>
  <si>
    <t>085719214465</t>
  </si>
  <si>
    <t>Aresha Raiqa Shafiyah Pratomo</t>
  </si>
  <si>
    <t>menukdiahpratiwi@gmail.com</t>
  </si>
  <si>
    <t>085718364911</t>
  </si>
  <si>
    <t>Aretha Zayba Almira Pratomo</t>
  </si>
  <si>
    <t>Anandaku Alunan Kasih Ariandri</t>
  </si>
  <si>
    <t>melaapriana@yahoo.com</t>
  </si>
  <si>
    <t>08568406846</t>
  </si>
  <si>
    <t>Maryam Hanna Azzahra</t>
  </si>
  <si>
    <t>riosetiawanfasker@gmail.com</t>
  </si>
  <si>
    <t>082165645545</t>
  </si>
  <si>
    <t>Khayra Aghnia Daneen</t>
  </si>
  <si>
    <t>rifanli.muhammad@gmail.com</t>
  </si>
  <si>
    <t>085710491731</t>
  </si>
  <si>
    <t>MARZIA HAFSHAH SYAFIRA</t>
  </si>
  <si>
    <t>chachatos96@gmail.com</t>
  </si>
  <si>
    <t>08567899259</t>
  </si>
  <si>
    <t>Nayyara Danish Syarif Averusy</t>
  </si>
  <si>
    <t>nindawahyuningtias3@gmail.com</t>
  </si>
  <si>
    <t>082110820023</t>
  </si>
  <si>
    <t>Muhammad Alif Ar Rasyad</t>
  </si>
  <si>
    <t>081389168448</t>
  </si>
  <si>
    <t>Cataleya Firdausi Ahla Mustika Hafidz</t>
  </si>
  <si>
    <t>rizkidamir@gmail.com</t>
  </si>
  <si>
    <t>081315682261</t>
  </si>
  <si>
    <t>Athiya Shafiyyah Salsabila Binazar</t>
  </si>
  <si>
    <t>amalia.amin92@gmail.com</t>
  </si>
  <si>
    <t>081213957974</t>
  </si>
  <si>
    <t>Zidniy Ilma Prishila</t>
  </si>
  <si>
    <t>pristianiastria@gmail.com</t>
  </si>
  <si>
    <t>089634367680</t>
  </si>
  <si>
    <t>Elena Mahnaz Prishila</t>
  </si>
  <si>
    <t>Alindya Lavani Noverino</t>
  </si>
  <si>
    <t>merliastarina02@gmail.com</t>
  </si>
  <si>
    <t>0818340008</t>
  </si>
  <si>
    <t>Aqyla Fakhira Yusuf</t>
  </si>
  <si>
    <t>mohamad.yusuf.dls@gmail.com</t>
  </si>
  <si>
    <t>081386563426</t>
  </si>
  <si>
    <t>UWAIS AL QARNI</t>
  </si>
  <si>
    <t>sifaulia.74@gmail.com</t>
  </si>
  <si>
    <t>085693499829</t>
  </si>
  <si>
    <t>AMECCA RAYNA PRASETYO</t>
  </si>
  <si>
    <t>agiasaulia@ymail.com</t>
  </si>
  <si>
    <t>081212184445</t>
  </si>
  <si>
    <t>Zea Khalida Meliala</t>
  </si>
  <si>
    <t>citrakusumawati25@gmail.com</t>
  </si>
  <si>
    <t>087725252504</t>
  </si>
  <si>
    <t>Zeyn Abdillah Sembiring</t>
  </si>
  <si>
    <t>087735157164</t>
  </si>
  <si>
    <t>Natasha Feliza Queen Hafidz</t>
  </si>
  <si>
    <t>kevinmrizka@gmail.com</t>
  </si>
  <si>
    <t>081218279895</t>
  </si>
  <si>
    <t>Gaharu Giwa Akalanka</t>
  </si>
  <si>
    <t>atiqoh88@yahoo.co.id</t>
  </si>
  <si>
    <t>081380455826</t>
  </si>
  <si>
    <t>Calista Louise Azkadina</t>
  </si>
  <si>
    <t>irwanto.r@gmail.com</t>
  </si>
  <si>
    <t>081288398317</t>
  </si>
  <si>
    <t>Naurah Nafisa</t>
  </si>
  <si>
    <t>cytya8828@gmail.com</t>
  </si>
  <si>
    <t>085691034414</t>
  </si>
  <si>
    <t>Vina Azkadina Putri Abika</t>
  </si>
  <si>
    <t>vinavaniarevano@gmail.com</t>
  </si>
  <si>
    <t>082120012395</t>
  </si>
  <si>
    <t>Vania Aurellia Putri Abika</t>
  </si>
  <si>
    <t>Revano Raziq Putra Bumi</t>
  </si>
  <si>
    <t>Daania Aletha Banafsha</t>
  </si>
  <si>
    <t>05.amaliawilza@gmail.com</t>
  </si>
  <si>
    <t>087775810221</t>
  </si>
  <si>
    <t>Muhammad Abqori Lau Anggasta</t>
  </si>
  <si>
    <t>amransyah936@gmail.com</t>
  </si>
  <si>
    <t>085287083965</t>
  </si>
  <si>
    <t>Muhammad Abid Aqila Rajendra</t>
  </si>
  <si>
    <t>iswanto.apple@gmail.com</t>
  </si>
  <si>
    <t>081366779995</t>
  </si>
  <si>
    <t>Uwais Azzam Hanif Al Fatih</t>
  </si>
  <si>
    <t>mfachri@gmail.com</t>
  </si>
  <si>
    <t>08111499424</t>
  </si>
  <si>
    <t>Btari Khalisa Nuha</t>
  </si>
  <si>
    <t>saefulamri32.sa@gmail.com</t>
  </si>
  <si>
    <t>0895322293295</t>
  </si>
  <si>
    <t>Izyan Arshaq Alhanan Ramadhan</t>
  </si>
  <si>
    <t>rhenysoraya27@gmail.com</t>
  </si>
  <si>
    <t>08999313289</t>
  </si>
  <si>
    <t>Ahmad Arkan Fayyasy</t>
  </si>
  <si>
    <t>femipermana34@gmail.com</t>
  </si>
  <si>
    <t>081381278338</t>
  </si>
  <si>
    <t>El Musa Abdurrahman Akbar</t>
  </si>
  <si>
    <t>cunes87@gmail.com</t>
  </si>
  <si>
    <t>081280344261</t>
  </si>
  <si>
    <t>Atheera Ayudisa Munazza</t>
  </si>
  <si>
    <t>molinaramadhani12@gmail.com</t>
  </si>
  <si>
    <t>085881926055</t>
  </si>
  <si>
    <t>Barra umar kurniawan</t>
  </si>
  <si>
    <t>ILMIRA DYANDRA RAMADHANI</t>
  </si>
  <si>
    <t>dyandra.ramadhaninew@gmail.com</t>
  </si>
  <si>
    <t>0818139148</t>
  </si>
  <si>
    <t>Gendarico ghazy andaru</t>
  </si>
  <si>
    <t>mykriptoshopee@gmail.com</t>
  </si>
  <si>
    <t>081226810030</t>
  </si>
  <si>
    <t>Ghaisan Lafadzullah Sayyidisyifa</t>
  </si>
  <si>
    <t>Oktri.anna@gmail.com</t>
  </si>
  <si>
    <t>082110524309</t>
  </si>
  <si>
    <t>Wafi Altaf Abiyazka Zahab</t>
  </si>
  <si>
    <t>akarimaljabbar@gmail.com</t>
  </si>
  <si>
    <t>08128889744</t>
  </si>
  <si>
    <t>Muzzammil Hadin Habrizi Zahab</t>
  </si>
  <si>
    <t>Muhammad Raffa Athallahsyah</t>
  </si>
  <si>
    <t>rury.hernanda@gmail.com</t>
  </si>
  <si>
    <t>081224462228</t>
  </si>
  <si>
    <t>Rafisqy Abdillah Gibran Fathurrahman</t>
  </si>
  <si>
    <t>Shasenka zalfa bintang</t>
  </si>
  <si>
    <t>prafietaa.aiuu@gmaul.com</t>
  </si>
  <si>
    <t>Shuan Ararya Hibrizi Al Musyaffa</t>
  </si>
  <si>
    <t>Jafar Reza Garmus</t>
  </si>
  <si>
    <t>fatmahattamimi@gmail.com</t>
  </si>
  <si>
    <t>08119121207</t>
  </si>
  <si>
    <t>Annisa Nadhira Haq</t>
  </si>
  <si>
    <t>diahayu0401@gmail.com</t>
  </si>
  <si>
    <t>08128976410</t>
  </si>
  <si>
    <t>Muhammad Vaka Elgibran Akbar</t>
  </si>
  <si>
    <t>vita.rachmawati@gmail.com</t>
  </si>
  <si>
    <t>08118136669</t>
  </si>
  <si>
    <t>ATHARIZ RAYYAN PRASETYO</t>
  </si>
  <si>
    <t>082220201154</t>
  </si>
  <si>
    <t>Muhammad Uwais Al Qarni</t>
  </si>
  <si>
    <t>bungafazabima@gmail.com</t>
  </si>
  <si>
    <t>087775788284</t>
  </si>
  <si>
    <t>Riza Khair Al Faizee</t>
  </si>
  <si>
    <t>selviasnurani@gmail.com</t>
  </si>
  <si>
    <t>081295823285</t>
  </si>
  <si>
    <t>Raskha Abid Pranaja</t>
  </si>
  <si>
    <t>tantidwiok16@gmail.com</t>
  </si>
  <si>
    <t>085691453106</t>
  </si>
  <si>
    <t>FATHIYYA AULIYA</t>
  </si>
  <si>
    <t>mydwgs@gmail.com</t>
  </si>
  <si>
    <t>081380283212</t>
  </si>
  <si>
    <t>Muhammad Ilyas Rashdan</t>
  </si>
  <si>
    <t>gilang.wicaksono25@gmail.com</t>
  </si>
  <si>
    <t>082125915680</t>
  </si>
  <si>
    <t>FAIZAN SYAFIQ</t>
  </si>
  <si>
    <t>08111086252</t>
  </si>
  <si>
    <t>ELZIRA PUTRI RIZKYANSYAH</t>
  </si>
  <si>
    <t>rizky.adriansyahputra@gmail.com</t>
  </si>
  <si>
    <t>081316922711</t>
  </si>
  <si>
    <t>Alisya Shaqueena Mumtaz</t>
  </si>
  <si>
    <t>siti.rafi7@gmail.com</t>
  </si>
  <si>
    <t>081382414369</t>
  </si>
  <si>
    <t>Yasha Zuhayr Hasan</t>
  </si>
  <si>
    <t>oktavia.pratiwi.31@gmail.com</t>
  </si>
  <si>
    <t>+628978678570</t>
  </si>
  <si>
    <t>Naufal Pratama Sudrajat</t>
  </si>
  <si>
    <t>fajar.agustiani19@gmail.com</t>
  </si>
  <si>
    <t>081299004005</t>
  </si>
  <si>
    <t>hanif azka ulin nuha</t>
  </si>
  <si>
    <t>hanif.inayah@gmail.com</t>
  </si>
  <si>
    <t>085381516986</t>
  </si>
  <si>
    <t>AMAYA ZAHIRA SHAQUEEN</t>
  </si>
  <si>
    <t>putri.adriani0410@gmail.com</t>
  </si>
  <si>
    <t>085718683300</t>
  </si>
  <si>
    <t>AISYAH NUHA ZAHIRA</t>
  </si>
  <si>
    <t>anggrekyani89@gmail.com</t>
  </si>
  <si>
    <t>081314935785</t>
  </si>
  <si>
    <t>Raja Haidar paramesti</t>
  </si>
  <si>
    <t>wenyyuliati@gmail.com</t>
  </si>
  <si>
    <t>081511668844</t>
  </si>
  <si>
    <t>Rasen Avicenna Alfarabi</t>
  </si>
  <si>
    <t>ristaarga@gmail.com</t>
  </si>
  <si>
    <t>085720202251</t>
  </si>
  <si>
    <t>Yasmin Mafaza</t>
  </si>
  <si>
    <t>fitriamutia@gmail.com</t>
  </si>
  <si>
    <t>08111941990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</si>
</sst>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0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b/>
      <sz val="20.0"/>
      <color theme="1"/>
      <name val="Arial"/>
      <scheme val="minor"/>
    </font>
    <font>
      <sz val="10.0"/>
      <color rgb="FF000000"/>
      <name val="Arial"/>
    </font>
    <font>
      <color rgb="FF000000"/>
      <name val="Arial"/>
    </font>
    <font>
      <color theme="1"/>
      <name val="Arial"/>
    </font>
    <font>
      <b/>
      <color theme="1"/>
      <name val="Arial"/>
      <scheme val="minor"/>
    </font>
    <font>
      <b/>
      <color rgb="FFFF0000"/>
      <name val="Arial"/>
      <scheme val="minor"/>
    </font>
    <font>
      <sz val="11.0"/>
      <color rgb="FF000000"/>
      <name val="Arial"/>
    </font>
    <font>
      <b/>
      <color rgb="FFFFFFFF"/>
      <name val="Arial"/>
      <scheme val="minor"/>
    </font>
    <font/>
    <font>
      <color rgb="FF000000"/>
      <name val="Arial"/>
      <scheme val="minor"/>
    </font>
    <font>
      <sz val="11.0"/>
      <color theme="1"/>
      <name val="Arial"/>
      <scheme val="minor"/>
    </font>
    <font>
      <u/>
      <color theme="1"/>
      <name val="Arial"/>
    </font>
    <font>
      <b/>
      <sz val="11.0"/>
      <color rgb="FF000000"/>
      <name val="Cambria"/>
    </font>
    <font>
      <sz val="11.0"/>
      <color rgb="FF000000"/>
      <name val="Cambria"/>
    </font>
    <font>
      <sz val="12.0"/>
      <color theme="1"/>
      <name val="Cambria"/>
    </font>
    <font>
      <sz val="12.0"/>
      <color rgb="FF000000"/>
      <name val="Cambria"/>
    </font>
    <font>
      <sz val="12.0"/>
      <color rgb="FF232E3C"/>
      <name val="Cambria"/>
    </font>
    <font>
      <color rgb="FF000000"/>
      <name val="&quot;Aptos Narrow&quot;"/>
    </font>
    <font>
      <sz val="11.0"/>
      <color theme="1"/>
      <name val="Cambria"/>
    </font>
    <font>
      <sz val="11.0"/>
      <color theme="1"/>
      <name val="Arial"/>
    </font>
    <font>
      <sz val="11.0"/>
      <color rgb="FF656D77"/>
      <name val="Arial"/>
    </font>
    <font>
      <u/>
      <color theme="1"/>
      <name val="Arial"/>
    </font>
    <font>
      <sz val="10.0"/>
      <color theme="1"/>
      <name val="Arial"/>
      <scheme val="minor"/>
    </font>
    <font>
      <u/>
      <sz val="10.0"/>
      <color rgb="FF000000"/>
      <name val="Arial"/>
      <scheme val="minor"/>
    </font>
    <font>
      <sz val="10.0"/>
      <color rgb="FF232E3C"/>
      <name val="Arial"/>
      <scheme val="minor"/>
    </font>
    <font>
      <color rgb="FF434343"/>
      <name val="Roboto"/>
    </font>
    <font>
      <color theme="1"/>
      <name val="Calibri"/>
    </font>
    <font>
      <sz val="12.0"/>
      <color rgb="FF000000"/>
      <name val="Calibri"/>
    </font>
    <font>
      <sz val="11.0"/>
      <color rgb="FF000000"/>
      <name val="Calibri"/>
    </font>
    <font>
      <color rgb="FF232E3C"/>
      <name val="Arial"/>
    </font>
    <font>
      <color theme="1"/>
      <name val="Times New Roman"/>
    </font>
    <font>
      <b/>
      <sz val="12.0"/>
      <color rgb="FF000000"/>
      <name val="Cambria"/>
    </font>
    <font>
      <sz val="12.0"/>
      <color rgb="FF656D77"/>
      <name val="Cambria"/>
    </font>
    <font>
      <color rgb="FF0A53A8"/>
      <name val="Arial"/>
      <scheme val="minor"/>
    </font>
    <font>
      <color rgb="FFB10202"/>
      <name val="Arial"/>
      <scheme val="minor"/>
    </font>
    <font>
      <color rgb="FFB10202"/>
      <name val="Arial"/>
    </font>
    <font>
      <u/>
      <sz val="12.0"/>
      <color rgb="FF1155CC"/>
      <name val="Cambria"/>
    </font>
    <font>
      <u/>
      <sz val="12.0"/>
      <color rgb="FF1155CC"/>
      <name val="Cambria"/>
    </font>
    <font>
      <u/>
      <sz val="12.0"/>
      <color rgb="FF1155CC"/>
      <name val="Cambria"/>
    </font>
    <font>
      <u/>
      <sz val="11.0"/>
      <color rgb="FF1155CC"/>
      <name val="Cambria"/>
    </font>
    <font>
      <u/>
      <sz val="11.0"/>
      <color rgb="FF1155CC"/>
      <name val="Cambria"/>
    </font>
    <font>
      <u/>
      <sz val="11.0"/>
      <color rgb="FF0000FF"/>
      <name val="Cambria"/>
    </font>
    <font>
      <u/>
      <sz val="11.0"/>
      <color rgb="FF1155CC"/>
      <name val="Cambria"/>
    </font>
    <font>
      <sz val="11.0"/>
      <color rgb="FF1155CC"/>
      <name val="Cambria"/>
    </font>
    <font>
      <sz val="12.0"/>
      <color rgb="FF000000"/>
      <name val="Arial"/>
    </font>
    <font>
      <sz val="11.0"/>
      <color rgb="FF1155CC"/>
      <name val="Arial"/>
    </font>
    <font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3CEFB"/>
        <bgColor rgb="FFB3CEFB"/>
      </patternFill>
    </fill>
    <fill>
      <patternFill patternType="solid">
        <fgColor rgb="FFFFFFFF"/>
        <bgColor rgb="FFFFFFFF"/>
      </patternFill>
    </fill>
    <fill>
      <patternFill patternType="solid">
        <fgColor rgb="FFDAF1F3"/>
        <bgColor rgb="FFDAF1F3"/>
      </patternFill>
    </fill>
    <fill>
      <patternFill patternType="solid">
        <fgColor rgb="FFF4CCCC"/>
        <bgColor rgb="FFF4CCCC"/>
      </patternFill>
    </fill>
    <fill>
      <patternFill patternType="solid">
        <fgColor rgb="FF434343"/>
        <bgColor rgb="FF434343"/>
      </patternFill>
    </fill>
    <fill>
      <patternFill patternType="solid">
        <fgColor rgb="FF80DB80"/>
        <bgColor rgb="FF80DB80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B7E1CD"/>
        <bgColor rgb="FFB7E1CD"/>
      </patternFill>
    </fill>
    <fill>
      <patternFill patternType="solid">
        <fgColor rgb="FFF8F9FA"/>
        <bgColor rgb="FFF8F9FA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wrapText="0"/>
    </xf>
    <xf borderId="1" fillId="0" fontId="5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wrapText="0"/>
    </xf>
    <xf borderId="0" fillId="5" fontId="3" numFmtId="164" xfId="0" applyAlignment="1" applyFill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wrapText="0"/>
    </xf>
    <xf borderId="1" fillId="4" fontId="0" numFmtId="0" xfId="0" applyAlignment="1" applyBorder="1" applyFill="1" applyFont="1">
      <alignment horizontal="left" readingOrder="0" shrinkToFit="0" wrapText="0"/>
    </xf>
    <xf borderId="0" fillId="0" fontId="3" numFmtId="164" xfId="0" applyAlignment="1" applyFont="1" applyNumberFormat="1">
      <alignment horizontal="center" shrinkToFit="0" vertical="center" wrapText="1"/>
    </xf>
    <xf borderId="0" fillId="4" fontId="4" numFmtId="0" xfId="0" applyAlignment="1" applyFill="1" applyFont="1">
      <alignment horizontal="center"/>
    </xf>
    <xf borderId="1" fillId="4" fontId="0" numFmtId="0" xfId="0" applyAlignment="1" applyBorder="1" applyFill="1" applyFont="1">
      <alignment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4" fontId="0" numFmtId="0" xfId="0" applyAlignment="1" applyBorder="1" applyFill="1" applyFont="1">
      <alignment horizontal="left" shrinkToFit="0" wrapText="0"/>
    </xf>
    <xf borderId="0" fillId="0" fontId="7" numFmtId="0" xfId="0" applyAlignment="1" applyFont="1">
      <alignment horizontal="center" readingOrder="0"/>
    </xf>
    <xf borderId="1" fillId="4" fontId="0" numFmtId="0" xfId="0" applyAlignment="1" applyBorder="1" applyFill="1" applyFont="1">
      <alignment horizontal="center" vertical="bottom"/>
    </xf>
    <xf borderId="0" fillId="4" fontId="0" numFmtId="0" xfId="0" applyFill="1" applyFont="1"/>
    <xf borderId="0" fillId="0" fontId="8" numFmtId="0" xfId="0" applyAlignment="1" applyFont="1">
      <alignment horizontal="center" readingOrder="0"/>
    </xf>
    <xf borderId="3" fillId="4" fontId="9" numFmtId="0" xfId="0" applyAlignment="1" applyBorder="1" applyFill="1" applyFont="1">
      <alignment horizontal="center" readingOrder="0" shrinkToFit="0" wrapText="0"/>
    </xf>
    <xf borderId="4" fillId="4" fontId="9" numFmtId="0" xfId="0" applyAlignment="1" applyBorder="1" applyFill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4" fontId="0" numFmtId="0" xfId="0" applyAlignment="1" applyFill="1" applyFont="1">
      <alignment readingOrder="0"/>
    </xf>
    <xf borderId="4" fillId="4" fontId="9" numFmtId="0" xfId="0" applyAlignment="1" applyBorder="1" applyFill="1" applyFont="1">
      <alignment horizontal="center" shrinkToFit="0" wrapText="0"/>
    </xf>
    <xf borderId="1" fillId="6" fontId="7" numFmtId="0" xfId="0" applyAlignment="1" applyBorder="1" applyFill="1" applyFont="1">
      <alignment horizontal="center"/>
    </xf>
    <xf borderId="1" fillId="7" fontId="7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1" fillId="7" fontId="1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/>
    </xf>
    <xf borderId="1" fillId="8" fontId="7" numFmtId="0" xfId="0" applyAlignment="1" applyBorder="1" applyFill="1" applyFont="1">
      <alignment horizontal="center"/>
    </xf>
    <xf borderId="3" fillId="9" fontId="9" numFmtId="0" xfId="0" applyAlignment="1" applyBorder="1" applyFill="1" applyFont="1">
      <alignment horizontal="center" readingOrder="0" shrinkToFit="0" wrapText="0"/>
    </xf>
    <xf borderId="4" fillId="9" fontId="9" numFmtId="0" xfId="0" applyAlignment="1" applyBorder="1" applyFill="1" applyFont="1">
      <alignment horizontal="center" shrinkToFit="0" wrapText="0"/>
    </xf>
    <xf borderId="4" fillId="9" fontId="9" numFmtId="0" xfId="0" applyAlignment="1" applyBorder="1" applyFill="1" applyFont="1">
      <alignment horizontal="center" readingOrder="0" shrinkToFit="0" wrapText="0"/>
    </xf>
    <xf borderId="1" fillId="8" fontId="1" numFmtId="0" xfId="0" applyAlignment="1" applyBorder="1" applyFill="1" applyFont="1">
      <alignment horizontal="center"/>
    </xf>
    <xf borderId="1" fillId="4" fontId="0" numFmtId="0" xfId="0" applyAlignment="1" applyBorder="1" applyFill="1" applyFont="1">
      <alignment horizontal="center" readingOrder="0" vertical="bottom"/>
    </xf>
    <xf borderId="1" fillId="0" fontId="1" numFmtId="0" xfId="0" applyAlignment="1" applyBorder="1" applyFont="1">
      <alignment horizontal="center" readingOrder="0"/>
    </xf>
    <xf borderId="1" fillId="10" fontId="10" numFmtId="0" xfId="0" applyAlignment="1" applyBorder="1" applyFill="1" applyFont="1">
      <alignment horizontal="center" readingOrder="0"/>
    </xf>
    <xf borderId="0" fillId="8" fontId="1" numFmtId="0" xfId="0" applyAlignment="1" applyFill="1" applyFont="1">
      <alignment horizontal="center"/>
    </xf>
    <xf borderId="0" fillId="0" fontId="7" numFmtId="0" xfId="0" applyAlignment="1" applyFont="1">
      <alignment horizontal="left" readingOrder="0"/>
    </xf>
    <xf borderId="1" fillId="0" fontId="7" numFmtId="0" xfId="0" applyAlignment="1" applyBorder="1" applyFont="1">
      <alignment horizontal="center"/>
    </xf>
    <xf borderId="0" fillId="9" fontId="7" numFmtId="0" xfId="0" applyAlignment="1" applyFill="1" applyFont="1">
      <alignment horizontal="center"/>
    </xf>
    <xf borderId="5" fillId="9" fontId="7" numFmtId="0" xfId="0" applyAlignment="1" applyBorder="1" applyFill="1" applyFont="1">
      <alignment horizontal="center"/>
    </xf>
    <xf borderId="6" fillId="0" fontId="11" numFmtId="0" xfId="0" applyBorder="1" applyFont="1"/>
    <xf borderId="0" fillId="0" fontId="1" numFmtId="0" xfId="0" applyAlignment="1" applyFont="1">
      <alignment horizontal="left" readingOrder="0"/>
    </xf>
    <xf borderId="1" fillId="0" fontId="4" numFmtId="0" xfId="0" applyAlignment="1" applyBorder="1" applyFont="1">
      <alignment horizontal="center"/>
    </xf>
    <xf borderId="2" fillId="0" fontId="11" numFmtId="0" xfId="0" applyBorder="1" applyFont="1"/>
    <xf borderId="5" fillId="10" fontId="10" numFmtId="0" xfId="0" applyAlignment="1" applyBorder="1" applyFill="1" applyFont="1">
      <alignment horizontal="center" readingOrder="0"/>
    </xf>
    <xf borderId="1" fillId="4" fontId="0" numFmtId="0" xfId="0" applyAlignment="1" applyBorder="1" applyFill="1" applyFont="1">
      <alignment readingOrder="0"/>
    </xf>
    <xf borderId="1" fillId="4" fontId="0" numFmtId="0" xfId="0" applyBorder="1" applyFill="1" applyFont="1"/>
    <xf borderId="0" fillId="6" fontId="1" numFmtId="0" xfId="0" applyAlignment="1" applyFill="1" applyFont="1">
      <alignment horizontal="center"/>
    </xf>
    <xf borderId="0" fillId="0" fontId="7" numFmtId="0" xfId="0" applyAlignment="1" applyFont="1">
      <alignment horizontal="left" readingOrder="0" shrinkToFit="0" wrapText="0"/>
    </xf>
    <xf borderId="1" fillId="4" fontId="0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horizontal="center" readingOrder="0"/>
    </xf>
    <xf borderId="1" fillId="4" fontId="0" numFmtId="0" xfId="0" applyBorder="1" applyFill="1" applyFont="1"/>
    <xf borderId="1" fillId="4" fontId="0" numFmtId="0" xfId="0" applyAlignment="1" applyBorder="1" applyFill="1" applyFont="1">
      <alignment readingOrder="0"/>
    </xf>
    <xf borderId="1" fillId="4" fontId="0" numFmtId="0" xfId="0" applyAlignment="1" applyBorder="1" applyFill="1" applyFont="1">
      <alignment horizontal="center" readingOrder="0"/>
    </xf>
    <xf borderId="1" fillId="0" fontId="0" numFmtId="0" xfId="0" applyBorder="1" applyFont="1"/>
    <xf borderId="1" fillId="0" fontId="0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4" fontId="4" numFmtId="0" xfId="0" applyAlignment="1" applyBorder="1" applyFill="1" applyFont="1">
      <alignment horizontal="left" readingOrder="0" shrinkToFit="0" wrapText="0"/>
    </xf>
    <xf borderId="1" fillId="4" fontId="4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horizontal="center" vertical="bottom"/>
    </xf>
    <xf borderId="1" fillId="0" fontId="12" numFmtId="0" xfId="0" applyBorder="1" applyFont="1"/>
    <xf borderId="1" fillId="0" fontId="12" numFmtId="0" xfId="0" applyAlignment="1" applyBorder="1" applyFont="1">
      <alignment readingOrder="0"/>
    </xf>
    <xf borderId="1" fillId="4" fontId="9" numFmtId="0" xfId="0" applyAlignment="1" applyBorder="1" applyFill="1" applyFont="1">
      <alignment horizontal="center" readingOrder="0" shrinkToFit="0" wrapText="0"/>
    </xf>
    <xf borderId="1" fillId="4" fontId="9" numFmtId="0" xfId="0" applyAlignment="1" applyBorder="1" applyFill="1" applyFont="1">
      <alignment horizontal="center" shrinkToFit="0" wrapText="0"/>
    </xf>
    <xf borderId="1" fillId="0" fontId="6" numFmtId="0" xfId="0" applyAlignment="1" applyBorder="1" applyFont="1">
      <alignment vertical="bottom"/>
    </xf>
    <xf borderId="1" fillId="0" fontId="13" numFmtId="0" xfId="0" applyAlignment="1" applyBorder="1" applyFont="1">
      <alignment horizontal="center"/>
    </xf>
    <xf borderId="1" fillId="0" fontId="1" numFmtId="0" xfId="0" applyAlignment="1" applyBorder="1" applyFont="1">
      <alignment horizontal="left" readingOrder="0"/>
    </xf>
    <xf borderId="1" fillId="0" fontId="1" numFmtId="0" xfId="0" applyBorder="1" applyFont="1"/>
    <xf borderId="1" fillId="0" fontId="6" numFmtId="0" xfId="0" applyAlignment="1" applyBorder="1" applyFont="1">
      <alignment horizontal="center" vertical="bottom"/>
    </xf>
    <xf borderId="0" fillId="0" fontId="0" numFmtId="0" xfId="0" applyAlignment="1" applyFont="1">
      <alignment readingOrder="0"/>
    </xf>
    <xf borderId="1" fillId="4" fontId="6" numFmtId="0" xfId="0" applyAlignment="1" applyBorder="1" applyFill="1" applyFont="1">
      <alignment vertical="bottom"/>
    </xf>
    <xf borderId="0" fillId="4" fontId="1" numFmtId="0" xfId="0" applyFill="1" applyFont="1"/>
    <xf borderId="1" fillId="0" fontId="5" numFmtId="0" xfId="0" applyAlignment="1" applyBorder="1" applyFont="1">
      <alignment horizontal="center"/>
    </xf>
    <xf borderId="0" fillId="4" fontId="1" numFmtId="0" xfId="0" applyAlignment="1" applyFill="1" applyFont="1">
      <alignment horizontal="center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/>
    </xf>
    <xf borderId="0" fillId="4" fontId="6" numFmtId="0" xfId="0" applyAlignment="1" applyFill="1" applyFont="1">
      <alignment horizontal="center"/>
    </xf>
    <xf borderId="1" fillId="0" fontId="6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vertical="bottom"/>
    </xf>
    <xf borderId="0" fillId="4" fontId="1" numFmtId="0" xfId="0" applyAlignment="1" applyFill="1" applyFont="1">
      <alignment readingOrder="0"/>
    </xf>
    <xf borderId="1" fillId="9" fontId="9" numFmtId="0" xfId="0" applyAlignment="1" applyBorder="1" applyFill="1" applyFont="1">
      <alignment horizontal="center" readingOrder="0" shrinkToFit="0" wrapText="0"/>
    </xf>
    <xf borderId="1" fillId="0" fontId="13" numFmtId="0" xfId="0" applyAlignment="1" applyBorder="1" applyFont="1">
      <alignment horizontal="center" readingOrder="0"/>
    </xf>
    <xf borderId="0" fillId="0" fontId="13" numFmtId="0" xfId="0" applyAlignment="1" applyFont="1">
      <alignment horizontal="center"/>
    </xf>
    <xf borderId="1" fillId="0" fontId="14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vertical="bottom"/>
    </xf>
    <xf borderId="1" fillId="3" fontId="15" numFmtId="0" xfId="0" applyAlignment="1" applyBorder="1" applyFill="1" applyFont="1">
      <alignment horizontal="center" readingOrder="0" shrinkToFit="0" vertical="center" wrapText="1"/>
    </xf>
    <xf borderId="2" fillId="3" fontId="15" numFmtId="0" xfId="0" applyAlignment="1" applyBorder="1" applyFill="1" applyFont="1">
      <alignment horizontal="center" readingOrder="0" shrinkToFit="0" vertical="center" wrapText="1"/>
    </xf>
    <xf borderId="1" fillId="4" fontId="16" numFmtId="0" xfId="0" applyAlignment="1" applyBorder="1" applyFill="1" applyFont="1">
      <alignment horizontal="center" readingOrder="0" shrinkToFit="0" vertical="top" wrapText="0"/>
    </xf>
    <xf borderId="1" fillId="4" fontId="17" numFmtId="0" xfId="0" applyAlignment="1" applyBorder="1" applyFill="1" applyFont="1">
      <alignment horizontal="center" readingOrder="0" shrinkToFit="0" vertical="top" wrapText="0"/>
    </xf>
    <xf borderId="1" fillId="0" fontId="17" numFmtId="0" xfId="0" applyAlignment="1" applyBorder="1" applyFont="1">
      <alignment horizontal="center" readingOrder="0" vertical="top"/>
    </xf>
    <xf borderId="1" fillId="4" fontId="18" numFmtId="0" xfId="0" applyAlignment="1" applyBorder="1" applyFill="1" applyFont="1">
      <alignment horizontal="center" readingOrder="0" shrinkToFit="0" vertical="top" wrapText="0"/>
    </xf>
    <xf borderId="4" fillId="4" fontId="16" numFmtId="0" xfId="0" applyAlignment="1" applyBorder="1" applyFill="1" applyFont="1">
      <alignment horizontal="center" readingOrder="0" shrinkToFit="0" vertical="top" wrapText="0"/>
    </xf>
    <xf borderId="0" fillId="0" fontId="1" numFmtId="0" xfId="0" applyAlignment="1" applyFont="1">
      <alignment horizontal="center" vertical="top"/>
    </xf>
    <xf borderId="1" fillId="0" fontId="19" numFmtId="0" xfId="0" applyAlignment="1" applyBorder="1" applyFont="1">
      <alignment horizontal="center" readingOrder="0" vertical="top"/>
    </xf>
    <xf borderId="1" fillId="4" fontId="20" numFmtId="0" xfId="0" applyAlignment="1" applyBorder="1" applyFill="1" applyFont="1">
      <alignment readingOrder="0" shrinkToFit="0" vertical="bottom" wrapText="0"/>
    </xf>
    <xf quotePrefix="1" borderId="1" fillId="4" fontId="20" numFmtId="0" xfId="0" applyAlignment="1" applyBorder="1" applyFill="1" applyFont="1">
      <alignment horizontal="center" readingOrder="0" shrinkToFit="0" vertical="bottom" wrapText="0"/>
    </xf>
    <xf borderId="1" fillId="4" fontId="20" numFmtId="0" xfId="0" applyAlignment="1" applyBorder="1" applyFill="1" applyFont="1">
      <alignment horizontal="center" readingOrder="0" shrinkToFit="0" vertical="bottom" wrapText="0"/>
    </xf>
    <xf borderId="1" fillId="4" fontId="18" numFmtId="0" xfId="0" applyAlignment="1" applyBorder="1" applyFill="1" applyFont="1">
      <alignment horizontal="left" readingOrder="0" shrinkToFit="0" vertical="top" wrapText="0"/>
    </xf>
    <xf borderId="4" fillId="4" fontId="16" numFmtId="0" xfId="0" applyAlignment="1" applyBorder="1" applyFill="1" applyFont="1">
      <alignment horizontal="left" readingOrder="0" shrinkToFit="0" vertical="top" wrapText="0"/>
    </xf>
    <xf borderId="0" fillId="0" fontId="1" numFmtId="0" xfId="0" applyAlignment="1" applyFont="1">
      <alignment vertical="top"/>
    </xf>
    <xf borderId="1" fillId="0" fontId="21" numFmtId="0" xfId="0" applyAlignment="1" applyBorder="1" applyFont="1">
      <alignment horizontal="center" readingOrder="0" vertical="top"/>
    </xf>
    <xf borderId="1" fillId="0" fontId="22" numFmtId="0" xfId="0" applyAlignment="1" applyBorder="1" applyFont="1">
      <alignment horizontal="center" readingOrder="0" vertical="top"/>
    </xf>
    <xf borderId="1" fillId="0" fontId="23" numFmtId="0" xfId="0" applyAlignment="1" applyBorder="1" applyFont="1">
      <alignment horizontal="center" readingOrder="0" vertical="top"/>
    </xf>
    <xf borderId="1" fillId="4" fontId="9" numFmtId="0" xfId="0" applyAlignment="1" applyBorder="1" applyFill="1" applyFont="1">
      <alignment horizontal="center" readingOrder="0" shrinkToFit="0" vertical="top" wrapText="0"/>
    </xf>
    <xf borderId="4" fillId="4" fontId="9" numFmtId="0" xfId="0" applyAlignment="1" applyBorder="1" applyFill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vertical="top"/>
    </xf>
    <xf borderId="3" fillId="4" fontId="9" numFmtId="0" xfId="0" applyAlignment="1" applyBorder="1" applyFill="1" applyFont="1">
      <alignment horizontal="center" readingOrder="0" shrinkToFit="0" vertical="top" wrapText="0"/>
    </xf>
    <xf borderId="3" fillId="4" fontId="9" numFmtId="0" xfId="0" applyAlignment="1" applyBorder="1" applyFill="1" applyFont="1">
      <alignment horizontal="left" shrinkToFit="0" vertical="top" wrapText="0"/>
    </xf>
    <xf borderId="4" fillId="4" fontId="9" numFmtId="0" xfId="0" applyAlignment="1" applyBorder="1" applyFill="1" applyFont="1">
      <alignment horizontal="left" shrinkToFit="0" vertical="top" wrapText="0"/>
    </xf>
    <xf borderId="4" fillId="4" fontId="9" numFmtId="0" xfId="0" applyAlignment="1" applyBorder="1" applyFill="1" applyFont="1">
      <alignment horizontal="left" readingOrder="0" shrinkToFit="0" vertical="top" wrapText="0"/>
    </xf>
    <xf borderId="1" fillId="4" fontId="16" numFmtId="0" xfId="0" applyAlignment="1" applyBorder="1" applyFill="1" applyFont="1">
      <alignment horizontal="left" readingOrder="0" shrinkToFit="0" vertical="top" wrapText="0"/>
    </xf>
    <xf borderId="1" fillId="4" fontId="21" numFmtId="0" xfId="0" applyAlignment="1" applyBorder="1" applyFill="1" applyFont="1">
      <alignment horizontal="center" vertical="bottom"/>
    </xf>
    <xf quotePrefix="1" borderId="1" fillId="4" fontId="21" numFmtId="0" xfId="0" applyAlignment="1" applyBorder="1" applyFill="1" applyFont="1">
      <alignment horizontal="center" vertical="bottom"/>
    </xf>
    <xf borderId="1" fillId="4" fontId="2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readingOrder="0" vertical="top"/>
    </xf>
    <xf borderId="1" fillId="0" fontId="16" numFmtId="0" xfId="0" applyAlignment="1" applyBorder="1" applyFont="1">
      <alignment horizontal="left" readingOrder="0" vertical="top"/>
    </xf>
    <xf borderId="1" fillId="0" fontId="16" numFmtId="0" xfId="0" applyAlignment="1" applyBorder="1" applyFont="1">
      <alignment readingOrder="0" vertical="top"/>
    </xf>
    <xf quotePrefix="1" borderId="1" fillId="4" fontId="21" numFmtId="0" xfId="0" applyAlignment="1" applyBorder="1" applyFill="1" applyFont="1">
      <alignment horizontal="center" vertical="bottom"/>
    </xf>
    <xf borderId="1" fillId="4" fontId="16" numFmtId="0" xfId="0" applyAlignment="1" applyBorder="1" applyFill="1" applyFont="1">
      <alignment horizontal="left" shrinkToFit="0" vertical="top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4" fontId="21" numFmtId="0" xfId="0" applyAlignment="1" applyBorder="1" applyFill="1" applyFont="1">
      <alignment horizontal="center" readingOrder="0" shrinkToFit="0" wrapText="0"/>
    </xf>
    <xf borderId="1" fillId="4" fontId="9" numFmtId="0" xfId="0" applyAlignment="1" applyBorder="1" applyFill="1" applyFont="1">
      <alignment horizontal="left" shrinkToFit="0" vertical="top" wrapText="0"/>
    </xf>
    <xf borderId="1" fillId="0" fontId="24" numFmtId="0" xfId="0" applyAlignment="1" applyBorder="1" applyFont="1">
      <alignment vertical="bottom"/>
    </xf>
    <xf borderId="1" fillId="4" fontId="9" numFmtId="0" xfId="0" applyAlignment="1" applyBorder="1" applyFill="1" applyFont="1">
      <alignment horizontal="left" readingOrder="0" shrinkToFit="0" vertical="top" wrapText="0"/>
    </xf>
    <xf borderId="1" fillId="0" fontId="6" numFmtId="0" xfId="0" applyAlignment="1" applyBorder="1" applyFont="1">
      <alignment horizontal="right" vertical="bottom"/>
    </xf>
    <xf borderId="1" fillId="4" fontId="17" numFmtId="0" xfId="0" applyAlignment="1" applyBorder="1" applyFill="1" applyFont="1">
      <alignment horizontal="left" readingOrder="0" shrinkToFit="0" vertical="top" wrapText="0"/>
    </xf>
    <xf borderId="1" fillId="0" fontId="17" numFmtId="0" xfId="0" applyAlignment="1" applyBorder="1" applyFont="1">
      <alignment horizontal="left" readingOrder="0" vertical="top"/>
    </xf>
    <xf borderId="4" fillId="4" fontId="16" numFmtId="0" xfId="0" applyAlignment="1" applyBorder="1" applyFill="1" applyFont="1">
      <alignment horizontal="left" shrinkToFit="0" vertical="top" wrapText="0"/>
    </xf>
    <xf borderId="1" fillId="0" fontId="19" numFmtId="0" xfId="0" applyAlignment="1" applyBorder="1" applyFont="1">
      <alignment horizontal="left" readingOrder="0" vertical="top"/>
    </xf>
    <xf borderId="1" fillId="0" fontId="21" numFmtId="0" xfId="0" applyAlignment="1" applyBorder="1" applyFont="1">
      <alignment readingOrder="0" vertical="top"/>
    </xf>
    <xf borderId="1" fillId="0" fontId="22" numFmtId="0" xfId="0" applyAlignment="1" applyBorder="1" applyFont="1">
      <alignment readingOrder="0" vertical="top"/>
    </xf>
    <xf borderId="1" fillId="0" fontId="23" numFmtId="0" xfId="0" applyAlignment="1" applyBorder="1" applyFont="1">
      <alignment readingOrder="0" vertical="top"/>
    </xf>
    <xf borderId="1" fillId="3" fontId="16" numFmtId="0" xfId="0" applyAlignment="1" applyBorder="1" applyFill="1" applyFont="1">
      <alignment horizontal="center" readingOrder="0" shrinkToFit="0" vertical="center" wrapText="1"/>
    </xf>
    <xf borderId="1" fillId="0" fontId="25" numFmtId="0" xfId="0" applyAlignment="1" applyBorder="1" applyFont="1">
      <alignment horizontal="left" readingOrder="0" vertical="bottom"/>
    </xf>
    <xf borderId="1" fillId="0" fontId="0" numFmtId="0" xfId="0" applyAlignment="1" applyBorder="1" applyFont="1">
      <alignment horizontal="center" vertical="bottom"/>
    </xf>
    <xf borderId="1" fillId="0" fontId="25" numFmtId="0" xfId="0" applyAlignment="1" applyBorder="1" applyFont="1">
      <alignment horizontal="center" readingOrder="0" vertical="top"/>
    </xf>
    <xf borderId="1" fillId="4" fontId="0" numFmtId="0" xfId="0" applyAlignment="1" applyBorder="1" applyFill="1" applyFont="1">
      <alignment horizontal="center" readingOrder="0" shrinkToFit="0" vertical="top" wrapText="0"/>
    </xf>
    <xf borderId="1" fillId="0" fontId="25" numFmtId="0" xfId="0" applyAlignment="1" applyBorder="1" applyFont="1">
      <alignment horizontal="center" vertical="bottom"/>
    </xf>
    <xf borderId="1" fillId="4" fontId="0" numFmtId="0" xfId="0" applyAlignment="1" applyBorder="1" applyFill="1" applyFont="1">
      <alignment horizontal="left" readingOrder="0" shrinkToFit="0" vertical="top" wrapText="0"/>
    </xf>
    <xf borderId="4" fillId="4" fontId="16" numFmtId="0" xfId="0" applyAlignment="1" applyBorder="1" applyFill="1" applyFont="1">
      <alignment horizontal="center" shrinkToFit="0" vertical="top" wrapText="0"/>
    </xf>
    <xf borderId="1" fillId="0" fontId="26" numFmtId="0" xfId="0" applyAlignment="1" applyBorder="1" applyFont="1">
      <alignment horizontal="center" vertical="bottom"/>
    </xf>
    <xf borderId="1" fillId="0" fontId="27" numFmtId="0" xfId="0" applyAlignment="1" applyBorder="1" applyFont="1">
      <alignment horizontal="left" readingOrder="0" vertical="bottom"/>
    </xf>
    <xf borderId="1" fillId="0" fontId="0" numFmtId="0" xfId="0" applyAlignment="1" applyBorder="1" applyFont="1">
      <alignment horizontal="center" vertical="bottom"/>
    </xf>
    <xf borderId="1" fillId="0" fontId="25" numFmtId="0" xfId="0" applyAlignment="1" applyBorder="1" applyFont="1">
      <alignment horizontal="center" vertical="bottom"/>
    </xf>
    <xf borderId="4" fillId="4" fontId="9" numFmtId="0" xfId="0" applyAlignment="1" applyBorder="1" applyFill="1" applyFont="1">
      <alignment horizontal="center" shrinkToFit="0" vertical="top" wrapText="0"/>
    </xf>
    <xf borderId="4" fillId="4" fontId="0" numFmtId="0" xfId="0" applyAlignment="1" applyBorder="1" applyFill="1" applyFont="1">
      <alignment horizontal="center" readingOrder="0" shrinkToFit="0" vertical="top" wrapText="0"/>
    </xf>
    <xf borderId="1" fillId="9" fontId="28" numFmtId="49" xfId="0" applyAlignment="1" applyBorder="1" applyFill="1" applyFont="1" applyNumberFormat="1">
      <alignment shrinkToFit="0" wrapText="0"/>
    </xf>
    <xf borderId="1" fillId="4" fontId="28" numFmtId="0" xfId="0" applyAlignment="1" applyBorder="1" applyFill="1" applyFont="1">
      <alignment shrinkToFit="0" wrapText="0"/>
    </xf>
    <xf quotePrefix="1" borderId="1" fillId="4" fontId="29" numFmtId="0" xfId="0" applyAlignment="1" applyBorder="1" applyFill="1" applyFont="1">
      <alignment horizontal="center" readingOrder="0" vertical="bottom"/>
    </xf>
    <xf borderId="1" fillId="4" fontId="29" numFmtId="0" xfId="0" applyAlignment="1" applyBorder="1" applyFill="1" applyFont="1">
      <alignment horizontal="center" vertical="bottom"/>
    </xf>
    <xf borderId="1" fillId="11" fontId="30" numFmtId="0" xfId="0" applyAlignment="1" applyBorder="1" applyFill="1" applyFont="1">
      <alignment horizontal="center" readingOrder="0" shrinkToFit="0" vertical="bottom" wrapText="0"/>
    </xf>
    <xf borderId="1" fillId="4" fontId="30" numFmtId="0" xfId="0" applyAlignment="1" applyBorder="1" applyFill="1" applyFont="1">
      <alignment horizontal="center" readingOrder="0" shrinkToFit="0" vertical="bottom" wrapText="0"/>
    </xf>
    <xf borderId="1" fillId="4" fontId="29" numFmtId="0" xfId="0" applyAlignment="1" applyBorder="1" applyFill="1" applyFont="1">
      <alignment horizontal="center" vertical="bottom"/>
    </xf>
    <xf borderId="1" fillId="12" fontId="28" numFmtId="0" xfId="0" applyAlignment="1" applyBorder="1" applyFill="1" applyFont="1">
      <alignment shrinkToFit="0" wrapText="0"/>
    </xf>
    <xf borderId="4" fillId="4" fontId="30" numFmtId="0" xfId="0" applyAlignment="1" applyBorder="1" applyFill="1" applyFont="1">
      <alignment horizontal="center" readingOrder="0" shrinkToFit="0" vertical="bottom" wrapText="0"/>
    </xf>
    <xf borderId="1" fillId="4" fontId="31" numFmtId="0" xfId="0" applyAlignment="1" applyBorder="1" applyFill="1" applyFont="1">
      <alignment horizontal="center" readingOrder="0" shrinkToFit="0" vertical="bottom" wrapText="0"/>
    </xf>
    <xf borderId="4" fillId="4" fontId="31" numFmtId="0" xfId="0" applyAlignment="1" applyBorder="1" applyFill="1" applyFont="1">
      <alignment horizontal="center" readingOrder="0" shrinkToFit="0" vertical="bottom" wrapText="0"/>
    </xf>
    <xf borderId="1" fillId="12" fontId="28" numFmtId="0" xfId="0" applyAlignment="1" applyBorder="1" applyFill="1" applyFont="1">
      <alignment shrinkToFit="0" wrapText="0"/>
    </xf>
    <xf borderId="4" fillId="4" fontId="31" numFmtId="0" xfId="0" applyAlignment="1" applyBorder="1" applyFill="1" applyFont="1">
      <alignment horizontal="center" readingOrder="0" shrinkToFit="0" vertical="bottom" wrapText="0"/>
    </xf>
    <xf borderId="1" fillId="4" fontId="28" numFmtId="0" xfId="0" applyAlignment="1" applyBorder="1" applyFill="1" applyFont="1">
      <alignment shrinkToFit="0" wrapText="0"/>
    </xf>
    <xf borderId="1" fillId="4" fontId="6" numFmtId="0" xfId="0" applyAlignment="1" applyBorder="1" applyFill="1" applyFont="1">
      <alignment readingOrder="0" shrinkToFit="0" wrapText="1"/>
    </xf>
    <xf borderId="1" fillId="4" fontId="6" numFmtId="0" xfId="0" applyAlignment="1" applyBorder="1" applyFill="1" applyFont="1">
      <alignment horizontal="left" readingOrder="0" shrinkToFit="0" wrapText="1"/>
    </xf>
    <xf borderId="1" fillId="4" fontId="6" numFmtId="0" xfId="0" applyAlignment="1" applyBorder="1" applyFill="1" applyFont="1">
      <alignment horizontal="center" readingOrder="0"/>
    </xf>
    <xf borderId="2" fillId="4" fontId="6" numFmtId="0" xfId="0" applyAlignment="1" applyBorder="1" applyFill="1" applyFont="1">
      <alignment horizontal="center" readingOrder="0"/>
    </xf>
    <xf borderId="3" fillId="12" fontId="6" numFmtId="0" xfId="0" applyAlignment="1" applyBorder="1" applyFill="1" applyFont="1">
      <alignment readingOrder="0"/>
    </xf>
    <xf borderId="3" fillId="4" fontId="6" numFmtId="0" xfId="0" applyAlignment="1" applyBorder="1" applyFill="1" applyFont="1">
      <alignment readingOrder="0"/>
    </xf>
    <xf borderId="3" fillId="4" fontId="6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readingOrder="0" vertical="top"/>
    </xf>
    <xf borderId="3" fillId="4" fontId="6" numFmtId="0" xfId="0" applyAlignment="1" applyBorder="1" applyFill="1" applyFont="1">
      <alignment horizontal="center" readingOrder="0"/>
    </xf>
    <xf borderId="4" fillId="4" fontId="6" numFmtId="0" xfId="0" applyAlignment="1" applyBorder="1" applyFill="1" applyFont="1">
      <alignment horizontal="center" readingOrder="0"/>
    </xf>
    <xf borderId="3" fillId="4" fontId="6" numFmtId="0" xfId="0" applyAlignment="1" applyBorder="1" applyFill="1" applyFont="1">
      <alignment readingOrder="0" shrinkToFit="0" wrapText="1"/>
    </xf>
    <xf borderId="1" fillId="4" fontId="29" numFmtId="0" xfId="0" applyAlignment="1" applyBorder="1" applyFill="1" applyFont="1">
      <alignment horizontal="center" readingOrder="0" vertical="bottom"/>
    </xf>
    <xf borderId="1" fillId="4" fontId="29" numFmtId="0" xfId="0" applyAlignment="1" applyBorder="1" applyFill="1" applyFont="1">
      <alignment horizontal="center" readingOrder="0" vertical="bottom"/>
    </xf>
    <xf borderId="3" fillId="4" fontId="32" numFmtId="0" xfId="0" applyAlignment="1" applyBorder="1" applyFill="1" applyFont="1">
      <alignment readingOrder="0"/>
    </xf>
    <xf borderId="1" fillId="4" fontId="28" numFmtId="49" xfId="0" applyAlignment="1" applyBorder="1" applyFill="1" applyFont="1" applyNumberFormat="1">
      <alignment shrinkToFit="0" wrapText="0"/>
    </xf>
    <xf quotePrefix="1" borderId="1" fillId="4" fontId="33" numFmtId="0" xfId="0" applyAlignment="1" applyBorder="1" applyFill="1" applyFont="1">
      <alignment horizontal="center" readingOrder="0" vertical="bottom"/>
    </xf>
    <xf borderId="1" fillId="4" fontId="33" numFmtId="0" xfId="0" applyAlignment="1" applyBorder="1" applyFill="1" applyFont="1">
      <alignment horizontal="center" vertical="bottom"/>
    </xf>
    <xf borderId="1" fillId="4" fontId="33" numFmtId="0" xfId="0" applyAlignment="1" applyBorder="1" applyFill="1" applyFont="1">
      <alignment horizontal="center" readingOrder="0" vertical="bottom"/>
    </xf>
    <xf borderId="1" fillId="4" fontId="33" numFmtId="0" xfId="0" applyAlignment="1" applyBorder="1" applyFill="1" applyFont="1">
      <alignment horizontal="center" readingOrder="0" vertical="bottom"/>
    </xf>
    <xf borderId="3" fillId="4" fontId="6" numFmtId="0" xfId="0" applyAlignment="1" applyBorder="1" applyFill="1" applyFont="1">
      <alignment readingOrder="0" vertical="bottom"/>
    </xf>
    <xf borderId="3" fillId="4" fontId="6" numFmtId="0" xfId="0" applyAlignment="1" applyBorder="1" applyFill="1" applyFont="1">
      <alignment horizontal="left" readingOrder="0" vertical="bottom"/>
    </xf>
    <xf borderId="3" fillId="4" fontId="6" numFmtId="0" xfId="0" applyAlignment="1" applyBorder="1" applyFill="1" applyFont="1">
      <alignment horizontal="center" readingOrder="0" vertical="bottom"/>
    </xf>
    <xf borderId="4" fillId="4" fontId="6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readingOrder="0" vertical="top"/>
    </xf>
    <xf borderId="1" fillId="3" fontId="34" numFmtId="0" xfId="0" applyAlignment="1" applyBorder="1" applyFill="1" applyFont="1">
      <alignment horizontal="center" readingOrder="0" shrinkToFit="0" vertical="center" wrapText="1"/>
    </xf>
    <xf borderId="2" fillId="3" fontId="34" numFmtId="0" xfId="0" applyAlignment="1" applyBorder="1" applyFill="1" applyFont="1">
      <alignment horizontal="center" readingOrder="0" shrinkToFit="0" vertical="center" wrapText="1"/>
    </xf>
    <xf borderId="4" fillId="4" fontId="18" numFmtId="0" xfId="0" applyAlignment="1" applyBorder="1" applyFill="1" applyFont="1">
      <alignment horizontal="center" readingOrder="0" shrinkToFit="0" vertical="top" wrapText="0"/>
    </xf>
    <xf quotePrefix="1" borderId="1" fillId="0" fontId="17" numFmtId="0" xfId="0" applyAlignment="1" applyBorder="1" applyFont="1">
      <alignment horizontal="center" readingOrder="0" vertical="top"/>
    </xf>
    <xf quotePrefix="1" borderId="1" fillId="4" fontId="18" numFmtId="0" xfId="0" applyAlignment="1" applyBorder="1" applyFill="1" applyFont="1">
      <alignment horizontal="center" readingOrder="0" shrinkToFit="0" vertical="top" wrapText="0"/>
    </xf>
    <xf borderId="1" fillId="0" fontId="17" numFmtId="0" xfId="0" applyAlignment="1" applyBorder="1" applyFont="1">
      <alignment readingOrder="0" vertical="top"/>
    </xf>
    <xf borderId="1" fillId="0" fontId="35" numFmtId="0" xfId="0" applyAlignment="1" applyBorder="1" applyFont="1">
      <alignment readingOrder="0" vertical="top"/>
    </xf>
    <xf borderId="0" fillId="0" fontId="17" numFmtId="0" xfId="0" applyAlignment="1" applyFont="1">
      <alignment readingOrder="0" vertical="top"/>
    </xf>
    <xf borderId="4" fillId="4" fontId="18" numFmtId="0" xfId="0" applyAlignment="1" applyBorder="1" applyFill="1" applyFont="1">
      <alignment horizontal="center" shrinkToFit="0" vertical="top" wrapText="0"/>
    </xf>
    <xf borderId="1" fillId="3" fontId="15" numFmtId="0" xfId="0" applyAlignment="1" applyBorder="1" applyFill="1" applyFont="1">
      <alignment horizontal="center" readingOrder="0" shrinkToFit="0" vertical="center" wrapText="1"/>
    </xf>
    <xf borderId="4" fillId="4" fontId="18" numFmtId="0" xfId="0" applyAlignment="1" applyBorder="1" applyFill="1" applyFont="1">
      <alignment horizontal="left" readingOrder="0" shrinkToFit="0" vertical="top" wrapText="0"/>
    </xf>
    <xf borderId="1" fillId="0" fontId="16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right" vertical="center"/>
    </xf>
    <xf borderId="1" fillId="0" fontId="36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12" numFmtId="0" xfId="0" applyAlignment="1" applyBorder="1" applyFont="1">
      <alignment horizontal="left" readingOrder="0" shrinkToFit="0" vertical="center" wrapText="0"/>
    </xf>
    <xf quotePrefix="1" borderId="4" fillId="4" fontId="18" numFmtId="0" xfId="0" applyAlignment="1" applyBorder="1" applyFill="1" applyFont="1">
      <alignment horizontal="center" readingOrder="0" shrinkToFit="0" vertical="top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right" vertical="center"/>
    </xf>
    <xf borderId="1" fillId="0" fontId="1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left" shrinkToFit="0" vertical="center" wrapText="0"/>
    </xf>
    <xf borderId="1" fillId="0" fontId="37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right" readingOrder="0" vertical="center"/>
    </xf>
    <xf borderId="3" fillId="4" fontId="9" numFmtId="0" xfId="0" applyAlignment="1" applyBorder="1" applyFill="1" applyFont="1">
      <alignment horizontal="center" shrinkToFit="0" vertical="top" wrapText="0"/>
    </xf>
    <xf borderId="1" fillId="0" fontId="1" numFmtId="0" xfId="0" applyAlignment="1" applyBorder="1" applyFont="1">
      <alignment horizontal="center" readingOrder="0" vertical="center"/>
    </xf>
    <xf borderId="0" fillId="4" fontId="6" numFmtId="0" xfId="0" applyFill="1" applyFont="1"/>
    <xf borderId="0" fillId="4" fontId="38" numFmtId="0" xfId="0" applyFill="1" applyFont="1"/>
    <xf borderId="0" fillId="0" fontId="1" numFmtId="0" xfId="0" applyAlignment="1" applyFont="1">
      <alignment horizontal="center" vertical="center"/>
    </xf>
    <xf borderId="1" fillId="4" fontId="17" numFmtId="49" xfId="0" applyAlignment="1" applyBorder="1" applyFill="1" applyFont="1" applyNumberFormat="1">
      <alignment horizontal="left" readingOrder="0" shrinkToFit="0" vertical="top" wrapText="0"/>
    </xf>
    <xf borderId="1" fillId="0" fontId="39" numFmtId="0" xfId="0" applyAlignment="1" applyBorder="1" applyFont="1">
      <alignment horizontal="left" readingOrder="0" vertical="top"/>
    </xf>
    <xf borderId="1" fillId="4" fontId="40" numFmtId="0" xfId="0" applyAlignment="1" applyBorder="1" applyFill="1" applyFont="1">
      <alignment horizontal="left" readingOrder="0" shrinkToFit="0" vertical="top" wrapText="0"/>
    </xf>
    <xf borderId="1" fillId="4" fontId="41" numFmtId="0" xfId="0" applyAlignment="1" applyBorder="1" applyFill="1" applyFont="1">
      <alignment horizontal="left" readingOrder="0" shrinkToFit="0" vertical="top" wrapText="0"/>
    </xf>
    <xf borderId="1" fillId="0" fontId="42" numFmtId="0" xfId="0" applyAlignment="1" applyBorder="1" applyFont="1">
      <alignment readingOrder="0" vertical="top"/>
    </xf>
    <xf borderId="3" fillId="4" fontId="18" numFmtId="0" xfId="0" applyAlignment="1" applyBorder="1" applyFill="1" applyFont="1">
      <alignment horizontal="left" readingOrder="0" shrinkToFit="0" vertical="top" wrapText="0"/>
    </xf>
    <xf borderId="1" fillId="4" fontId="43" numFmtId="0" xfId="0" applyAlignment="1" applyBorder="1" applyFill="1" applyFont="1">
      <alignment horizontal="left" readingOrder="0" shrinkToFit="0" vertical="top" wrapText="0"/>
    </xf>
    <xf borderId="1" fillId="4" fontId="44" numFmtId="0" xfId="0" applyAlignment="1" applyBorder="1" applyFill="1" applyFont="1">
      <alignment horizontal="left" readingOrder="0" shrinkToFit="0" vertical="top" wrapText="0"/>
    </xf>
    <xf borderId="4" fillId="4" fontId="18" numFmtId="0" xfId="0" applyAlignment="1" applyBorder="1" applyFill="1" applyFont="1">
      <alignment horizontal="left" readingOrder="0" shrinkToFit="0" vertical="top" wrapText="0"/>
    </xf>
    <xf borderId="4" fillId="4" fontId="45" numFmtId="0" xfId="0" applyAlignment="1" applyBorder="1" applyFill="1" applyFont="1">
      <alignment horizontal="left" readingOrder="0" shrinkToFit="0" vertical="top" wrapText="0"/>
    </xf>
    <xf borderId="4" fillId="4" fontId="19" numFmtId="0" xfId="0" applyAlignment="1" applyBorder="1" applyFill="1" applyFont="1">
      <alignment horizontal="left" readingOrder="0" shrinkToFit="0" vertical="top" wrapText="0"/>
    </xf>
    <xf borderId="4" fillId="4" fontId="18" numFmtId="0" xfId="0" applyAlignment="1" applyBorder="1" applyFill="1" applyFont="1">
      <alignment horizontal="left" readingOrder="0" shrinkToFit="0" vertical="top" wrapText="0"/>
    </xf>
    <xf borderId="4" fillId="4" fontId="18" numFmtId="0" xfId="0" applyAlignment="1" applyBorder="1" applyFill="1" applyFont="1">
      <alignment horizontal="left" shrinkToFit="0" vertical="top" wrapText="0"/>
    </xf>
    <xf borderId="4" fillId="4" fontId="46" numFmtId="0" xfId="0" applyAlignment="1" applyBorder="1" applyFill="1" applyFont="1">
      <alignment horizontal="left" shrinkToFit="0" vertical="top" wrapText="0"/>
    </xf>
    <xf borderId="4" fillId="4" fontId="47" numFmtId="0" xfId="0" applyAlignment="1" applyBorder="1" applyFill="1" applyFont="1">
      <alignment horizontal="center" shrinkToFit="0" vertical="top" wrapText="0"/>
    </xf>
    <xf borderId="3" fillId="4" fontId="18" numFmtId="0" xfId="0" applyAlignment="1" applyBorder="1" applyFill="1" applyFont="1">
      <alignment horizontal="left" shrinkToFit="0" vertical="top" wrapText="0"/>
    </xf>
    <xf borderId="4" fillId="4" fontId="47" numFmtId="0" xfId="0" applyAlignment="1" applyBorder="1" applyFill="1" applyFont="1">
      <alignment horizontal="left" shrinkToFit="0" vertical="top" wrapText="0"/>
    </xf>
    <xf borderId="4" fillId="4" fontId="48" numFmtId="0" xfId="0" applyAlignment="1" applyBorder="1" applyFill="1" applyFont="1">
      <alignment horizontal="left" shrinkToFit="0" vertical="top" wrapText="0"/>
    </xf>
    <xf borderId="3" fillId="4" fontId="47" numFmtId="0" xfId="0" applyAlignment="1" applyBorder="1" applyFill="1" applyFont="1">
      <alignment horizontal="left" shrinkToFit="0" vertical="top" wrapText="0"/>
    </xf>
    <xf borderId="0" fillId="0" fontId="49" numFmtId="0" xfId="0" applyAlignment="1" applyFont="1">
      <alignment vertical="top"/>
    </xf>
    <xf borderId="0" fillId="0" fontId="17" numFmtId="0" xfId="0" applyAlignment="1" applyFont="1">
      <alignment vertical="top"/>
    </xf>
    <xf borderId="0" fillId="0" fontId="49" numFmtId="0" xfId="0" applyAlignment="1" applyFont="1">
      <alignment horizontal="center" vertical="top"/>
    </xf>
    <xf borderId="0" fillId="0" fontId="17" numFmtId="0" xfId="0" applyAlignment="1" applyFont="1">
      <alignment horizontal="center" vertical="top"/>
    </xf>
    <xf borderId="1" fillId="4" fontId="29" numFmtId="0" xfId="0" applyAlignment="1" applyBorder="1" applyFill="1" applyFont="1">
      <alignment vertical="bottom"/>
    </xf>
    <xf quotePrefix="1" borderId="1" fillId="4" fontId="29" numFmtId="0" xfId="0" applyAlignment="1" applyBorder="1" applyFill="1" applyFont="1">
      <alignment horizontal="center" vertical="bottom"/>
    </xf>
    <xf borderId="1" fillId="4" fontId="29" numFmtId="0" xfId="0" applyAlignment="1" applyBorder="1" applyFill="1" applyFont="1">
      <alignment vertical="bottom"/>
    </xf>
    <xf quotePrefix="1" borderId="1" fillId="4" fontId="29" numFmtId="0" xfId="0" applyAlignment="1" applyBorder="1" applyFill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AW14-style">
      <tableStyleElement dxfId="1" type="firstRowStripe"/>
      <tableStyleElement dxfId="2" type="secondRowStripe"/>
    </tableStyle>
    <tableStyle count="2" pivot="0" name="AW31-style">
      <tableStyleElement dxfId="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30" Type="http://schemas.openxmlformats.org/officeDocument/2006/relationships/worksheet" Target="worksheets/sheet2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J81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W14-style" showColumnStripes="0" showFirstColumn="1" showLastColumn="1" showRowStripes="1"/>
</table>
</file>

<file path=xl/tables/table2.xml><?xml version="1.0" encoding="utf-8"?>
<table xmlns="http://schemas.openxmlformats.org/spreadsheetml/2006/main" headerRowCount="0" ref="B18:C22" displayName="Table_2" name="Table_2" id="2">
  <tableColumns count="2">
    <tableColumn name="Column1" id="1"/>
    <tableColumn name="Column2" id="2"/>
  </tableColumns>
  <tableStyleInfo name="AW3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mailto:totokalim@yahoo.com" TargetMode="External"/><Relationship Id="rId42" Type="http://schemas.openxmlformats.org/officeDocument/2006/relationships/hyperlink" Target="mailto:alwayshanny@yahoo.co.id" TargetMode="External"/><Relationship Id="rId41" Type="http://schemas.openxmlformats.org/officeDocument/2006/relationships/hyperlink" Target="mailto:adityafahmiprianda@gmail.com" TargetMode="External"/><Relationship Id="rId44" Type="http://schemas.openxmlformats.org/officeDocument/2006/relationships/hyperlink" Target="mailto:rian.heriandino@gmail.com" TargetMode="External"/><Relationship Id="rId43" Type="http://schemas.openxmlformats.org/officeDocument/2006/relationships/hyperlink" Target="mailto:anitaharuddin86@gmail.com" TargetMode="External"/><Relationship Id="rId46" Type="http://schemas.openxmlformats.org/officeDocument/2006/relationships/hyperlink" Target="mailto:ibrahim.asirwada@gmail.com" TargetMode="External"/><Relationship Id="rId45" Type="http://schemas.openxmlformats.org/officeDocument/2006/relationships/hyperlink" Target="mailto:varakhalila@gmail.com" TargetMode="External"/><Relationship Id="rId107" Type="http://schemas.openxmlformats.org/officeDocument/2006/relationships/hyperlink" Target="mailto:mariashof@gmail.com" TargetMode="External"/><Relationship Id="rId106" Type="http://schemas.openxmlformats.org/officeDocument/2006/relationships/hyperlink" Target="mailto:dabprabowo28@gmail.com" TargetMode="External"/><Relationship Id="rId105" Type="http://schemas.openxmlformats.org/officeDocument/2006/relationships/hyperlink" Target="mailto:dabprabowo28@gmail.com" TargetMode="External"/><Relationship Id="rId104" Type="http://schemas.openxmlformats.org/officeDocument/2006/relationships/hyperlink" Target="mailto:ernasapto.2@gmail.com" TargetMode="External"/><Relationship Id="rId109" Type="http://schemas.openxmlformats.org/officeDocument/2006/relationships/hyperlink" Target="mailto:raeesaputrij@gmail.com" TargetMode="External"/><Relationship Id="rId108" Type="http://schemas.openxmlformats.org/officeDocument/2006/relationships/hyperlink" Target="mailto:wahyudipababbari@yahoo.com" TargetMode="External"/><Relationship Id="rId48" Type="http://schemas.openxmlformats.org/officeDocument/2006/relationships/hyperlink" Target="mailto:ependierpan@gmail.com" TargetMode="External"/><Relationship Id="rId47" Type="http://schemas.openxmlformats.org/officeDocument/2006/relationships/hyperlink" Target="mailto:suherli86@gmail.com" TargetMode="External"/><Relationship Id="rId49" Type="http://schemas.openxmlformats.org/officeDocument/2006/relationships/hyperlink" Target="mailto:elnnov2106@gmail.com" TargetMode="External"/><Relationship Id="rId103" Type="http://schemas.openxmlformats.org/officeDocument/2006/relationships/hyperlink" Target="mailto:fapate28@gmail.com" TargetMode="External"/><Relationship Id="rId102" Type="http://schemas.openxmlformats.org/officeDocument/2006/relationships/hyperlink" Target="mailto:silviaulia713@gmail.com" TargetMode="External"/><Relationship Id="rId101" Type="http://schemas.openxmlformats.org/officeDocument/2006/relationships/hyperlink" Target="mailto:fuad.dw@gmail.com" TargetMode="External"/><Relationship Id="rId100" Type="http://schemas.openxmlformats.org/officeDocument/2006/relationships/hyperlink" Target="mailto:dina_martini@ymail.com" TargetMode="External"/><Relationship Id="rId31" Type="http://schemas.openxmlformats.org/officeDocument/2006/relationships/hyperlink" Target="mailto:maryam.azzahwa19@gmail.com" TargetMode="External"/><Relationship Id="rId30" Type="http://schemas.openxmlformats.org/officeDocument/2006/relationships/hyperlink" Target="mailto:christina.rahmadhani@gmail.com" TargetMode="External"/><Relationship Id="rId33" Type="http://schemas.openxmlformats.org/officeDocument/2006/relationships/hyperlink" Target="mailto:harfiana_drg@yahoo.com" TargetMode="External"/><Relationship Id="rId32" Type="http://schemas.openxmlformats.org/officeDocument/2006/relationships/hyperlink" Target="mailto:en.vilanti@gmail.com" TargetMode="External"/><Relationship Id="rId35" Type="http://schemas.openxmlformats.org/officeDocument/2006/relationships/hyperlink" Target="mailto:reska1526@gmail.com" TargetMode="External"/><Relationship Id="rId34" Type="http://schemas.openxmlformats.org/officeDocument/2006/relationships/hyperlink" Target="mailto:mahmud.barkah@gmail.com" TargetMode="External"/><Relationship Id="rId37" Type="http://schemas.openxmlformats.org/officeDocument/2006/relationships/hyperlink" Target="mailto:rahmatullah.asnawi@gmail.com" TargetMode="External"/><Relationship Id="rId36" Type="http://schemas.openxmlformats.org/officeDocument/2006/relationships/hyperlink" Target="mailto:arinatiarafortuna@gmail.com" TargetMode="External"/><Relationship Id="rId39" Type="http://schemas.openxmlformats.org/officeDocument/2006/relationships/hyperlink" Target="mailto:ritasumanti1984@gmail.com" TargetMode="External"/><Relationship Id="rId38" Type="http://schemas.openxmlformats.org/officeDocument/2006/relationships/hyperlink" Target="mailto:mail.al.anshori@gmail.com" TargetMode="External"/><Relationship Id="rId20" Type="http://schemas.openxmlformats.org/officeDocument/2006/relationships/hyperlink" Target="mailto:normadewi.amelia@gmail.com" TargetMode="External"/><Relationship Id="rId22" Type="http://schemas.openxmlformats.org/officeDocument/2006/relationships/hyperlink" Target="mailto:andileo.fitrianto@gmail.com" TargetMode="External"/><Relationship Id="rId21" Type="http://schemas.openxmlformats.org/officeDocument/2006/relationships/hyperlink" Target="mailto:bidowica31@gmail.com" TargetMode="External"/><Relationship Id="rId24" Type="http://schemas.openxmlformats.org/officeDocument/2006/relationships/hyperlink" Target="mailto:dapurpipiti@gmail.com" TargetMode="External"/><Relationship Id="rId23" Type="http://schemas.openxmlformats.org/officeDocument/2006/relationships/hyperlink" Target="mailto:anastasya.ansyar@gmail.com" TargetMode="External"/><Relationship Id="rId129" Type="http://schemas.openxmlformats.org/officeDocument/2006/relationships/hyperlink" Target="mailto:mhierafe@gmail.com" TargetMode="External"/><Relationship Id="rId128" Type="http://schemas.openxmlformats.org/officeDocument/2006/relationships/hyperlink" Target="mailto:getriseli14@gmail.com" TargetMode="External"/><Relationship Id="rId127" Type="http://schemas.openxmlformats.org/officeDocument/2006/relationships/hyperlink" Target="mailto:getriseli14@gmail.com" TargetMode="External"/><Relationship Id="rId126" Type="http://schemas.openxmlformats.org/officeDocument/2006/relationships/hyperlink" Target="mailto:anindita.larastiary@gmail.com" TargetMode="External"/><Relationship Id="rId26" Type="http://schemas.openxmlformats.org/officeDocument/2006/relationships/hyperlink" Target="mailto:taufankurniawanw@gmail.com" TargetMode="External"/><Relationship Id="rId121" Type="http://schemas.openxmlformats.org/officeDocument/2006/relationships/hyperlink" Target="mailto:gogor.meisadona@gmail.com" TargetMode="External"/><Relationship Id="rId25" Type="http://schemas.openxmlformats.org/officeDocument/2006/relationships/hyperlink" Target="mailto:isah99222@gmail.com" TargetMode="External"/><Relationship Id="rId120" Type="http://schemas.openxmlformats.org/officeDocument/2006/relationships/hyperlink" Target="mailto:driaputrinoerhatamy@gmail.com" TargetMode="External"/><Relationship Id="rId28" Type="http://schemas.openxmlformats.org/officeDocument/2006/relationships/hyperlink" Target="mailto:tesatakwawibisono@gmail.com" TargetMode="External"/><Relationship Id="rId27" Type="http://schemas.openxmlformats.org/officeDocument/2006/relationships/hyperlink" Target="mailto:rikayunita85@gmail.com" TargetMode="External"/><Relationship Id="rId125" Type="http://schemas.openxmlformats.org/officeDocument/2006/relationships/hyperlink" Target="mailto:miminsuminar553@gmail.com" TargetMode="External"/><Relationship Id="rId29" Type="http://schemas.openxmlformats.org/officeDocument/2006/relationships/hyperlink" Target="mailto:rafika.widyatama@gmail.com" TargetMode="External"/><Relationship Id="rId124" Type="http://schemas.openxmlformats.org/officeDocument/2006/relationships/hyperlink" Target="mailto:epysyachrial@gmail.com" TargetMode="External"/><Relationship Id="rId123" Type="http://schemas.openxmlformats.org/officeDocument/2006/relationships/hyperlink" Target="mailto:thidayat.taufiq@gmail.com" TargetMode="External"/><Relationship Id="rId122" Type="http://schemas.openxmlformats.org/officeDocument/2006/relationships/hyperlink" Target="mailto:ssyarifahs88@gmail.com" TargetMode="External"/><Relationship Id="rId95" Type="http://schemas.openxmlformats.org/officeDocument/2006/relationships/hyperlink" Target="mailto:niez1187@gmail.com" TargetMode="External"/><Relationship Id="rId94" Type="http://schemas.openxmlformats.org/officeDocument/2006/relationships/hyperlink" Target="mailto:frimarmi@gmail.com" TargetMode="External"/><Relationship Id="rId97" Type="http://schemas.openxmlformats.org/officeDocument/2006/relationships/hyperlink" Target="mailto:wiwid276@gmail.com" TargetMode="External"/><Relationship Id="rId96" Type="http://schemas.openxmlformats.org/officeDocument/2006/relationships/hyperlink" Target="mailto:sukmandina19@gmail.com" TargetMode="External"/><Relationship Id="rId11" Type="http://schemas.openxmlformats.org/officeDocument/2006/relationships/hyperlink" Target="mailto:sawitriwening@gmail.com" TargetMode="External"/><Relationship Id="rId99" Type="http://schemas.openxmlformats.org/officeDocument/2006/relationships/hyperlink" Target="mailto:mjmachdalena@gmail.com" TargetMode="External"/><Relationship Id="rId10" Type="http://schemas.openxmlformats.org/officeDocument/2006/relationships/hyperlink" Target="mailto:syarifahdewifitriany@gmail.com" TargetMode="External"/><Relationship Id="rId98" Type="http://schemas.openxmlformats.org/officeDocument/2006/relationships/hyperlink" Target="mailto:angga.adhi@gmail.com" TargetMode="External"/><Relationship Id="rId13" Type="http://schemas.openxmlformats.org/officeDocument/2006/relationships/hyperlink" Target="mailto:ikaumik4@gmail.com" TargetMode="External"/><Relationship Id="rId12" Type="http://schemas.openxmlformats.org/officeDocument/2006/relationships/hyperlink" Target="mailto:yolen.perdana89@gmail.com" TargetMode="External"/><Relationship Id="rId91" Type="http://schemas.openxmlformats.org/officeDocument/2006/relationships/hyperlink" Target="mailto:hendra.jejakimani@gmail.com" TargetMode="External"/><Relationship Id="rId90" Type="http://schemas.openxmlformats.org/officeDocument/2006/relationships/hyperlink" Target="mailto:oktavia.hana@gmail.com" TargetMode="External"/><Relationship Id="rId93" Type="http://schemas.openxmlformats.org/officeDocument/2006/relationships/hyperlink" Target="mailto:aziz.sidqi@finnet.co.id" TargetMode="External"/><Relationship Id="rId92" Type="http://schemas.openxmlformats.org/officeDocument/2006/relationships/hyperlink" Target="mailto:ifanrahmansyah@gmail.com" TargetMode="External"/><Relationship Id="rId118" Type="http://schemas.openxmlformats.org/officeDocument/2006/relationships/hyperlink" Target="mailto:mellisasondramelia@gmail.com" TargetMode="External"/><Relationship Id="rId117" Type="http://schemas.openxmlformats.org/officeDocument/2006/relationships/hyperlink" Target="mailto:iqbal.ruswandi@gmail.com" TargetMode="External"/><Relationship Id="rId116" Type="http://schemas.openxmlformats.org/officeDocument/2006/relationships/hyperlink" Target="mailto:aisyahputri.risdiani@gmail.com" TargetMode="External"/><Relationship Id="rId115" Type="http://schemas.openxmlformats.org/officeDocument/2006/relationships/hyperlink" Target="mailto:pancaraniafridesy@gmail.com" TargetMode="External"/><Relationship Id="rId119" Type="http://schemas.openxmlformats.org/officeDocument/2006/relationships/hyperlink" Target="mailto:paksiperkasa@ymail.com" TargetMode="External"/><Relationship Id="rId15" Type="http://schemas.openxmlformats.org/officeDocument/2006/relationships/hyperlink" Target="mailto:riana_ko@yahoo.co.id" TargetMode="External"/><Relationship Id="rId110" Type="http://schemas.openxmlformats.org/officeDocument/2006/relationships/hyperlink" Target="mailto:andriansyah.eet@gmail.com" TargetMode="External"/><Relationship Id="rId14" Type="http://schemas.openxmlformats.org/officeDocument/2006/relationships/hyperlink" Target="mailto:dithadiana@yahoo.com" TargetMode="External"/><Relationship Id="rId17" Type="http://schemas.openxmlformats.org/officeDocument/2006/relationships/hyperlink" Target="mailto:marlinaoktavia84@gmail.com" TargetMode="External"/><Relationship Id="rId16" Type="http://schemas.openxmlformats.org/officeDocument/2006/relationships/hyperlink" Target="mailto:bintangsulaiman442@gmail.com" TargetMode="External"/><Relationship Id="rId19" Type="http://schemas.openxmlformats.org/officeDocument/2006/relationships/hyperlink" Target="mailto:ubaidillah.bakri@gmail.com" TargetMode="External"/><Relationship Id="rId114" Type="http://schemas.openxmlformats.org/officeDocument/2006/relationships/hyperlink" Target="mailto:andysyahrizal@yahoo.com" TargetMode="External"/><Relationship Id="rId18" Type="http://schemas.openxmlformats.org/officeDocument/2006/relationships/hyperlink" Target="mailto:elfajri_ismail@yahoo.co.id" TargetMode="External"/><Relationship Id="rId113" Type="http://schemas.openxmlformats.org/officeDocument/2006/relationships/hyperlink" Target="mailto:irwandarnis@gmail.com" TargetMode="External"/><Relationship Id="rId112" Type="http://schemas.openxmlformats.org/officeDocument/2006/relationships/hyperlink" Target="mailto:astrialdr@gmail.com" TargetMode="External"/><Relationship Id="rId111" Type="http://schemas.openxmlformats.org/officeDocument/2006/relationships/hyperlink" Target="mailto:cchuwied@gmail.com" TargetMode="External"/><Relationship Id="rId84" Type="http://schemas.openxmlformats.org/officeDocument/2006/relationships/hyperlink" Target="mailto:harianigaffar@gmail.com" TargetMode="External"/><Relationship Id="rId83" Type="http://schemas.openxmlformats.org/officeDocument/2006/relationships/hyperlink" Target="mailto:imamrojani@gmail.com" TargetMode="External"/><Relationship Id="rId86" Type="http://schemas.openxmlformats.org/officeDocument/2006/relationships/hyperlink" Target="mailto:israni.mardani@gmail.com" TargetMode="External"/><Relationship Id="rId85" Type="http://schemas.openxmlformats.org/officeDocument/2006/relationships/hyperlink" Target="mailto:maulidian28@gmail.com" TargetMode="External"/><Relationship Id="rId88" Type="http://schemas.openxmlformats.org/officeDocument/2006/relationships/hyperlink" Target="mailto:herera.eta74@gmail.com" TargetMode="External"/><Relationship Id="rId150" Type="http://schemas.openxmlformats.org/officeDocument/2006/relationships/hyperlink" Target="mailto:brigitacera@gmail.com" TargetMode="External"/><Relationship Id="rId87" Type="http://schemas.openxmlformats.org/officeDocument/2006/relationships/hyperlink" Target="mailto:mamaniwa07@gmail.com" TargetMode="External"/><Relationship Id="rId89" Type="http://schemas.openxmlformats.org/officeDocument/2006/relationships/hyperlink" Target="mailto:moha.baim2@gmail.com" TargetMode="External"/><Relationship Id="rId80" Type="http://schemas.openxmlformats.org/officeDocument/2006/relationships/hyperlink" Target="mailto:indah20jayanti@gmail.com" TargetMode="External"/><Relationship Id="rId82" Type="http://schemas.openxmlformats.org/officeDocument/2006/relationships/hyperlink" Target="mailto:fauzi.wardi@yahoo.com" TargetMode="External"/><Relationship Id="rId81" Type="http://schemas.openxmlformats.org/officeDocument/2006/relationships/hyperlink" Target="mailto:andi.rizqi@gmail.com" TargetMode="External"/><Relationship Id="rId1" Type="http://schemas.openxmlformats.org/officeDocument/2006/relationships/hyperlink" Target="mailto:vicka.rostanti@gmail.com" TargetMode="External"/><Relationship Id="rId2" Type="http://schemas.openxmlformats.org/officeDocument/2006/relationships/hyperlink" Target="mailto:erwinsyanti@gmail.com" TargetMode="External"/><Relationship Id="rId3" Type="http://schemas.openxmlformats.org/officeDocument/2006/relationships/hyperlink" Target="mailto:chef_anto@yahoo.com" TargetMode="External"/><Relationship Id="rId149" Type="http://schemas.openxmlformats.org/officeDocument/2006/relationships/hyperlink" Target="mailto:lovely.ina21@gmail.com" TargetMode="External"/><Relationship Id="rId4" Type="http://schemas.openxmlformats.org/officeDocument/2006/relationships/hyperlink" Target="mailto:ocharaysah@gmail.com" TargetMode="External"/><Relationship Id="rId148" Type="http://schemas.openxmlformats.org/officeDocument/2006/relationships/hyperlink" Target="mailto:liaraziq2012@gmail.com" TargetMode="External"/><Relationship Id="rId9" Type="http://schemas.openxmlformats.org/officeDocument/2006/relationships/hyperlink" Target="mailto:muftie.hakim@gmail.com" TargetMode="External"/><Relationship Id="rId143" Type="http://schemas.openxmlformats.org/officeDocument/2006/relationships/hyperlink" Target="mailto:hamdani.ari@gmail.com" TargetMode="External"/><Relationship Id="rId142" Type="http://schemas.openxmlformats.org/officeDocument/2006/relationships/hyperlink" Target="mailto:bysharize@gmail.com" TargetMode="External"/><Relationship Id="rId141" Type="http://schemas.openxmlformats.org/officeDocument/2006/relationships/hyperlink" Target="mailto:viet_ardiyana@yahoo.com" TargetMode="External"/><Relationship Id="rId140" Type="http://schemas.openxmlformats.org/officeDocument/2006/relationships/hyperlink" Target="mailto:jobkartika@gmail.com" TargetMode="External"/><Relationship Id="rId5" Type="http://schemas.openxmlformats.org/officeDocument/2006/relationships/hyperlink" Target="mailto:sofa.nurussausan@gmail.com" TargetMode="External"/><Relationship Id="rId147" Type="http://schemas.openxmlformats.org/officeDocument/2006/relationships/hyperlink" Target="mailto:fajar.siddik.geo05@gmail.com" TargetMode="External"/><Relationship Id="rId6" Type="http://schemas.openxmlformats.org/officeDocument/2006/relationships/hyperlink" Target="mailto:wati.erna1978@gmail.com" TargetMode="External"/><Relationship Id="rId146" Type="http://schemas.openxmlformats.org/officeDocument/2006/relationships/hyperlink" Target="mailto:wahyuditiki@gmail.com" TargetMode="External"/><Relationship Id="rId7" Type="http://schemas.openxmlformats.org/officeDocument/2006/relationships/hyperlink" Target="mailto:natayaindah.permatasari@gmail.com" TargetMode="External"/><Relationship Id="rId145" Type="http://schemas.openxmlformats.org/officeDocument/2006/relationships/hyperlink" Target="mailto:deviummah21@gmail.com" TargetMode="External"/><Relationship Id="rId8" Type="http://schemas.openxmlformats.org/officeDocument/2006/relationships/hyperlink" Target="mailto:itcha.caropeboka@gmail.com" TargetMode="External"/><Relationship Id="rId144" Type="http://schemas.openxmlformats.org/officeDocument/2006/relationships/hyperlink" Target="mailto:nursiha_fitria@yahoo.com" TargetMode="External"/><Relationship Id="rId73" Type="http://schemas.openxmlformats.org/officeDocument/2006/relationships/hyperlink" Target="mailto:akasseptana@gmail.com" TargetMode="External"/><Relationship Id="rId72" Type="http://schemas.openxmlformats.org/officeDocument/2006/relationships/hyperlink" Target="mailto:hanylinda88@gmail.com" TargetMode="External"/><Relationship Id="rId75" Type="http://schemas.openxmlformats.org/officeDocument/2006/relationships/hyperlink" Target="mailto:yogiyepe@gmail.com" TargetMode="External"/><Relationship Id="rId74" Type="http://schemas.openxmlformats.org/officeDocument/2006/relationships/hyperlink" Target="mailto:yessi.oktavia@yahoo.com" TargetMode="External"/><Relationship Id="rId77" Type="http://schemas.openxmlformats.org/officeDocument/2006/relationships/hyperlink" Target="mailto:obrri21@gmail.com" TargetMode="External"/><Relationship Id="rId76" Type="http://schemas.openxmlformats.org/officeDocument/2006/relationships/hyperlink" Target="mailto:arzachelaltair@gmail.com" TargetMode="External"/><Relationship Id="rId79" Type="http://schemas.openxmlformats.org/officeDocument/2006/relationships/hyperlink" Target="mailto:lydia.desvita@gmail.com" TargetMode="External"/><Relationship Id="rId78" Type="http://schemas.openxmlformats.org/officeDocument/2006/relationships/hyperlink" Target="mailto:youwinarsyad@gmail.com" TargetMode="External"/><Relationship Id="rId71" Type="http://schemas.openxmlformats.org/officeDocument/2006/relationships/hyperlink" Target="mailto:helisnasari@gmail.com" TargetMode="External"/><Relationship Id="rId70" Type="http://schemas.openxmlformats.org/officeDocument/2006/relationships/hyperlink" Target="mailto:syah_azwar@hotmail.com" TargetMode="External"/><Relationship Id="rId139" Type="http://schemas.openxmlformats.org/officeDocument/2006/relationships/hyperlink" Target="mailto:ichromrahrianti@gmail.com" TargetMode="External"/><Relationship Id="rId138" Type="http://schemas.openxmlformats.org/officeDocument/2006/relationships/hyperlink" Target="mailto:marlineannaztasya@gmail.com" TargetMode="External"/><Relationship Id="rId137" Type="http://schemas.openxmlformats.org/officeDocument/2006/relationships/hyperlink" Target="mailto:manda.purawiraja@gmail.com" TargetMode="External"/><Relationship Id="rId132" Type="http://schemas.openxmlformats.org/officeDocument/2006/relationships/hyperlink" Target="mailto:neni.susilawati31@ui.ac.id" TargetMode="External"/><Relationship Id="rId131" Type="http://schemas.openxmlformats.org/officeDocument/2006/relationships/hyperlink" Target="mailto:marvilla312@yahoo.com" TargetMode="External"/><Relationship Id="rId130" Type="http://schemas.openxmlformats.org/officeDocument/2006/relationships/hyperlink" Target="mailto:indah.mms@gmail.com" TargetMode="External"/><Relationship Id="rId136" Type="http://schemas.openxmlformats.org/officeDocument/2006/relationships/hyperlink" Target="mailto:arif.munandar@gmail.com" TargetMode="External"/><Relationship Id="rId135" Type="http://schemas.openxmlformats.org/officeDocument/2006/relationships/hyperlink" Target="mailto:fratnalia001@gmail.com" TargetMode="External"/><Relationship Id="rId134" Type="http://schemas.openxmlformats.org/officeDocument/2006/relationships/hyperlink" Target="mailto:jaya.bintang554@gmail.com" TargetMode="External"/><Relationship Id="rId133" Type="http://schemas.openxmlformats.org/officeDocument/2006/relationships/hyperlink" Target="mailto:henny.lastriany@gmail.com" TargetMode="External"/><Relationship Id="rId62" Type="http://schemas.openxmlformats.org/officeDocument/2006/relationships/hyperlink" Target="mailto:dwi.noviyanto@gmail.com" TargetMode="External"/><Relationship Id="rId61" Type="http://schemas.openxmlformats.org/officeDocument/2006/relationships/hyperlink" Target="mailto:anindarhengga@gmail.com" TargetMode="External"/><Relationship Id="rId64" Type="http://schemas.openxmlformats.org/officeDocument/2006/relationships/hyperlink" Target="mailto:parraziy@gmail.com" TargetMode="External"/><Relationship Id="rId63" Type="http://schemas.openxmlformats.org/officeDocument/2006/relationships/hyperlink" Target="mailto:ratri.nur.wulandari@gmail.com" TargetMode="External"/><Relationship Id="rId66" Type="http://schemas.openxmlformats.org/officeDocument/2006/relationships/hyperlink" Target="mailto:ayuadityaluthfie@gmail.com" TargetMode="External"/><Relationship Id="rId65" Type="http://schemas.openxmlformats.org/officeDocument/2006/relationships/hyperlink" Target="mailto:dona.novitaumar@gmail.com" TargetMode="External"/><Relationship Id="rId68" Type="http://schemas.openxmlformats.org/officeDocument/2006/relationships/hyperlink" Target="mailto:milasoer9@gmail.com" TargetMode="External"/><Relationship Id="rId67" Type="http://schemas.openxmlformats.org/officeDocument/2006/relationships/hyperlink" Target="mailto:ibrahimmpa9@gmail.com" TargetMode="External"/><Relationship Id="rId60" Type="http://schemas.openxmlformats.org/officeDocument/2006/relationships/hyperlink" Target="mailto:vitauxiana@gmail.com" TargetMode="External"/><Relationship Id="rId165" Type="http://schemas.openxmlformats.org/officeDocument/2006/relationships/hyperlink" Target="mailto:ristia.anggraini@gmail.com" TargetMode="External"/><Relationship Id="rId69" Type="http://schemas.openxmlformats.org/officeDocument/2006/relationships/hyperlink" Target="mailto:mibiypindi@gmail.com" TargetMode="External"/><Relationship Id="rId164" Type="http://schemas.openxmlformats.org/officeDocument/2006/relationships/hyperlink" Target="mailto:ekoyuwono87@gmail.com" TargetMode="External"/><Relationship Id="rId163" Type="http://schemas.openxmlformats.org/officeDocument/2006/relationships/hyperlink" Target="mailto:abdulrohman.alhakim@gmail.com" TargetMode="External"/><Relationship Id="rId162" Type="http://schemas.openxmlformats.org/officeDocument/2006/relationships/hyperlink" Target="mailto:hengki.irawan.2008@gmail.com" TargetMode="External"/><Relationship Id="rId169" Type="http://schemas.openxmlformats.org/officeDocument/2006/relationships/drawing" Target="../drawings/drawing5.xml"/><Relationship Id="rId168" Type="http://schemas.openxmlformats.org/officeDocument/2006/relationships/hyperlink" Target="mailto:amasniari@gmail.com" TargetMode="External"/><Relationship Id="rId167" Type="http://schemas.openxmlformats.org/officeDocument/2006/relationships/hyperlink" Target="mailto:nabilansilva@gmail.com" TargetMode="External"/><Relationship Id="rId166" Type="http://schemas.openxmlformats.org/officeDocument/2006/relationships/hyperlink" Target="mailto:ryan22agustus2020@gmail.com" TargetMode="External"/><Relationship Id="rId51" Type="http://schemas.openxmlformats.org/officeDocument/2006/relationships/hyperlink" Target="mailto:nana.janah@gmail.com" TargetMode="External"/><Relationship Id="rId50" Type="http://schemas.openxmlformats.org/officeDocument/2006/relationships/hyperlink" Target="mailto:hadis737garuda@gmail.com" TargetMode="External"/><Relationship Id="rId53" Type="http://schemas.openxmlformats.org/officeDocument/2006/relationships/hyperlink" Target="mailto:aruna_putri2101@yahoo.co.id" TargetMode="External"/><Relationship Id="rId52" Type="http://schemas.openxmlformats.org/officeDocument/2006/relationships/hyperlink" Target="mailto:nana.janah@gmail.com" TargetMode="External"/><Relationship Id="rId55" Type="http://schemas.openxmlformats.org/officeDocument/2006/relationships/hyperlink" Target="mailto:dewi.adawiyahakmal@gmail.com" TargetMode="External"/><Relationship Id="rId161" Type="http://schemas.openxmlformats.org/officeDocument/2006/relationships/hyperlink" Target="mailto:reza.arsenal.rahardian@gmail.com" TargetMode="External"/><Relationship Id="rId54" Type="http://schemas.openxmlformats.org/officeDocument/2006/relationships/hyperlink" Target="mailto:hepy.lutfiana10@gmail.com" TargetMode="External"/><Relationship Id="rId160" Type="http://schemas.openxmlformats.org/officeDocument/2006/relationships/hyperlink" Target="mailto:syarifah.ira180672@gmail.com" TargetMode="External"/><Relationship Id="rId57" Type="http://schemas.openxmlformats.org/officeDocument/2006/relationships/hyperlink" Target="mailto:helmi.oktavian@gmail.com" TargetMode="External"/><Relationship Id="rId56" Type="http://schemas.openxmlformats.org/officeDocument/2006/relationships/hyperlink" Target="mailto:intanvindalia0187@gmail.com" TargetMode="External"/><Relationship Id="rId159" Type="http://schemas.openxmlformats.org/officeDocument/2006/relationships/hyperlink" Target="mailto:muthia.rafiki@gmail.com" TargetMode="External"/><Relationship Id="rId59" Type="http://schemas.openxmlformats.org/officeDocument/2006/relationships/hyperlink" Target="mailto:rahmawatihilda.hr@gmail.com" TargetMode="External"/><Relationship Id="rId154" Type="http://schemas.openxmlformats.org/officeDocument/2006/relationships/hyperlink" Target="mailto:drgfarahhasan@gmail.com" TargetMode="External"/><Relationship Id="rId58" Type="http://schemas.openxmlformats.org/officeDocument/2006/relationships/hyperlink" Target="mailto:jhimmi.suhanda@pertamina.com" TargetMode="External"/><Relationship Id="rId153" Type="http://schemas.openxmlformats.org/officeDocument/2006/relationships/hyperlink" Target="mailto:ddfslster@gmail.com" TargetMode="External"/><Relationship Id="rId152" Type="http://schemas.openxmlformats.org/officeDocument/2006/relationships/hyperlink" Target="mailto:luthfi.otello@gmail.com" TargetMode="External"/><Relationship Id="rId151" Type="http://schemas.openxmlformats.org/officeDocument/2006/relationships/hyperlink" Target="mailto:myzafa1404@gmail.com" TargetMode="External"/><Relationship Id="rId158" Type="http://schemas.openxmlformats.org/officeDocument/2006/relationships/hyperlink" Target="mailto:yogabig@gmail.com" TargetMode="External"/><Relationship Id="rId157" Type="http://schemas.openxmlformats.org/officeDocument/2006/relationships/hyperlink" Target="mailto:sarasmelatiputri@gmail.com" TargetMode="External"/><Relationship Id="rId156" Type="http://schemas.openxmlformats.org/officeDocument/2006/relationships/hyperlink" Target="mailto:rahayunidki@gmail.com" TargetMode="External"/><Relationship Id="rId155" Type="http://schemas.openxmlformats.org/officeDocument/2006/relationships/hyperlink" Target="mailto:dodizulkifli@gmail.com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agung.platg@gmail.com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20" Type="http://schemas.openxmlformats.org/officeDocument/2006/relationships/hyperlink" Target="http://wa.me/6281294063515" TargetMode="External"/><Relationship Id="rId22" Type="http://schemas.openxmlformats.org/officeDocument/2006/relationships/drawing" Target="../drawings/drawing25.xml"/><Relationship Id="rId21" Type="http://schemas.openxmlformats.org/officeDocument/2006/relationships/hyperlink" Target="http://wa.me/6285218442850" TargetMode="External"/><Relationship Id="rId24" Type="http://schemas.openxmlformats.org/officeDocument/2006/relationships/table" Target="../tables/table2.xml"/><Relationship Id="rId11" Type="http://schemas.openxmlformats.org/officeDocument/2006/relationships/hyperlink" Target="http://wa.me/6285780504370" TargetMode="External"/><Relationship Id="rId10" Type="http://schemas.openxmlformats.org/officeDocument/2006/relationships/hyperlink" Target="http://wa.me/6281298787599" TargetMode="External"/><Relationship Id="rId13" Type="http://schemas.openxmlformats.org/officeDocument/2006/relationships/hyperlink" Target="http://wa.me/6282299358476" TargetMode="External"/><Relationship Id="rId12" Type="http://schemas.openxmlformats.org/officeDocument/2006/relationships/hyperlink" Target="http://wa.me/6281372885122" TargetMode="External"/><Relationship Id="rId15" Type="http://schemas.openxmlformats.org/officeDocument/2006/relationships/hyperlink" Target="http://wa.me/628567864408" TargetMode="External"/><Relationship Id="rId14" Type="http://schemas.openxmlformats.org/officeDocument/2006/relationships/hyperlink" Target="http://wa.me/6281282445369" TargetMode="External"/><Relationship Id="rId17" Type="http://schemas.openxmlformats.org/officeDocument/2006/relationships/hyperlink" Target="http://wa.me/6281219882740" TargetMode="External"/><Relationship Id="rId16" Type="http://schemas.openxmlformats.org/officeDocument/2006/relationships/hyperlink" Target="http://wa.me/6285213565386" TargetMode="External"/><Relationship Id="rId19" Type="http://schemas.openxmlformats.org/officeDocument/2006/relationships/hyperlink" Target="http://wa.me/6281383081018" TargetMode="External"/><Relationship Id="rId18" Type="http://schemas.openxmlformats.org/officeDocument/2006/relationships/hyperlink" Target="http://wa.me/6281219882740" TargetMode="External"/><Relationship Id="rId1" Type="http://schemas.openxmlformats.org/officeDocument/2006/relationships/hyperlink" Target="http://wa.me/6287731073105" TargetMode="External"/><Relationship Id="rId2" Type="http://schemas.openxmlformats.org/officeDocument/2006/relationships/hyperlink" Target="http://wa.me/6289524131385" TargetMode="External"/><Relationship Id="rId3" Type="http://schemas.openxmlformats.org/officeDocument/2006/relationships/hyperlink" Target="http://wa.me/6281390000525" TargetMode="External"/><Relationship Id="rId4" Type="http://schemas.openxmlformats.org/officeDocument/2006/relationships/hyperlink" Target="http://wa.me/6282116665772" TargetMode="External"/><Relationship Id="rId9" Type="http://schemas.openxmlformats.org/officeDocument/2006/relationships/hyperlink" Target="http://wa.me/6285718200960" TargetMode="External"/><Relationship Id="rId5" Type="http://schemas.openxmlformats.org/officeDocument/2006/relationships/hyperlink" Target="http://wa.me/628988592725" TargetMode="External"/><Relationship Id="rId6" Type="http://schemas.openxmlformats.org/officeDocument/2006/relationships/hyperlink" Target="http://wa.me/6281316166456" TargetMode="External"/><Relationship Id="rId7" Type="http://schemas.openxmlformats.org/officeDocument/2006/relationships/hyperlink" Target="http://wa.me/6282213708424" TargetMode="External"/><Relationship Id="rId8" Type="http://schemas.openxmlformats.org/officeDocument/2006/relationships/hyperlink" Target="http://wa.me/6281283431622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25"/>
    <col customWidth="1" min="2" max="2" width="32.13"/>
    <col customWidth="1" min="3" max="3" width="33.5"/>
    <col customWidth="1" min="4" max="5" width="15.13"/>
    <col customWidth="1" min="6" max="6" width="9.63"/>
    <col customWidth="1" min="7" max="7" width="31.13"/>
    <col customWidth="1" min="8" max="8" width="7.13"/>
    <col customWidth="1" min="9" max="9" width="14.5"/>
    <col customWidth="1" min="10" max="10" width="20.25"/>
    <col customWidth="1" min="13" max="17" width="4.5"/>
    <col customWidth="1" min="18" max="18" width="5.5"/>
    <col customWidth="1" min="19" max="19" width="6.13"/>
  </cols>
  <sheetData>
    <row r="1">
      <c r="A1" s="4" t="s">
        <v>0</v>
      </c>
      <c r="B1" s="6" t="s">
        <v>1</v>
      </c>
      <c r="C1" s="6" t="s">
        <v>2</v>
      </c>
      <c r="D1" s="6" t="s">
        <v>10</v>
      </c>
      <c r="E1" s="6" t="s">
        <v>4</v>
      </c>
      <c r="F1" s="6" t="s">
        <v>5</v>
      </c>
      <c r="G1" s="6" t="s">
        <v>11</v>
      </c>
      <c r="H1" s="6" t="s">
        <v>7</v>
      </c>
      <c r="I1" s="6" t="s">
        <v>13</v>
      </c>
      <c r="J1" s="6" t="s">
        <v>9</v>
      </c>
      <c r="K1" s="1"/>
      <c r="L1" s="16">
        <f>NOW()</f>
        <v>46276.7759</v>
      </c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26">
        <v>1.0</v>
      </c>
      <c r="B2" s="27" t="s">
        <v>36</v>
      </c>
      <c r="C2" s="27" t="s">
        <v>41</v>
      </c>
      <c r="D2" s="27">
        <v>8.5773552375E10</v>
      </c>
      <c r="E2" s="27" t="s">
        <v>46</v>
      </c>
      <c r="F2" s="27" t="s">
        <v>49</v>
      </c>
      <c r="G2" s="27" t="s">
        <v>18</v>
      </c>
      <c r="H2" s="27" t="s">
        <v>49</v>
      </c>
      <c r="I2" s="27" t="s">
        <v>55</v>
      </c>
      <c r="J2" s="27" t="s">
        <v>58</v>
      </c>
      <c r="K2" s="19"/>
      <c r="L2" s="20"/>
      <c r="M2" s="22" t="s">
        <v>22</v>
      </c>
      <c r="N2" s="22" t="s">
        <v>25</v>
      </c>
      <c r="O2" s="22" t="s">
        <v>26</v>
      </c>
      <c r="P2" s="22" t="s">
        <v>28</v>
      </c>
      <c r="Q2" s="22" t="s">
        <v>30</v>
      </c>
      <c r="R2" s="22" t="s">
        <v>40</v>
      </c>
      <c r="S2" s="19"/>
      <c r="T2" s="19"/>
      <c r="U2" s="19"/>
      <c r="V2" s="19"/>
      <c r="W2" s="19"/>
      <c r="X2" s="19"/>
      <c r="Y2" s="19"/>
      <c r="Z2" s="19"/>
      <c r="AA2" s="19"/>
      <c r="AB2" s="19"/>
    </row>
    <row r="3">
      <c r="A3" s="26">
        <v>2.0</v>
      </c>
      <c r="B3" s="31"/>
      <c r="C3" s="27"/>
      <c r="D3" s="27"/>
      <c r="E3" s="27"/>
      <c r="F3" s="27"/>
      <c r="G3" s="27"/>
      <c r="H3" s="27"/>
      <c r="I3" s="27"/>
      <c r="J3" s="27"/>
      <c r="K3" s="19"/>
      <c r="L3" s="28" t="s">
        <v>59</v>
      </c>
      <c r="M3" s="36">
        <f t="shared" ref="M3:M8" si="1">countif(F:F,$L3)</f>
        <v>0</v>
      </c>
      <c r="N3" s="35"/>
      <c r="O3" s="35"/>
      <c r="P3" s="35"/>
      <c r="Q3" s="35"/>
      <c r="R3" s="35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>
      <c r="A4" s="26">
        <v>3.0</v>
      </c>
      <c r="B4" s="31"/>
      <c r="C4" s="27"/>
      <c r="D4" s="27"/>
      <c r="E4" s="27"/>
      <c r="F4" s="27"/>
      <c r="G4" s="27"/>
      <c r="H4" s="27"/>
      <c r="I4" s="27"/>
      <c r="J4" s="27"/>
      <c r="K4" s="19"/>
      <c r="L4" s="28" t="s">
        <v>62</v>
      </c>
      <c r="M4" s="36">
        <f t="shared" si="1"/>
        <v>0</v>
      </c>
      <c r="N4" s="35"/>
      <c r="O4" s="35"/>
      <c r="P4" s="35"/>
      <c r="Q4" s="35"/>
      <c r="R4" s="35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A5" s="26">
        <v>4.0</v>
      </c>
      <c r="B5" s="31"/>
      <c r="C5" s="27"/>
      <c r="D5" s="27"/>
      <c r="E5" s="27"/>
      <c r="F5" s="27"/>
      <c r="G5" s="27"/>
      <c r="H5" s="27"/>
      <c r="I5" s="27"/>
      <c r="J5" s="27"/>
      <c r="K5" s="19"/>
      <c r="L5" s="28" t="s">
        <v>49</v>
      </c>
      <c r="M5" s="36">
        <f t="shared" si="1"/>
        <v>1</v>
      </c>
      <c r="N5" s="35"/>
      <c r="O5" s="35"/>
      <c r="P5" s="35"/>
      <c r="Q5" s="35"/>
      <c r="R5" s="35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>
      <c r="A6" s="38">
        <v>5.0</v>
      </c>
      <c r="B6" s="39"/>
      <c r="C6" s="40"/>
      <c r="D6" s="40"/>
      <c r="E6" s="40"/>
      <c r="F6" s="40"/>
      <c r="G6" s="40"/>
      <c r="H6" s="40"/>
      <c r="I6" s="40"/>
      <c r="J6" s="40"/>
      <c r="K6" s="19"/>
      <c r="L6" s="28" t="s">
        <v>17</v>
      </c>
      <c r="M6" s="41">
        <f t="shared" si="1"/>
        <v>0</v>
      </c>
      <c r="N6" s="35"/>
      <c r="O6" s="41" t="str">
        <f t="shared" ref="O6:O8" si="2">COUNTIF('AW4'!F:F,$L6)</f>
        <v>#REF!</v>
      </c>
      <c r="P6" s="41" t="str">
        <f>COUNTIF('AW5'!F:F,L6)</f>
        <v>#REF!</v>
      </c>
      <c r="Q6" s="41" t="str">
        <f t="shared" ref="Q6:Q8" si="3">COUNTIF('AW8'!F:F,$L6)</f>
        <v>#REF!</v>
      </c>
      <c r="R6" s="41" t="str">
        <f t="shared" ref="R6:R8" si="4">COUNTIF('AW16'!F:F,$L6)</f>
        <v>#REF!</v>
      </c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26">
        <v>6.0</v>
      </c>
      <c r="B7" s="31"/>
      <c r="C7" s="27"/>
      <c r="D7" s="27"/>
      <c r="E7" s="27"/>
      <c r="F7" s="27"/>
      <c r="G7" s="27"/>
      <c r="H7" s="27"/>
      <c r="I7" s="27"/>
      <c r="J7" s="27"/>
      <c r="K7" s="19"/>
      <c r="L7" s="28" t="s">
        <v>69</v>
      </c>
      <c r="M7" s="41">
        <f t="shared" si="1"/>
        <v>0</v>
      </c>
      <c r="N7" s="41">
        <f>countif(AW1_!F:F,$L7)</f>
        <v>34</v>
      </c>
      <c r="O7" s="41" t="str">
        <f t="shared" si="2"/>
        <v>#REF!</v>
      </c>
      <c r="P7" s="35"/>
      <c r="Q7" s="41" t="str">
        <f t="shared" si="3"/>
        <v>#REF!</v>
      </c>
      <c r="R7" s="41" t="str">
        <f t="shared" si="4"/>
        <v>#REF!</v>
      </c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A8" s="26">
        <v>7.0</v>
      </c>
      <c r="B8" s="31"/>
      <c r="C8" s="27"/>
      <c r="D8" s="27"/>
      <c r="E8" s="27"/>
      <c r="F8" s="27"/>
      <c r="G8" s="27"/>
      <c r="H8" s="27"/>
      <c r="I8" s="27"/>
      <c r="J8" s="27"/>
      <c r="K8" s="19"/>
      <c r="L8" s="28" t="s">
        <v>96</v>
      </c>
      <c r="M8" s="41">
        <f t="shared" si="1"/>
        <v>0</v>
      </c>
      <c r="N8" s="41">
        <f>countif(AW1_!F:F,$L8)</f>
        <v>18</v>
      </c>
      <c r="O8" s="41" t="str">
        <f t="shared" si="2"/>
        <v>#REF!</v>
      </c>
      <c r="P8" s="35"/>
      <c r="Q8" s="41" t="str">
        <f t="shared" si="3"/>
        <v>#REF!</v>
      </c>
      <c r="R8" s="41" t="str">
        <f t="shared" si="4"/>
        <v>#REF!</v>
      </c>
      <c r="S8" s="19"/>
      <c r="T8" s="19"/>
      <c r="U8" s="19"/>
      <c r="V8" s="19"/>
      <c r="W8" s="19"/>
      <c r="X8" s="19"/>
      <c r="Y8" s="19"/>
      <c r="Z8" s="19"/>
      <c r="AA8" s="19"/>
      <c r="AB8" s="19"/>
    </row>
    <row r="9">
      <c r="A9" s="26">
        <v>8.0</v>
      </c>
      <c r="B9" s="31"/>
      <c r="C9" s="27"/>
      <c r="D9" s="27"/>
      <c r="E9" s="27"/>
      <c r="F9" s="27"/>
      <c r="G9" s="27"/>
      <c r="H9" s="27"/>
      <c r="I9" s="27"/>
      <c r="J9" s="27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>
      <c r="A10" s="26">
        <v>9.0</v>
      </c>
      <c r="B10" s="31"/>
      <c r="C10" s="27"/>
      <c r="D10" s="27"/>
      <c r="E10" s="27"/>
      <c r="F10" s="27"/>
      <c r="G10" s="27"/>
      <c r="H10" s="27"/>
      <c r="I10" s="27"/>
      <c r="J10" s="27"/>
      <c r="K10" s="19"/>
      <c r="L10" s="44" t="s">
        <v>168</v>
      </c>
      <c r="M10" s="34">
        <f t="shared" ref="M10:R10" si="5">sum(M3:M8)</f>
        <v>1</v>
      </c>
      <c r="N10" s="34">
        <f t="shared" si="5"/>
        <v>52</v>
      </c>
      <c r="O10" s="34" t="str">
        <f t="shared" si="5"/>
        <v>#REF!</v>
      </c>
      <c r="P10" s="34" t="str">
        <f t="shared" si="5"/>
        <v>#REF!</v>
      </c>
      <c r="Q10" s="34" t="str">
        <f t="shared" si="5"/>
        <v>#REF!</v>
      </c>
      <c r="R10" s="34" t="str">
        <f t="shared" si="5"/>
        <v>#REF!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>
      <c r="A11" s="26">
        <v>10.0</v>
      </c>
      <c r="B11" s="31"/>
      <c r="C11" s="27"/>
      <c r="D11" s="27"/>
      <c r="E11" s="27"/>
      <c r="F11" s="27"/>
      <c r="G11" s="27"/>
      <c r="H11" s="27"/>
      <c r="I11" s="27"/>
      <c r="J11" s="27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>
      <c r="A12" s="38">
        <v>11.0</v>
      </c>
      <c r="B12" s="39"/>
      <c r="C12" s="40"/>
      <c r="D12" s="40"/>
      <c r="E12" s="40"/>
      <c r="F12" s="40"/>
      <c r="G12" s="40"/>
      <c r="H12" s="40"/>
      <c r="I12" s="40"/>
      <c r="J12" s="40"/>
      <c r="K12" s="19"/>
      <c r="L12" s="28"/>
      <c r="M12" s="41" t="s">
        <v>193</v>
      </c>
      <c r="N12" s="35"/>
      <c r="O12" s="41"/>
      <c r="P12" s="41"/>
      <c r="Q12" s="41"/>
      <c r="R12" s="41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>
      <c r="A13" s="26">
        <v>12.0</v>
      </c>
      <c r="B13" s="31"/>
      <c r="C13" s="27"/>
      <c r="D13" s="27"/>
      <c r="E13" s="27"/>
      <c r="F13" s="27"/>
      <c r="G13" s="27"/>
      <c r="H13" s="27"/>
      <c r="I13" s="27"/>
      <c r="J13" s="27"/>
      <c r="K13" s="19"/>
      <c r="L13" s="45"/>
      <c r="M13" s="46" t="s">
        <v>201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A14" s="26">
        <v>13.0</v>
      </c>
      <c r="B14" s="31"/>
      <c r="C14" s="27"/>
      <c r="D14" s="27"/>
      <c r="E14" s="27"/>
      <c r="F14" s="27"/>
      <c r="G14" s="27"/>
      <c r="H14" s="27"/>
      <c r="I14" s="27"/>
      <c r="J14" s="27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A15" s="26">
        <v>14.0</v>
      </c>
      <c r="B15" s="31"/>
      <c r="C15" s="27"/>
      <c r="D15" s="27"/>
      <c r="E15" s="27"/>
      <c r="F15" s="27"/>
      <c r="G15" s="27"/>
      <c r="H15" s="27"/>
      <c r="I15" s="27"/>
      <c r="J15" s="27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>
      <c r="A16" s="26">
        <v>15.0</v>
      </c>
      <c r="B16" s="31"/>
      <c r="C16" s="27"/>
      <c r="D16" s="27"/>
      <c r="E16" s="27"/>
      <c r="F16" s="27"/>
      <c r="G16" s="27"/>
      <c r="H16" s="27"/>
      <c r="I16" s="27"/>
      <c r="J16" s="27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26">
        <v>16.0</v>
      </c>
      <c r="B17" s="31"/>
      <c r="C17" s="27"/>
      <c r="D17" s="27"/>
      <c r="E17" s="27"/>
      <c r="F17" s="27"/>
      <c r="G17" s="27"/>
      <c r="H17" s="27"/>
      <c r="I17" s="27"/>
      <c r="J17" s="27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>
      <c r="A18" s="38">
        <v>17.0</v>
      </c>
      <c r="B18" s="39"/>
      <c r="C18" s="40"/>
      <c r="D18" s="40"/>
      <c r="E18" s="40"/>
      <c r="F18" s="40"/>
      <c r="G18" s="40"/>
      <c r="H18" s="40"/>
      <c r="I18" s="40"/>
      <c r="J18" s="40"/>
      <c r="K18" s="19"/>
      <c r="L18" s="28"/>
      <c r="M18" s="41"/>
      <c r="N18" s="35"/>
      <c r="O18" s="41"/>
      <c r="P18" s="41"/>
      <c r="Q18" s="41"/>
      <c r="R18" s="41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26">
        <v>18.0</v>
      </c>
      <c r="B19" s="31"/>
      <c r="C19" s="27"/>
      <c r="D19" s="27"/>
      <c r="E19" s="27"/>
      <c r="F19" s="27"/>
      <c r="G19" s="27"/>
      <c r="H19" s="27"/>
      <c r="I19" s="27"/>
      <c r="J19" s="27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>
      <c r="A20" s="26">
        <v>19.0</v>
      </c>
      <c r="B20" s="31"/>
      <c r="C20" s="27"/>
      <c r="D20" s="27"/>
      <c r="E20" s="27"/>
      <c r="F20" s="27"/>
      <c r="G20" s="27"/>
      <c r="H20" s="27"/>
      <c r="I20" s="27"/>
      <c r="J20" s="27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>
      <c r="A21" s="26">
        <v>20.0</v>
      </c>
      <c r="B21" s="31"/>
      <c r="C21" s="27"/>
      <c r="D21" s="27"/>
      <c r="E21" s="27"/>
      <c r="F21" s="27"/>
      <c r="G21" s="27"/>
      <c r="H21" s="27"/>
      <c r="I21" s="27"/>
      <c r="J21" s="27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>
      <c r="A22" s="26">
        <v>21.0</v>
      </c>
      <c r="B22" s="31"/>
      <c r="C22" s="27"/>
      <c r="D22" s="27"/>
      <c r="E22" s="27"/>
      <c r="F22" s="27"/>
      <c r="G22" s="27"/>
      <c r="H22" s="27"/>
      <c r="I22" s="27"/>
      <c r="J22" s="27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>
      <c r="A23" s="26">
        <v>22.0</v>
      </c>
      <c r="B23" s="31"/>
      <c r="C23" s="27"/>
      <c r="D23" s="27"/>
      <c r="E23" s="27"/>
      <c r="F23" s="27"/>
      <c r="G23" s="27"/>
      <c r="H23" s="27"/>
      <c r="I23" s="27"/>
      <c r="J23" s="27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>
      <c r="A24" s="26">
        <v>23.0</v>
      </c>
      <c r="B24" s="31"/>
      <c r="C24" s="27"/>
      <c r="D24" s="27"/>
      <c r="E24" s="27"/>
      <c r="F24" s="27"/>
      <c r="G24" s="27"/>
      <c r="H24" s="27"/>
      <c r="I24" s="27"/>
      <c r="J24" s="27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>
      <c r="A25" s="26">
        <v>24.0</v>
      </c>
      <c r="B25" s="31"/>
      <c r="C25" s="27"/>
      <c r="D25" s="27"/>
      <c r="E25" s="27"/>
      <c r="F25" s="27"/>
      <c r="G25" s="27"/>
      <c r="H25" s="27"/>
      <c r="I25" s="27"/>
      <c r="J25" s="27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>
      <c r="A26" s="26">
        <v>25.0</v>
      </c>
      <c r="B26" s="31"/>
      <c r="C26" s="27"/>
      <c r="D26" s="27"/>
      <c r="E26" s="27"/>
      <c r="F26" s="27"/>
      <c r="G26" s="27"/>
      <c r="H26" s="27"/>
      <c r="I26" s="27"/>
      <c r="J26" s="27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>
      <c r="A27" s="26">
        <v>26.0</v>
      </c>
      <c r="B27" s="31"/>
      <c r="C27" s="27"/>
      <c r="D27" s="27"/>
      <c r="E27" s="27"/>
      <c r="F27" s="27"/>
      <c r="G27" s="27"/>
      <c r="H27" s="27"/>
      <c r="I27" s="27"/>
      <c r="J27" s="27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>
      <c r="A28" s="38">
        <v>27.0</v>
      </c>
      <c r="B28" s="39"/>
      <c r="C28" s="40"/>
      <c r="D28" s="40"/>
      <c r="E28" s="40"/>
      <c r="F28" s="40"/>
      <c r="G28" s="40"/>
      <c r="H28" s="40"/>
      <c r="I28" s="40"/>
      <c r="J28" s="40"/>
      <c r="K28" s="19"/>
      <c r="L28" s="28"/>
      <c r="M28" s="41"/>
      <c r="N28" s="35"/>
      <c r="O28" s="41"/>
      <c r="P28" s="41"/>
      <c r="Q28" s="41"/>
      <c r="R28" s="41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>
      <c r="A29" s="26">
        <v>28.0</v>
      </c>
      <c r="B29" s="31"/>
      <c r="C29" s="27"/>
      <c r="D29" s="27"/>
      <c r="E29" s="27"/>
      <c r="F29" s="27"/>
      <c r="G29" s="27"/>
      <c r="H29" s="27"/>
      <c r="I29" s="27"/>
      <c r="J29" s="27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>
      <c r="A30" s="26">
        <v>29.0</v>
      </c>
      <c r="B30" s="31"/>
      <c r="C30" s="27"/>
      <c r="D30" s="27"/>
      <c r="E30" s="27"/>
      <c r="F30" s="27"/>
      <c r="G30" s="27"/>
      <c r="H30" s="27"/>
      <c r="I30" s="27"/>
      <c r="J30" s="27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>
      <c r="A31" s="26">
        <v>30.0</v>
      </c>
      <c r="B31" s="31"/>
      <c r="C31" s="27"/>
      <c r="D31" s="27"/>
      <c r="E31" s="27"/>
      <c r="F31" s="27"/>
      <c r="G31" s="27"/>
      <c r="H31" s="27"/>
      <c r="I31" s="27"/>
      <c r="J31" s="27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>
      <c r="A32" s="26">
        <v>31.0</v>
      </c>
      <c r="B32" s="31"/>
      <c r="C32" s="27"/>
      <c r="D32" s="27"/>
      <c r="E32" s="27"/>
      <c r="F32" s="27"/>
      <c r="G32" s="27"/>
      <c r="H32" s="27"/>
      <c r="I32" s="27"/>
      <c r="J32" s="27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>
      <c r="A33" s="26">
        <v>32.0</v>
      </c>
      <c r="B33" s="31"/>
      <c r="C33" s="27"/>
      <c r="D33" s="27"/>
      <c r="E33" s="27"/>
      <c r="F33" s="27"/>
      <c r="G33" s="27"/>
      <c r="H33" s="27"/>
      <c r="I33" s="27"/>
      <c r="J33" s="27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>
      <c r="A34" s="26">
        <v>33.0</v>
      </c>
      <c r="B34" s="31"/>
      <c r="C34" s="27"/>
      <c r="D34" s="27"/>
      <c r="E34" s="27"/>
      <c r="F34" s="27"/>
      <c r="G34" s="27"/>
      <c r="H34" s="27"/>
      <c r="I34" s="27"/>
      <c r="J34" s="27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>
      <c r="A35" s="38">
        <v>34.0</v>
      </c>
      <c r="B35" s="39"/>
      <c r="C35" s="40"/>
      <c r="D35" s="40"/>
      <c r="E35" s="40"/>
      <c r="F35" s="40"/>
      <c r="G35" s="40"/>
      <c r="H35" s="40"/>
      <c r="I35" s="40"/>
      <c r="J35" s="40"/>
      <c r="K35" s="19"/>
      <c r="L35" s="28"/>
      <c r="M35" s="41"/>
      <c r="N35" s="35"/>
      <c r="O35" s="41"/>
      <c r="P35" s="41"/>
      <c r="Q35" s="41"/>
      <c r="R35" s="41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>
      <c r="A36" s="26">
        <v>35.0</v>
      </c>
      <c r="B36" s="31"/>
      <c r="C36" s="27"/>
      <c r="D36" s="27"/>
      <c r="E36" s="27"/>
      <c r="F36" s="27"/>
      <c r="G36" s="27"/>
      <c r="H36" s="27"/>
      <c r="I36" s="27"/>
      <c r="J36" s="27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>
      <c r="A37" s="26">
        <v>36.0</v>
      </c>
      <c r="B37" s="31"/>
      <c r="C37" s="27"/>
      <c r="D37" s="27"/>
      <c r="E37" s="27"/>
      <c r="F37" s="27"/>
      <c r="G37" s="27"/>
      <c r="H37" s="27"/>
      <c r="I37" s="27"/>
      <c r="J37" s="27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>
      <c r="A38" s="26">
        <v>37.0</v>
      </c>
      <c r="B38" s="31"/>
      <c r="C38" s="27"/>
      <c r="D38" s="27"/>
      <c r="E38" s="27"/>
      <c r="F38" s="27"/>
      <c r="G38" s="27"/>
      <c r="H38" s="27"/>
      <c r="I38" s="27"/>
      <c r="J38" s="27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>
      <c r="A39" s="26">
        <v>38.0</v>
      </c>
      <c r="B39" s="31"/>
      <c r="C39" s="27"/>
      <c r="D39" s="27"/>
      <c r="E39" s="27"/>
      <c r="F39" s="27"/>
      <c r="G39" s="27"/>
      <c r="H39" s="27"/>
      <c r="I39" s="27"/>
      <c r="J39" s="27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>
      <c r="A40" s="26">
        <v>39.0</v>
      </c>
      <c r="B40" s="31"/>
      <c r="C40" s="27"/>
      <c r="D40" s="27"/>
      <c r="E40" s="27"/>
      <c r="F40" s="27"/>
      <c r="G40" s="27"/>
      <c r="H40" s="27"/>
      <c r="I40" s="27"/>
      <c r="J40" s="27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>
      <c r="A41" s="38">
        <v>40.0</v>
      </c>
      <c r="B41" s="39"/>
      <c r="C41" s="40"/>
      <c r="D41" s="40"/>
      <c r="E41" s="40"/>
      <c r="F41" s="40"/>
      <c r="G41" s="40"/>
      <c r="H41" s="40"/>
      <c r="I41" s="40"/>
      <c r="J41" s="40"/>
      <c r="K41" s="19"/>
      <c r="L41" s="28"/>
      <c r="M41" s="41"/>
      <c r="N41" s="35"/>
      <c r="O41" s="41"/>
      <c r="P41" s="41"/>
      <c r="Q41" s="41"/>
      <c r="R41" s="41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>
      <c r="A42" s="38">
        <v>41.0</v>
      </c>
      <c r="B42" s="39"/>
      <c r="C42" s="40"/>
      <c r="D42" s="40"/>
      <c r="E42" s="40"/>
      <c r="F42" s="40"/>
      <c r="G42" s="40"/>
      <c r="H42" s="40"/>
      <c r="I42" s="40"/>
      <c r="J42" s="40"/>
      <c r="K42" s="19"/>
      <c r="L42" s="28"/>
      <c r="M42" s="41"/>
      <c r="N42" s="35"/>
      <c r="O42" s="41"/>
      <c r="P42" s="41"/>
      <c r="Q42" s="41"/>
      <c r="R42" s="41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>
      <c r="A43" s="26">
        <v>42.0</v>
      </c>
      <c r="B43" s="31"/>
      <c r="C43" s="27"/>
      <c r="D43" s="27"/>
      <c r="E43" s="27"/>
      <c r="F43" s="27"/>
      <c r="G43" s="27"/>
      <c r="H43" s="27"/>
      <c r="I43" s="27"/>
      <c r="J43" s="27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>
      <c r="A44" s="26">
        <v>43.0</v>
      </c>
      <c r="B44" s="31"/>
      <c r="C44" s="27"/>
      <c r="D44" s="27"/>
      <c r="E44" s="27"/>
      <c r="F44" s="27"/>
      <c r="G44" s="27"/>
      <c r="H44" s="27"/>
      <c r="I44" s="27"/>
      <c r="J44" s="27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>
      <c r="A45" s="26">
        <v>44.0</v>
      </c>
      <c r="B45" s="31"/>
      <c r="C45" s="27"/>
      <c r="D45" s="27"/>
      <c r="E45" s="27"/>
      <c r="F45" s="27"/>
      <c r="G45" s="27"/>
      <c r="H45" s="27"/>
      <c r="I45" s="27"/>
      <c r="J45" s="27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>
      <c r="A46" s="26">
        <v>45.0</v>
      </c>
      <c r="B46" s="31"/>
      <c r="C46" s="27"/>
      <c r="D46" s="27"/>
      <c r="E46" s="27"/>
      <c r="F46" s="27"/>
      <c r="G46" s="27"/>
      <c r="H46" s="27"/>
      <c r="I46" s="27"/>
      <c r="J46" s="27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>
      <c r="A47" s="26">
        <v>46.0</v>
      </c>
      <c r="B47" s="31"/>
      <c r="C47" s="27"/>
      <c r="D47" s="27"/>
      <c r="E47" s="27"/>
      <c r="F47" s="27"/>
      <c r="G47" s="27"/>
      <c r="H47" s="27"/>
      <c r="I47" s="27"/>
      <c r="J47" s="27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>
      <c r="A48" s="26">
        <v>47.0</v>
      </c>
      <c r="B48" s="31"/>
      <c r="C48" s="27"/>
      <c r="D48" s="27"/>
      <c r="E48" s="27"/>
      <c r="F48" s="27"/>
      <c r="G48" s="27"/>
      <c r="H48" s="27"/>
      <c r="I48" s="27"/>
      <c r="J48" s="27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>
      <c r="A49" s="26">
        <v>48.0</v>
      </c>
      <c r="B49" s="31"/>
      <c r="C49" s="27"/>
      <c r="D49" s="27"/>
      <c r="E49" s="27"/>
      <c r="F49" s="27"/>
      <c r="G49" s="27"/>
      <c r="H49" s="27"/>
      <c r="I49" s="27"/>
      <c r="J49" s="27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>
      <c r="A50" s="26">
        <v>49.0</v>
      </c>
      <c r="B50" s="31"/>
      <c r="C50" s="27"/>
      <c r="D50" s="27"/>
      <c r="E50" s="27"/>
      <c r="F50" s="27"/>
      <c r="G50" s="27"/>
      <c r="H50" s="27"/>
      <c r="I50" s="27"/>
      <c r="J50" s="27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>
      <c r="A51" s="26">
        <v>50.0</v>
      </c>
      <c r="B51" s="31"/>
      <c r="C51" s="27"/>
      <c r="D51" s="27"/>
      <c r="E51" s="27"/>
      <c r="F51" s="27"/>
      <c r="G51" s="27"/>
      <c r="H51" s="27"/>
      <c r="I51" s="27"/>
      <c r="J51" s="27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>
      <c r="A52" s="26">
        <v>51.0</v>
      </c>
      <c r="B52" s="31"/>
      <c r="C52" s="27"/>
      <c r="D52" s="27"/>
      <c r="E52" s="27"/>
      <c r="F52" s="27"/>
      <c r="G52" s="27"/>
      <c r="H52" s="27"/>
      <c r="I52" s="27"/>
      <c r="J52" s="27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>
      <c r="A53" s="26">
        <v>52.0</v>
      </c>
      <c r="B53" s="31"/>
      <c r="C53" s="27"/>
      <c r="D53" s="27"/>
      <c r="E53" s="27"/>
      <c r="F53" s="27"/>
      <c r="G53" s="27"/>
      <c r="H53" s="27"/>
      <c r="I53" s="27"/>
      <c r="J53" s="27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>
      <c r="A54" s="26">
        <v>53.0</v>
      </c>
      <c r="B54" s="31"/>
      <c r="C54" s="27"/>
      <c r="D54" s="27"/>
      <c r="E54" s="27"/>
      <c r="F54" s="27"/>
      <c r="G54" s="27"/>
      <c r="H54" s="27"/>
      <c r="I54" s="27"/>
      <c r="J54" s="27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>
      <c r="A55" s="26">
        <v>54.0</v>
      </c>
      <c r="B55" s="31"/>
      <c r="C55" s="27"/>
      <c r="D55" s="27"/>
      <c r="E55" s="27"/>
      <c r="F55" s="27"/>
      <c r="G55" s="27"/>
      <c r="H55" s="27"/>
      <c r="I55" s="27"/>
      <c r="J55" s="27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>
      <c r="A56" s="26">
        <v>55.0</v>
      </c>
      <c r="B56" s="31"/>
      <c r="C56" s="27"/>
      <c r="D56" s="27"/>
      <c r="E56" s="27"/>
      <c r="F56" s="27"/>
      <c r="G56" s="27"/>
      <c r="H56" s="27"/>
      <c r="I56" s="27"/>
      <c r="J56" s="27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>
      <c r="A57" s="26">
        <v>56.0</v>
      </c>
      <c r="B57" s="31"/>
      <c r="C57" s="27"/>
      <c r="D57" s="27"/>
      <c r="E57" s="27"/>
      <c r="F57" s="27"/>
      <c r="G57" s="27"/>
      <c r="H57" s="27"/>
      <c r="I57" s="27"/>
      <c r="J57" s="27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>
      <c r="A58" s="38">
        <v>57.0</v>
      </c>
      <c r="B58" s="39"/>
      <c r="C58" s="40"/>
      <c r="D58" s="40"/>
      <c r="E58" s="40"/>
      <c r="F58" s="40"/>
      <c r="G58" s="40"/>
      <c r="H58" s="40"/>
      <c r="I58" s="40"/>
      <c r="J58" s="40"/>
      <c r="K58" s="19"/>
      <c r="L58" s="28"/>
      <c r="M58" s="41"/>
      <c r="N58" s="35"/>
      <c r="O58" s="41"/>
      <c r="P58" s="41"/>
      <c r="Q58" s="41"/>
      <c r="R58" s="41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>
      <c r="A59" s="38">
        <v>58.0</v>
      </c>
      <c r="B59" s="39"/>
      <c r="C59" s="40"/>
      <c r="D59" s="40"/>
      <c r="E59" s="40"/>
      <c r="F59" s="40"/>
      <c r="G59" s="40"/>
      <c r="H59" s="40"/>
      <c r="I59" s="40"/>
      <c r="J59" s="40"/>
      <c r="K59" s="19"/>
      <c r="L59" s="28"/>
      <c r="M59" s="41"/>
      <c r="N59" s="35"/>
      <c r="O59" s="41"/>
      <c r="P59" s="41"/>
      <c r="Q59" s="41"/>
      <c r="R59" s="41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>
      <c r="A60" s="26">
        <v>59.0</v>
      </c>
      <c r="B60" s="31"/>
      <c r="C60" s="27"/>
      <c r="D60" s="27"/>
      <c r="E60" s="27"/>
      <c r="F60" s="27"/>
      <c r="G60" s="27"/>
      <c r="H60" s="27"/>
      <c r="I60" s="27"/>
      <c r="J60" s="27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>
      <c r="A61" s="26">
        <v>60.0</v>
      </c>
      <c r="B61" s="31"/>
      <c r="C61" s="27"/>
      <c r="D61" s="27"/>
      <c r="E61" s="27"/>
      <c r="F61" s="27"/>
      <c r="G61" s="27"/>
      <c r="H61" s="27"/>
      <c r="I61" s="27"/>
      <c r="J61" s="27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>
      <c r="A62" s="26">
        <v>61.0</v>
      </c>
      <c r="B62" s="31"/>
      <c r="C62" s="27"/>
      <c r="D62" s="27"/>
      <c r="E62" s="27"/>
      <c r="F62" s="27"/>
      <c r="G62" s="27"/>
      <c r="H62" s="27"/>
      <c r="I62" s="27"/>
      <c r="J62" s="27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>
      <c r="A63" s="26">
        <v>62.0</v>
      </c>
      <c r="B63" s="31"/>
      <c r="C63" s="27"/>
      <c r="D63" s="27"/>
      <c r="E63" s="27"/>
      <c r="F63" s="27"/>
      <c r="G63" s="27"/>
      <c r="H63" s="27"/>
      <c r="I63" s="27"/>
      <c r="J63" s="27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>
      <c r="A64" s="26">
        <v>63.0</v>
      </c>
      <c r="B64" s="31"/>
      <c r="C64" s="27"/>
      <c r="D64" s="27"/>
      <c r="E64" s="27"/>
      <c r="F64" s="27"/>
      <c r="G64" s="27"/>
      <c r="H64" s="27"/>
      <c r="I64" s="27"/>
      <c r="J64" s="27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>
      <c r="A65" s="73">
        <v>64.0</v>
      </c>
      <c r="B65" s="74"/>
      <c r="C65" s="73"/>
      <c r="D65" s="73"/>
      <c r="E65" s="73"/>
      <c r="F65" s="73"/>
      <c r="G65" s="73"/>
      <c r="H65" s="73"/>
      <c r="I65" s="73"/>
      <c r="J65" s="73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>
      <c r="A66" s="73">
        <v>65.0</v>
      </c>
      <c r="B66" s="76"/>
      <c r="C66" s="73"/>
      <c r="D66" s="43"/>
      <c r="E66" s="43"/>
      <c r="F66" s="43"/>
      <c r="G66" s="43"/>
      <c r="H66" s="43"/>
      <c r="I66" s="43"/>
      <c r="J66" s="43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>
      <c r="A67" s="73">
        <v>66.0</v>
      </c>
      <c r="B67" s="76"/>
      <c r="C67" s="73"/>
      <c r="D67" s="43"/>
      <c r="E67" s="43"/>
      <c r="F67" s="43"/>
      <c r="G67" s="43"/>
      <c r="H67" s="43"/>
      <c r="I67" s="43"/>
      <c r="J67" s="43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>
      <c r="A68" s="73">
        <v>67.0</v>
      </c>
      <c r="B68" s="76"/>
      <c r="C68" s="73"/>
      <c r="D68" s="43"/>
      <c r="E68" s="43"/>
      <c r="F68" s="43"/>
      <c r="G68" s="43"/>
      <c r="H68" s="43"/>
      <c r="I68" s="43"/>
      <c r="J68" s="43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>
      <c r="A69" s="73">
        <v>68.0</v>
      </c>
      <c r="B69" s="76"/>
      <c r="C69" s="73"/>
      <c r="D69" s="43"/>
      <c r="E69" s="43"/>
      <c r="F69" s="43"/>
      <c r="G69" s="43"/>
      <c r="H69" s="43"/>
      <c r="I69" s="43"/>
      <c r="J69" s="43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>
      <c r="A70" s="73">
        <v>69.0</v>
      </c>
      <c r="B70" s="76"/>
      <c r="C70" s="73"/>
      <c r="D70" s="43"/>
      <c r="E70" s="43"/>
      <c r="F70" s="43"/>
      <c r="G70" s="43"/>
      <c r="H70" s="43"/>
      <c r="I70" s="43"/>
      <c r="J70" s="43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>
      <c r="A71" s="73">
        <v>70.0</v>
      </c>
      <c r="B71" s="76"/>
      <c r="C71" s="73"/>
      <c r="D71" s="43"/>
      <c r="E71" s="43"/>
      <c r="F71" s="43"/>
      <c r="G71" s="43"/>
      <c r="H71" s="43"/>
      <c r="I71" s="43"/>
      <c r="J71" s="43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>
      <c r="A72" s="38">
        <v>71.0</v>
      </c>
      <c r="B72" s="39"/>
      <c r="C72" s="40"/>
      <c r="D72" s="40"/>
      <c r="E72" s="40"/>
      <c r="F72" s="40"/>
      <c r="G72" s="40"/>
      <c r="H72" s="40"/>
      <c r="I72" s="40"/>
      <c r="J72" s="40"/>
      <c r="K72" s="19"/>
      <c r="L72" s="28"/>
      <c r="M72" s="41"/>
      <c r="N72" s="35"/>
      <c r="O72" s="41"/>
      <c r="P72" s="41"/>
      <c r="Q72" s="41"/>
      <c r="R72" s="41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>
      <c r="A73" s="73">
        <v>72.0</v>
      </c>
      <c r="B73" s="76"/>
      <c r="C73" s="73"/>
      <c r="D73" s="43"/>
      <c r="E73" s="43"/>
      <c r="F73" s="43"/>
      <c r="G73" s="43"/>
      <c r="H73" s="43"/>
      <c r="I73" s="43"/>
      <c r="J73" s="43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>
      <c r="A74" s="73">
        <v>73.0</v>
      </c>
      <c r="B74" s="76"/>
      <c r="C74" s="73"/>
      <c r="D74" s="43"/>
      <c r="E74" s="43"/>
      <c r="F74" s="43"/>
      <c r="G74" s="43"/>
      <c r="H74" s="43"/>
      <c r="I74" s="43"/>
      <c r="J74" s="43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>
      <c r="A75" s="73">
        <v>74.0</v>
      </c>
      <c r="B75" s="76"/>
      <c r="C75" s="73"/>
      <c r="D75" s="43"/>
      <c r="E75" s="43"/>
      <c r="F75" s="43"/>
      <c r="G75" s="43"/>
      <c r="H75" s="43"/>
      <c r="I75" s="43"/>
      <c r="J75" s="43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>
      <c r="A76" s="73">
        <v>75.0</v>
      </c>
      <c r="B76" s="76"/>
      <c r="C76" s="73"/>
      <c r="D76" s="43"/>
      <c r="E76" s="43"/>
      <c r="F76" s="43"/>
      <c r="G76" s="43"/>
      <c r="H76" s="43"/>
      <c r="I76" s="43"/>
      <c r="J76" s="43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>
      <c r="A77" s="73">
        <v>76.0</v>
      </c>
      <c r="B77" s="76"/>
      <c r="C77" s="73"/>
      <c r="D77" s="43"/>
      <c r="E77" s="43"/>
      <c r="F77" s="43"/>
      <c r="G77" s="43"/>
      <c r="H77" s="43"/>
      <c r="I77" s="43"/>
      <c r="J77" s="43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>
      <c r="A78" s="73">
        <v>77.0</v>
      </c>
      <c r="B78" s="76"/>
      <c r="C78" s="73"/>
      <c r="D78" s="43"/>
      <c r="E78" s="43"/>
      <c r="F78" s="43"/>
      <c r="G78" s="43"/>
      <c r="H78" s="43"/>
      <c r="I78" s="43"/>
      <c r="J78" s="43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>
      <c r="A79" s="73">
        <v>78.0</v>
      </c>
      <c r="B79" s="76"/>
      <c r="C79" s="73"/>
      <c r="D79" s="43"/>
      <c r="E79" s="43"/>
      <c r="F79" s="43"/>
      <c r="G79" s="43"/>
      <c r="H79" s="43"/>
      <c r="I79" s="43"/>
      <c r="J79" s="43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>
      <c r="A80" s="73">
        <v>79.0</v>
      </c>
      <c r="B80" s="76"/>
      <c r="C80" s="73"/>
      <c r="D80" s="43"/>
      <c r="E80" s="43"/>
      <c r="F80" s="43"/>
      <c r="G80" s="43"/>
      <c r="H80" s="43"/>
      <c r="I80" s="43"/>
      <c r="J80" s="43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>
      <c r="A81" s="73">
        <v>80.0</v>
      </c>
      <c r="B81" s="76"/>
      <c r="C81" s="73"/>
      <c r="D81" s="43"/>
      <c r="E81" s="43"/>
      <c r="F81" s="43"/>
      <c r="G81" s="43"/>
      <c r="H81" s="43"/>
      <c r="I81" s="43"/>
      <c r="J81" s="43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>
      <c r="A82" s="73">
        <v>81.0</v>
      </c>
      <c r="B82" s="76"/>
      <c r="C82" s="73"/>
      <c r="D82" s="43"/>
      <c r="E82" s="43"/>
      <c r="F82" s="43"/>
      <c r="G82" s="43"/>
      <c r="H82" s="43"/>
      <c r="I82" s="43"/>
      <c r="J82" s="43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>
      <c r="A83" s="73">
        <v>82.0</v>
      </c>
      <c r="B83" s="76"/>
      <c r="C83" s="73"/>
      <c r="D83" s="43"/>
      <c r="E83" s="43"/>
      <c r="F83" s="43"/>
      <c r="G83" s="43"/>
      <c r="H83" s="43"/>
      <c r="I83" s="43"/>
      <c r="J83" s="43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>
      <c r="A84" s="73">
        <v>83.0</v>
      </c>
      <c r="B84" s="76"/>
      <c r="C84" s="73"/>
      <c r="D84" s="43"/>
      <c r="E84" s="43"/>
      <c r="F84" s="43"/>
      <c r="G84" s="43"/>
      <c r="H84" s="43"/>
      <c r="I84" s="43"/>
      <c r="J84" s="43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>
      <c r="A85" s="73">
        <v>84.0</v>
      </c>
      <c r="B85" s="76"/>
      <c r="C85" s="73"/>
      <c r="D85" s="43"/>
      <c r="E85" s="43"/>
      <c r="F85" s="43"/>
      <c r="G85" s="43"/>
      <c r="H85" s="43"/>
      <c r="I85" s="43"/>
      <c r="J85" s="43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>
      <c r="A86" s="73">
        <v>85.0</v>
      </c>
      <c r="B86" s="76"/>
      <c r="C86" s="73"/>
      <c r="D86" s="43"/>
      <c r="E86" s="43"/>
      <c r="F86" s="43"/>
      <c r="G86" s="43"/>
      <c r="H86" s="43"/>
      <c r="I86" s="43"/>
      <c r="J86" s="43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>
      <c r="A87" s="73">
        <v>86.0</v>
      </c>
      <c r="B87" s="76"/>
      <c r="C87" s="73"/>
      <c r="D87" s="43"/>
      <c r="E87" s="43"/>
      <c r="F87" s="43"/>
      <c r="G87" s="43"/>
      <c r="H87" s="43"/>
      <c r="I87" s="43"/>
      <c r="J87" s="43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>
      <c r="A88" s="73">
        <v>87.0</v>
      </c>
      <c r="B88" s="76"/>
      <c r="C88" s="73"/>
      <c r="D88" s="43"/>
      <c r="E88" s="43"/>
      <c r="F88" s="43"/>
      <c r="G88" s="43"/>
      <c r="H88" s="43"/>
      <c r="I88" s="43"/>
      <c r="J88" s="43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>
      <c r="A89" s="73">
        <v>88.0</v>
      </c>
      <c r="B89" s="76"/>
      <c r="C89" s="73"/>
      <c r="D89" s="43"/>
      <c r="E89" s="43"/>
      <c r="F89" s="43"/>
      <c r="G89" s="43"/>
      <c r="H89" s="43"/>
      <c r="I89" s="43"/>
      <c r="J89" s="43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>
      <c r="A90" s="38">
        <v>89.0</v>
      </c>
      <c r="B90" s="39"/>
      <c r="C90" s="40"/>
      <c r="D90" s="40"/>
      <c r="E90" s="40"/>
      <c r="F90" s="40"/>
      <c r="G90" s="40"/>
      <c r="H90" s="40"/>
      <c r="I90" s="40"/>
      <c r="J90" s="40"/>
      <c r="K90" s="19"/>
      <c r="L90" s="28"/>
      <c r="M90" s="41"/>
      <c r="N90" s="35"/>
      <c r="O90" s="41"/>
      <c r="P90" s="41"/>
      <c r="Q90" s="41"/>
      <c r="R90" s="41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>
      <c r="A91" s="73">
        <v>90.0</v>
      </c>
      <c r="B91" s="76"/>
      <c r="C91" s="73"/>
      <c r="D91" s="43"/>
      <c r="E91" s="43"/>
      <c r="F91" s="43"/>
      <c r="G91" s="43"/>
      <c r="H91" s="43"/>
      <c r="I91" s="43"/>
      <c r="J91" s="43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>
      <c r="A92" s="73">
        <v>91.0</v>
      </c>
      <c r="B92" s="76"/>
      <c r="C92" s="73"/>
      <c r="D92" s="43"/>
      <c r="E92" s="43"/>
      <c r="F92" s="43"/>
      <c r="G92" s="43"/>
      <c r="H92" s="43"/>
      <c r="I92" s="43"/>
      <c r="J92" s="43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>
      <c r="A93" s="38">
        <v>92.0</v>
      </c>
      <c r="B93" s="39"/>
      <c r="C93" s="40"/>
      <c r="D93" s="40"/>
      <c r="E93" s="40"/>
      <c r="F93" s="40"/>
      <c r="G93" s="40"/>
      <c r="H93" s="40"/>
      <c r="I93" s="40"/>
      <c r="J93" s="40"/>
      <c r="K93" s="19"/>
      <c r="L93" s="28"/>
      <c r="M93" s="41"/>
      <c r="N93" s="35"/>
      <c r="O93" s="41"/>
      <c r="P93" s="41"/>
      <c r="Q93" s="41"/>
      <c r="R93" s="41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>
      <c r="A94" s="73">
        <v>93.0</v>
      </c>
      <c r="B94" s="76"/>
      <c r="C94" s="73"/>
      <c r="D94" s="43"/>
      <c r="E94" s="43"/>
      <c r="F94" s="43"/>
      <c r="G94" s="43"/>
      <c r="H94" s="43"/>
      <c r="I94" s="43"/>
      <c r="J94" s="43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>
      <c r="A95" s="73">
        <v>94.0</v>
      </c>
      <c r="B95" s="76"/>
      <c r="C95" s="73"/>
      <c r="D95" s="43"/>
      <c r="E95" s="43"/>
      <c r="F95" s="43"/>
      <c r="G95" s="43"/>
      <c r="H95" s="43"/>
      <c r="I95" s="43"/>
      <c r="J95" s="43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>
      <c r="A96" s="73">
        <v>95.0</v>
      </c>
      <c r="B96" s="76"/>
      <c r="C96" s="73"/>
      <c r="D96" s="43"/>
      <c r="E96" s="43"/>
      <c r="F96" s="43"/>
      <c r="G96" s="43"/>
      <c r="H96" s="43"/>
      <c r="I96" s="43"/>
      <c r="J96" s="43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>
      <c r="A97" s="73">
        <v>96.0</v>
      </c>
      <c r="B97" s="76"/>
      <c r="C97" s="73"/>
      <c r="D97" s="43"/>
      <c r="E97" s="43"/>
      <c r="F97" s="43"/>
      <c r="G97" s="43"/>
      <c r="H97" s="43"/>
      <c r="I97" s="43"/>
      <c r="J97" s="43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>
      <c r="A98" s="73">
        <v>97.0</v>
      </c>
      <c r="B98" s="76"/>
      <c r="C98" s="73"/>
      <c r="D98" s="43"/>
      <c r="E98" s="43"/>
      <c r="F98" s="43"/>
      <c r="G98" s="43"/>
      <c r="H98" s="43"/>
      <c r="I98" s="43"/>
      <c r="J98" s="43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>
      <c r="A99" s="73">
        <v>98.0</v>
      </c>
      <c r="B99" s="76"/>
      <c r="C99" s="73"/>
      <c r="D99" s="43"/>
      <c r="E99" s="43"/>
      <c r="F99" s="43"/>
      <c r="G99" s="43"/>
      <c r="H99" s="43"/>
      <c r="I99" s="43"/>
      <c r="J99" s="43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>
      <c r="A100" s="73">
        <v>99.0</v>
      </c>
      <c r="B100" s="76"/>
      <c r="C100" s="73"/>
      <c r="D100" s="43"/>
      <c r="E100" s="43"/>
      <c r="F100" s="43"/>
      <c r="G100" s="43"/>
      <c r="H100" s="43"/>
      <c r="I100" s="43"/>
      <c r="J100" s="43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>
      <c r="A101" s="73">
        <v>100.0</v>
      </c>
      <c r="B101" s="76"/>
      <c r="C101" s="73"/>
      <c r="D101" s="43"/>
      <c r="E101" s="43"/>
      <c r="F101" s="43"/>
      <c r="G101" s="43"/>
      <c r="H101" s="43"/>
      <c r="I101" s="43"/>
      <c r="J101" s="43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>
      <c r="A102" s="73">
        <v>101.0</v>
      </c>
      <c r="B102" s="76"/>
      <c r="C102" s="73"/>
      <c r="D102" s="43"/>
      <c r="E102" s="43"/>
      <c r="F102" s="43"/>
      <c r="G102" s="43"/>
      <c r="H102" s="43"/>
      <c r="I102" s="43"/>
      <c r="J102" s="43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>
      <c r="A103" s="73">
        <v>102.0</v>
      </c>
      <c r="B103" s="76"/>
      <c r="C103" s="73"/>
      <c r="D103" s="43"/>
      <c r="E103" s="43"/>
      <c r="F103" s="43"/>
      <c r="G103" s="43"/>
      <c r="H103" s="43"/>
      <c r="I103" s="43"/>
      <c r="J103" s="43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>
      <c r="A104" s="73">
        <v>103.0</v>
      </c>
      <c r="B104" s="76"/>
      <c r="C104" s="73"/>
      <c r="D104" s="43"/>
      <c r="E104" s="43"/>
      <c r="F104" s="43"/>
      <c r="G104" s="43"/>
      <c r="H104" s="43"/>
      <c r="I104" s="43"/>
      <c r="J104" s="43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>
      <c r="A105" s="38">
        <v>104.0</v>
      </c>
      <c r="B105" s="39"/>
      <c r="C105" s="40"/>
      <c r="D105" s="40"/>
      <c r="E105" s="40"/>
      <c r="F105" s="40"/>
      <c r="G105" s="40"/>
      <c r="H105" s="40"/>
      <c r="I105" s="40"/>
      <c r="J105" s="40"/>
      <c r="K105" s="19"/>
      <c r="L105" s="28"/>
      <c r="M105" s="41"/>
      <c r="N105" s="35"/>
      <c r="O105" s="41"/>
      <c r="P105" s="41"/>
      <c r="Q105" s="41"/>
      <c r="R105" s="41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>
      <c r="A106" s="73">
        <v>105.0</v>
      </c>
      <c r="B106" s="76"/>
      <c r="C106" s="73"/>
      <c r="D106" s="43"/>
      <c r="E106" s="43"/>
      <c r="F106" s="43"/>
      <c r="G106" s="43"/>
      <c r="H106" s="43"/>
      <c r="I106" s="43"/>
      <c r="J106" s="43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>
      <c r="A107" s="38">
        <v>106.0</v>
      </c>
      <c r="B107" s="39"/>
      <c r="C107" s="40"/>
      <c r="D107" s="40"/>
      <c r="E107" s="40"/>
      <c r="F107" s="40"/>
      <c r="G107" s="40"/>
      <c r="H107" s="40"/>
      <c r="I107" s="40"/>
      <c r="J107" s="40"/>
      <c r="K107" s="19"/>
      <c r="L107" s="28"/>
      <c r="M107" s="41"/>
      <c r="N107" s="35"/>
      <c r="O107" s="41"/>
      <c r="P107" s="41"/>
      <c r="Q107" s="41"/>
      <c r="R107" s="41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>
      <c r="A108" s="38">
        <v>107.0</v>
      </c>
      <c r="B108" s="39"/>
      <c r="C108" s="40"/>
      <c r="D108" s="40"/>
      <c r="E108" s="40"/>
      <c r="F108" s="40"/>
      <c r="G108" s="40"/>
      <c r="H108" s="40"/>
      <c r="I108" s="40"/>
      <c r="J108" s="40"/>
      <c r="K108" s="19"/>
      <c r="L108" s="28"/>
      <c r="M108" s="41"/>
      <c r="N108" s="35"/>
      <c r="O108" s="41"/>
      <c r="P108" s="41"/>
      <c r="Q108" s="41"/>
      <c r="R108" s="41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>
      <c r="A109" s="73">
        <v>108.0</v>
      </c>
      <c r="B109" s="76"/>
      <c r="C109" s="73"/>
      <c r="D109" s="43"/>
      <c r="E109" s="43"/>
      <c r="F109" s="43"/>
      <c r="G109" s="43"/>
      <c r="H109" s="43"/>
      <c r="I109" s="43"/>
      <c r="J109" s="43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>
      <c r="A110" s="73">
        <v>109.0</v>
      </c>
      <c r="B110" s="76"/>
      <c r="C110" s="73"/>
      <c r="D110" s="43"/>
      <c r="E110" s="43"/>
      <c r="F110" s="43"/>
      <c r="G110" s="43"/>
      <c r="H110" s="43"/>
      <c r="I110" s="43"/>
      <c r="J110" s="43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>
      <c r="A111" s="73">
        <v>110.0</v>
      </c>
      <c r="B111" s="76"/>
      <c r="C111" s="73"/>
      <c r="D111" s="43"/>
      <c r="E111" s="43"/>
      <c r="F111" s="43"/>
      <c r="G111" s="43"/>
      <c r="H111" s="43"/>
      <c r="I111" s="43"/>
      <c r="J111" s="43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>
      <c r="A112" s="73">
        <v>111.0</v>
      </c>
      <c r="B112" s="76"/>
      <c r="C112" s="73"/>
      <c r="D112" s="43"/>
      <c r="E112" s="43"/>
      <c r="F112" s="43"/>
      <c r="G112" s="43"/>
      <c r="H112" s="43"/>
      <c r="I112" s="43"/>
      <c r="J112" s="43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>
      <c r="A113" s="73">
        <v>112.0</v>
      </c>
      <c r="B113" s="76"/>
      <c r="C113" s="73"/>
      <c r="D113" s="43"/>
      <c r="E113" s="43"/>
      <c r="F113" s="43"/>
      <c r="G113" s="43"/>
      <c r="H113" s="43"/>
      <c r="I113" s="43"/>
      <c r="J113" s="43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>
      <c r="A114" s="73">
        <v>113.0</v>
      </c>
      <c r="B114" s="76"/>
      <c r="C114" s="73"/>
      <c r="D114" s="43"/>
      <c r="E114" s="43"/>
      <c r="F114" s="43"/>
      <c r="G114" s="43"/>
      <c r="H114" s="43"/>
      <c r="I114" s="43"/>
      <c r="J114" s="43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>
      <c r="A115" s="73">
        <v>114.0</v>
      </c>
      <c r="B115" s="76"/>
      <c r="C115" s="73"/>
      <c r="D115" s="43"/>
      <c r="E115" s="43"/>
      <c r="F115" s="43"/>
      <c r="G115" s="43"/>
      <c r="H115" s="43"/>
      <c r="I115" s="43"/>
      <c r="J115" s="43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>
      <c r="A116" s="73">
        <v>115.0</v>
      </c>
      <c r="B116" s="76"/>
      <c r="C116" s="73"/>
      <c r="D116" s="43"/>
      <c r="E116" s="43"/>
      <c r="F116" s="43"/>
      <c r="G116" s="43"/>
      <c r="H116" s="43"/>
      <c r="I116" s="43"/>
      <c r="J116" s="43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>
      <c r="A117" s="73">
        <v>116.0</v>
      </c>
      <c r="B117" s="76"/>
      <c r="C117" s="73"/>
      <c r="D117" s="43"/>
      <c r="E117" s="43"/>
      <c r="F117" s="43"/>
      <c r="G117" s="43"/>
      <c r="H117" s="43"/>
      <c r="I117" s="43"/>
      <c r="J117" s="43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>
      <c r="A118" s="73">
        <v>117.0</v>
      </c>
      <c r="B118" s="76"/>
      <c r="C118" s="73"/>
      <c r="D118" s="43"/>
      <c r="E118" s="43"/>
      <c r="F118" s="43"/>
      <c r="G118" s="43"/>
      <c r="H118" s="43"/>
      <c r="I118" s="43"/>
      <c r="J118" s="43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ht="18.75" customHeight="1">
      <c r="A119" s="73">
        <v>118.0</v>
      </c>
      <c r="B119" s="76"/>
      <c r="C119" s="73"/>
      <c r="D119" s="43"/>
      <c r="E119" s="43"/>
      <c r="F119" s="43"/>
      <c r="G119" s="43"/>
      <c r="H119" s="43"/>
      <c r="I119" s="43"/>
      <c r="J119" s="43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>
      <c r="A120" s="91">
        <v>119.0</v>
      </c>
      <c r="B120" s="39"/>
      <c r="C120" s="40"/>
      <c r="D120" s="40"/>
      <c r="E120" s="40"/>
      <c r="F120" s="40"/>
      <c r="G120" s="40"/>
      <c r="H120" s="40"/>
      <c r="I120" s="40"/>
      <c r="J120" s="40"/>
      <c r="K120" s="19"/>
      <c r="L120" s="28"/>
      <c r="M120" s="41"/>
      <c r="N120" s="35"/>
      <c r="O120" s="41"/>
      <c r="P120" s="41"/>
      <c r="Q120" s="41"/>
      <c r="R120" s="41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>
      <c r="A121" s="43">
        <v>120.0</v>
      </c>
      <c r="B121" s="92"/>
      <c r="C121" s="43"/>
      <c r="D121" s="92"/>
      <c r="E121" s="92"/>
      <c r="F121" s="43"/>
      <c r="G121" s="43"/>
      <c r="H121" s="43"/>
      <c r="I121" s="43"/>
      <c r="J121" s="43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>
      <c r="A122" s="43">
        <v>121.0</v>
      </c>
      <c r="B122" s="92"/>
      <c r="C122" s="43"/>
      <c r="D122" s="92"/>
      <c r="E122" s="92"/>
      <c r="F122" s="43"/>
      <c r="G122" s="43"/>
      <c r="H122" s="43"/>
      <c r="I122" s="43"/>
      <c r="J122" s="43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>
      <c r="A123" s="43">
        <v>122.0</v>
      </c>
      <c r="B123" s="92"/>
      <c r="C123" s="43"/>
      <c r="D123" s="92"/>
      <c r="E123" s="92"/>
      <c r="F123" s="43"/>
      <c r="G123" s="43"/>
      <c r="H123" s="43"/>
      <c r="I123" s="43"/>
      <c r="J123" s="43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ht="15.75" customHeight="1">
      <c r="A124" s="43">
        <v>123.0</v>
      </c>
      <c r="B124" s="92"/>
      <c r="C124" s="43"/>
      <c r="D124" s="92"/>
      <c r="E124" s="92"/>
      <c r="F124" s="43"/>
      <c r="G124" s="43"/>
      <c r="H124" s="43"/>
      <c r="I124" s="43"/>
      <c r="J124" s="43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>
      <c r="A125" s="91">
        <v>124.0</v>
      </c>
      <c r="B125" s="39"/>
      <c r="C125" s="40"/>
      <c r="D125" s="40"/>
      <c r="E125" s="40"/>
      <c r="F125" s="40"/>
      <c r="G125" s="40"/>
      <c r="H125" s="40"/>
      <c r="I125" s="40"/>
      <c r="J125" s="40"/>
      <c r="K125" s="19"/>
      <c r="L125" s="28"/>
      <c r="M125" s="41"/>
      <c r="N125" s="35"/>
      <c r="O125" s="41"/>
      <c r="P125" s="41"/>
      <c r="Q125" s="41"/>
      <c r="R125" s="41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>
      <c r="A126" s="19"/>
      <c r="B126" s="93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>
      <c r="A127" s="19"/>
      <c r="B127" s="93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>
      <c r="A128" s="19"/>
      <c r="B128" s="93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>
      <c r="A129" s="19"/>
      <c r="B129" s="93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>
      <c r="A130" s="19"/>
      <c r="B130" s="93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>
      <c r="A131" s="19"/>
      <c r="B131" s="93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>
      <c r="A132" s="19"/>
      <c r="B132" s="93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>
      <c r="A133" s="19"/>
      <c r="B133" s="93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>
      <c r="A134" s="19"/>
      <c r="B134" s="93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>
      <c r="A135" s="19"/>
      <c r="B135" s="93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>
      <c r="A136" s="19"/>
      <c r="B136" s="93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>
      <c r="A137" s="19"/>
      <c r="B137" s="93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>
      <c r="A138" s="19"/>
      <c r="B138" s="93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>
      <c r="A139" s="19"/>
      <c r="B139" s="93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>
      <c r="A140" s="19"/>
      <c r="B140" s="93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>
      <c r="A141" s="19"/>
      <c r="B141" s="93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>
      <c r="A142" s="19"/>
      <c r="B142" s="93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>
      <c r="A143" s="19"/>
      <c r="B143" s="93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>
      <c r="A144" s="19"/>
      <c r="B144" s="93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>
      <c r="A145" s="19"/>
      <c r="B145" s="93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>
      <c r="A146" s="19"/>
      <c r="B146" s="93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>
      <c r="A147" s="19"/>
      <c r="B147" s="93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>
      <c r="A148" s="19"/>
      <c r="B148" s="93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>
      <c r="A149" s="19"/>
      <c r="B149" s="93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>
      <c r="A150" s="19"/>
      <c r="B150" s="93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>
      <c r="A151" s="19"/>
      <c r="B151" s="93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>
      <c r="A152" s="19"/>
      <c r="B152" s="93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>
      <c r="A153" s="19"/>
      <c r="B153" s="93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>
      <c r="A154" s="19"/>
      <c r="B154" s="93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>
      <c r="A155" s="19"/>
      <c r="B155" s="93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>
      <c r="A156" s="19"/>
      <c r="B156" s="93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>
      <c r="A157" s="19"/>
      <c r="B157" s="93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>
      <c r="A158" s="19"/>
      <c r="B158" s="93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>
      <c r="A159" s="19"/>
      <c r="B159" s="93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>
      <c r="A160" s="19"/>
      <c r="B160" s="93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>
      <c r="A161" s="19"/>
      <c r="B161" s="93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>
      <c r="A162" s="19"/>
      <c r="B162" s="93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>
      <c r="A163" s="19"/>
      <c r="B163" s="93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>
      <c r="A164" s="19"/>
      <c r="B164" s="93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>
      <c r="A165" s="19"/>
      <c r="B165" s="93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>
      <c r="A166" s="19"/>
      <c r="B166" s="93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>
      <c r="A167" s="19"/>
      <c r="B167" s="93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>
      <c r="A168" s="19"/>
      <c r="B168" s="93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>
      <c r="A169" s="19"/>
      <c r="B169" s="93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>
      <c r="A170" s="19"/>
      <c r="B170" s="93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>
      <c r="A171" s="19"/>
      <c r="B171" s="93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>
      <c r="A172" s="19"/>
      <c r="B172" s="93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>
      <c r="A173" s="19"/>
      <c r="B173" s="93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>
      <c r="A174" s="19"/>
      <c r="B174" s="93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>
      <c r="A175" s="19"/>
      <c r="B175" s="93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>
      <c r="A176" s="19"/>
      <c r="B176" s="93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>
      <c r="A177" s="19"/>
      <c r="B177" s="93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>
      <c r="A178" s="19"/>
      <c r="B178" s="93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>
      <c r="A179" s="19"/>
      <c r="B179" s="93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>
      <c r="A180" s="19"/>
      <c r="B180" s="93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>
      <c r="A181" s="19"/>
      <c r="B181" s="93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>
      <c r="A182" s="19"/>
      <c r="B182" s="93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>
      <c r="A183" s="19"/>
      <c r="B183" s="93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>
      <c r="A184" s="19"/>
      <c r="B184" s="93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>
      <c r="A185" s="19"/>
      <c r="B185" s="93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>
      <c r="A186" s="19"/>
      <c r="B186" s="93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>
      <c r="A187" s="19"/>
      <c r="B187" s="93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>
      <c r="A188" s="19"/>
      <c r="B188" s="93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>
      <c r="A189" s="19"/>
      <c r="B189" s="93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>
      <c r="A190" s="19"/>
      <c r="B190" s="93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>
      <c r="A191" s="19"/>
      <c r="B191" s="93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>
      <c r="A192" s="19"/>
      <c r="B192" s="93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>
      <c r="A193" s="19"/>
      <c r="B193" s="93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>
      <c r="A194" s="19"/>
      <c r="B194" s="93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>
      <c r="A195" s="19"/>
      <c r="B195" s="93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>
      <c r="A196" s="19"/>
      <c r="B196" s="93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>
      <c r="A197" s="19"/>
      <c r="B197" s="93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>
      <c r="A198" s="19"/>
      <c r="B198" s="93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>
      <c r="A199" s="19"/>
      <c r="B199" s="93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>
      <c r="A200" s="19"/>
      <c r="B200" s="93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>
      <c r="A201" s="19"/>
      <c r="B201" s="93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>
      <c r="A202" s="19"/>
      <c r="B202" s="93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>
      <c r="A203" s="19"/>
      <c r="B203" s="93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>
      <c r="A204" s="19"/>
      <c r="B204" s="93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>
      <c r="A205" s="19"/>
      <c r="B205" s="93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>
      <c r="A206" s="19"/>
      <c r="B206" s="93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>
      <c r="A207" s="19"/>
      <c r="B207" s="93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>
      <c r="A208" s="19"/>
      <c r="B208" s="93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>
      <c r="A209" s="19"/>
      <c r="B209" s="93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>
      <c r="A210" s="19"/>
      <c r="B210" s="93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>
      <c r="A211" s="19"/>
      <c r="B211" s="93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>
      <c r="A212" s="19"/>
      <c r="B212" s="93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>
      <c r="A213" s="19"/>
      <c r="B213" s="93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>
      <c r="A214" s="19"/>
      <c r="B214" s="93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>
      <c r="A215" s="19"/>
      <c r="B215" s="93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>
      <c r="A216" s="19"/>
      <c r="B216" s="93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>
      <c r="A217" s="19"/>
      <c r="B217" s="93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>
      <c r="A218" s="19"/>
      <c r="B218" s="93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>
      <c r="A219" s="19"/>
      <c r="B219" s="93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>
      <c r="A220" s="19"/>
      <c r="B220" s="93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>
      <c r="A221" s="19"/>
      <c r="B221" s="93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>
      <c r="A222" s="19"/>
      <c r="B222" s="93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>
      <c r="A223" s="19"/>
      <c r="B223" s="93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>
      <c r="A224" s="19"/>
      <c r="B224" s="93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>
      <c r="A225" s="19"/>
      <c r="B225" s="93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>
      <c r="A226" s="19"/>
      <c r="B226" s="93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>
      <c r="A227" s="19"/>
      <c r="B227" s="93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>
      <c r="A228" s="19"/>
      <c r="B228" s="93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>
      <c r="A229" s="19"/>
      <c r="B229" s="93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>
      <c r="A230" s="19"/>
      <c r="B230" s="93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>
      <c r="A231" s="19"/>
      <c r="B231" s="93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>
      <c r="A232" s="19"/>
      <c r="B232" s="93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>
      <c r="A233" s="19"/>
      <c r="B233" s="93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>
      <c r="A234" s="19"/>
      <c r="B234" s="93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>
      <c r="A235" s="19"/>
      <c r="B235" s="93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>
      <c r="A236" s="19"/>
      <c r="B236" s="93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>
      <c r="A237" s="19"/>
      <c r="B237" s="93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>
      <c r="A238" s="19"/>
      <c r="B238" s="93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>
      <c r="A239" s="19"/>
      <c r="B239" s="93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>
      <c r="A240" s="19"/>
      <c r="B240" s="93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>
      <c r="A241" s="19"/>
      <c r="B241" s="93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>
      <c r="A242" s="19"/>
      <c r="B242" s="93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>
      <c r="A243" s="19"/>
      <c r="B243" s="93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>
      <c r="A244" s="19"/>
      <c r="B244" s="93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>
      <c r="A245" s="19"/>
      <c r="B245" s="93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>
      <c r="A246" s="19"/>
      <c r="B246" s="93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>
      <c r="A247" s="19"/>
      <c r="B247" s="93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>
      <c r="A248" s="19"/>
      <c r="B248" s="93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>
      <c r="A249" s="19"/>
      <c r="B249" s="93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>
      <c r="A250" s="19"/>
      <c r="B250" s="93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>
      <c r="A251" s="19"/>
      <c r="B251" s="93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>
      <c r="A252" s="19"/>
      <c r="B252" s="93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>
      <c r="A253" s="19"/>
      <c r="B253" s="93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>
      <c r="A254" s="19"/>
      <c r="B254" s="93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>
      <c r="A255" s="19"/>
      <c r="B255" s="93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>
      <c r="A256" s="19"/>
      <c r="B256" s="93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>
      <c r="A257" s="19"/>
      <c r="B257" s="93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>
      <c r="A258" s="19"/>
      <c r="B258" s="93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>
      <c r="A259" s="19"/>
      <c r="B259" s="93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>
      <c r="A260" s="19"/>
      <c r="B260" s="93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>
      <c r="A261" s="19"/>
      <c r="B261" s="93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>
      <c r="A262" s="19"/>
      <c r="B262" s="93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>
      <c r="A263" s="19"/>
      <c r="B263" s="93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>
      <c r="A264" s="19"/>
      <c r="B264" s="93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>
      <c r="A265" s="19"/>
      <c r="B265" s="93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>
      <c r="A266" s="19"/>
      <c r="B266" s="93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>
      <c r="A267" s="19"/>
      <c r="B267" s="93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>
      <c r="A268" s="19"/>
      <c r="B268" s="93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>
      <c r="A269" s="19"/>
      <c r="B269" s="93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>
      <c r="A270" s="19"/>
      <c r="B270" s="93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>
      <c r="A271" s="19"/>
      <c r="B271" s="93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>
      <c r="A272" s="19"/>
      <c r="B272" s="93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>
      <c r="A273" s="19"/>
      <c r="B273" s="93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>
      <c r="A274" s="19"/>
      <c r="B274" s="93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>
      <c r="A275" s="19"/>
      <c r="B275" s="93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>
      <c r="A276" s="19"/>
      <c r="B276" s="93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>
      <c r="A277" s="19"/>
      <c r="B277" s="93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>
      <c r="A278" s="19"/>
      <c r="B278" s="93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>
      <c r="A279" s="19"/>
      <c r="B279" s="93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>
      <c r="A280" s="19"/>
      <c r="B280" s="93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>
      <c r="A281" s="19"/>
      <c r="B281" s="93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>
      <c r="A282" s="19"/>
      <c r="B282" s="93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>
      <c r="A283" s="19"/>
      <c r="B283" s="93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>
      <c r="A284" s="19"/>
      <c r="B284" s="93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>
      <c r="A285" s="19"/>
      <c r="B285" s="93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>
      <c r="A286" s="19"/>
      <c r="B286" s="93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>
      <c r="A287" s="19"/>
      <c r="B287" s="93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>
      <c r="A288" s="19"/>
      <c r="B288" s="93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>
      <c r="A289" s="19"/>
      <c r="B289" s="93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>
      <c r="A290" s="19"/>
      <c r="B290" s="93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>
      <c r="A291" s="19"/>
      <c r="B291" s="93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>
      <c r="A292" s="19"/>
      <c r="B292" s="93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>
      <c r="A293" s="19"/>
      <c r="B293" s="93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>
      <c r="A294" s="19"/>
      <c r="B294" s="93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>
      <c r="A295" s="19"/>
      <c r="B295" s="93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>
      <c r="A296" s="19"/>
      <c r="B296" s="93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>
      <c r="A297" s="19"/>
      <c r="B297" s="93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>
      <c r="A298" s="19"/>
      <c r="B298" s="93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>
      <c r="A299" s="19"/>
      <c r="B299" s="93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>
      <c r="A300" s="19"/>
      <c r="B300" s="93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>
      <c r="A301" s="19"/>
      <c r="B301" s="93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>
      <c r="A302" s="19"/>
      <c r="B302" s="93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>
      <c r="A303" s="19"/>
      <c r="B303" s="93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>
      <c r="A304" s="19"/>
      <c r="B304" s="93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>
      <c r="A305" s="19"/>
      <c r="B305" s="93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>
      <c r="A306" s="19"/>
      <c r="B306" s="93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>
      <c r="A307" s="19"/>
      <c r="B307" s="93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>
      <c r="A308" s="19"/>
      <c r="B308" s="93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>
      <c r="A309" s="19"/>
      <c r="B309" s="93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>
      <c r="A310" s="19"/>
      <c r="B310" s="93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>
      <c r="A311" s="19"/>
      <c r="B311" s="93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>
      <c r="A312" s="19"/>
      <c r="B312" s="93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>
      <c r="A313" s="19"/>
      <c r="B313" s="93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>
      <c r="A314" s="19"/>
      <c r="B314" s="93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>
      <c r="A315" s="19"/>
      <c r="B315" s="93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>
      <c r="A316" s="19"/>
      <c r="B316" s="93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>
      <c r="A317" s="19"/>
      <c r="B317" s="93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>
      <c r="A318" s="19"/>
      <c r="B318" s="93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>
      <c r="A319" s="19"/>
      <c r="B319" s="93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>
      <c r="A320" s="19"/>
      <c r="B320" s="93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>
      <c r="A321" s="19"/>
      <c r="B321" s="93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>
      <c r="A322" s="19"/>
      <c r="B322" s="93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>
      <c r="A323" s="19"/>
      <c r="B323" s="93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>
      <c r="A324" s="19"/>
      <c r="B324" s="93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>
      <c r="A325" s="19"/>
      <c r="B325" s="93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>
      <c r="A326" s="19"/>
      <c r="B326" s="93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>
      <c r="A327" s="19"/>
      <c r="B327" s="93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>
      <c r="A328" s="19"/>
      <c r="B328" s="93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>
      <c r="A329" s="19"/>
      <c r="B329" s="93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>
      <c r="A330" s="19"/>
      <c r="B330" s="93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>
      <c r="A331" s="19"/>
      <c r="B331" s="93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>
      <c r="A332" s="19"/>
      <c r="B332" s="93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>
      <c r="A333" s="19"/>
      <c r="B333" s="93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>
      <c r="A334" s="19"/>
      <c r="B334" s="93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>
      <c r="A335" s="19"/>
      <c r="B335" s="93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>
      <c r="A336" s="19"/>
      <c r="B336" s="93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>
      <c r="A337" s="19"/>
      <c r="B337" s="93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>
      <c r="A338" s="19"/>
      <c r="B338" s="93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>
      <c r="A339" s="19"/>
      <c r="B339" s="93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>
      <c r="A340" s="19"/>
      <c r="B340" s="93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>
      <c r="A341" s="19"/>
      <c r="B341" s="93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>
      <c r="A342" s="19"/>
      <c r="B342" s="93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>
      <c r="A343" s="19"/>
      <c r="B343" s="93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>
      <c r="A344" s="19"/>
      <c r="B344" s="93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>
      <c r="A345" s="19"/>
      <c r="B345" s="93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>
      <c r="A346" s="19"/>
      <c r="B346" s="93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>
      <c r="A347" s="19"/>
      <c r="B347" s="93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>
      <c r="A348" s="19"/>
      <c r="B348" s="93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>
      <c r="A349" s="19"/>
      <c r="B349" s="93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>
      <c r="A350" s="19"/>
      <c r="B350" s="93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>
      <c r="A351" s="19"/>
      <c r="B351" s="93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>
      <c r="A352" s="19"/>
      <c r="B352" s="93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>
      <c r="A353" s="19"/>
      <c r="B353" s="93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>
      <c r="A354" s="19"/>
      <c r="B354" s="93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>
      <c r="A355" s="19"/>
      <c r="B355" s="93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>
      <c r="A356" s="19"/>
      <c r="B356" s="93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>
      <c r="A357" s="19"/>
      <c r="B357" s="93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>
      <c r="A358" s="19"/>
      <c r="B358" s="93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>
      <c r="A359" s="19"/>
      <c r="B359" s="93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>
      <c r="A360" s="19"/>
      <c r="B360" s="93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>
      <c r="A361" s="19"/>
      <c r="B361" s="93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>
      <c r="A362" s="19"/>
      <c r="B362" s="93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>
      <c r="A363" s="19"/>
      <c r="B363" s="93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>
      <c r="A364" s="19"/>
      <c r="B364" s="93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>
      <c r="A365" s="19"/>
      <c r="B365" s="93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>
      <c r="A366" s="19"/>
      <c r="B366" s="93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>
      <c r="A367" s="19"/>
      <c r="B367" s="93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>
      <c r="A368" s="19"/>
      <c r="B368" s="93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>
      <c r="A369" s="19"/>
      <c r="B369" s="93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>
      <c r="A370" s="19"/>
      <c r="B370" s="93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>
      <c r="A371" s="19"/>
      <c r="B371" s="93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>
      <c r="A372" s="19"/>
      <c r="B372" s="93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>
      <c r="A373" s="19"/>
      <c r="B373" s="93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>
      <c r="A374" s="19"/>
      <c r="B374" s="93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>
      <c r="A375" s="19"/>
      <c r="B375" s="93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>
      <c r="A376" s="19"/>
      <c r="B376" s="93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>
      <c r="A377" s="19"/>
      <c r="B377" s="93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>
      <c r="A378" s="19"/>
      <c r="B378" s="93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>
      <c r="A379" s="19"/>
      <c r="B379" s="93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>
      <c r="A380" s="19"/>
      <c r="B380" s="93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>
      <c r="A381" s="19"/>
      <c r="B381" s="93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>
      <c r="A382" s="19"/>
      <c r="B382" s="93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>
      <c r="A383" s="19"/>
      <c r="B383" s="93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>
      <c r="A384" s="19"/>
      <c r="B384" s="93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>
      <c r="A385" s="19"/>
      <c r="B385" s="93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>
      <c r="A386" s="19"/>
      <c r="B386" s="93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>
      <c r="A387" s="19"/>
      <c r="B387" s="93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>
      <c r="A388" s="19"/>
      <c r="B388" s="93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>
      <c r="A389" s="19"/>
      <c r="B389" s="93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>
      <c r="A390" s="19"/>
      <c r="B390" s="93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>
      <c r="A391" s="19"/>
      <c r="B391" s="93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>
      <c r="A392" s="19"/>
      <c r="B392" s="93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>
      <c r="A393" s="19"/>
      <c r="B393" s="93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>
      <c r="A394" s="19"/>
      <c r="B394" s="93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>
      <c r="A395" s="19"/>
      <c r="B395" s="93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>
      <c r="A396" s="19"/>
      <c r="B396" s="93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>
      <c r="A397" s="19"/>
      <c r="B397" s="93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>
      <c r="A398" s="19"/>
      <c r="B398" s="93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>
      <c r="A399" s="19"/>
      <c r="B399" s="93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>
      <c r="A400" s="19"/>
      <c r="B400" s="93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>
      <c r="A401" s="19"/>
      <c r="B401" s="93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>
      <c r="A402" s="19"/>
      <c r="B402" s="93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>
      <c r="A403" s="19"/>
      <c r="B403" s="93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>
      <c r="A404" s="19"/>
      <c r="B404" s="93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>
      <c r="A405" s="19"/>
      <c r="B405" s="93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>
      <c r="A406" s="19"/>
      <c r="B406" s="93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>
      <c r="A407" s="19"/>
      <c r="B407" s="93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>
      <c r="A408" s="19"/>
      <c r="B408" s="93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>
      <c r="A409" s="19"/>
      <c r="B409" s="93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>
      <c r="A410" s="19"/>
      <c r="B410" s="93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>
      <c r="A411" s="19"/>
      <c r="B411" s="93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>
      <c r="A412" s="19"/>
      <c r="B412" s="93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>
      <c r="A413" s="19"/>
      <c r="B413" s="93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>
      <c r="A414" s="19"/>
      <c r="B414" s="93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>
      <c r="A415" s="19"/>
      <c r="B415" s="93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>
      <c r="A416" s="19"/>
      <c r="B416" s="93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>
      <c r="A417" s="19"/>
      <c r="B417" s="93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>
      <c r="A418" s="19"/>
      <c r="B418" s="93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>
      <c r="A419" s="19"/>
      <c r="B419" s="93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>
      <c r="A420" s="19"/>
      <c r="B420" s="93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>
      <c r="A421" s="19"/>
      <c r="B421" s="93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>
      <c r="A422" s="19"/>
      <c r="B422" s="93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>
      <c r="A423" s="19"/>
      <c r="B423" s="93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>
      <c r="A424" s="19"/>
      <c r="B424" s="93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>
      <c r="A425" s="19"/>
      <c r="B425" s="93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>
      <c r="A426" s="19"/>
      <c r="B426" s="93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>
      <c r="A427" s="19"/>
      <c r="B427" s="93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>
      <c r="A428" s="19"/>
      <c r="B428" s="93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>
      <c r="A429" s="19"/>
      <c r="B429" s="93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>
      <c r="A430" s="19"/>
      <c r="B430" s="93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>
      <c r="A431" s="19"/>
      <c r="B431" s="93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>
      <c r="A432" s="19"/>
      <c r="B432" s="93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>
      <c r="A433" s="19"/>
      <c r="B433" s="93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>
      <c r="A434" s="19"/>
      <c r="B434" s="93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>
      <c r="A435" s="19"/>
      <c r="B435" s="93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>
      <c r="A436" s="19"/>
      <c r="B436" s="93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>
      <c r="A437" s="19"/>
      <c r="B437" s="93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>
      <c r="A438" s="19"/>
      <c r="B438" s="93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>
      <c r="A439" s="19"/>
      <c r="B439" s="93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>
      <c r="A440" s="19"/>
      <c r="B440" s="93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>
      <c r="A441" s="19"/>
      <c r="B441" s="93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>
      <c r="A442" s="19"/>
      <c r="B442" s="93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>
      <c r="A443" s="19"/>
      <c r="B443" s="93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>
      <c r="A444" s="19"/>
      <c r="B444" s="93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>
      <c r="A445" s="19"/>
      <c r="B445" s="93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>
      <c r="A446" s="19"/>
      <c r="B446" s="93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>
      <c r="A447" s="19"/>
      <c r="B447" s="93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>
      <c r="A448" s="19"/>
      <c r="B448" s="93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>
      <c r="A449" s="19"/>
      <c r="B449" s="93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>
      <c r="A450" s="19"/>
      <c r="B450" s="93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>
      <c r="A451" s="19"/>
      <c r="B451" s="93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>
      <c r="A452" s="19"/>
      <c r="B452" s="93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>
      <c r="A453" s="19"/>
      <c r="B453" s="93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>
      <c r="A454" s="19"/>
      <c r="B454" s="93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>
      <c r="A455" s="19"/>
      <c r="B455" s="93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>
      <c r="A456" s="19"/>
      <c r="B456" s="93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>
      <c r="A457" s="19"/>
      <c r="B457" s="93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>
      <c r="A458" s="19"/>
      <c r="B458" s="93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>
      <c r="A459" s="19"/>
      <c r="B459" s="93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>
      <c r="A460" s="19"/>
      <c r="B460" s="93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>
      <c r="A461" s="19"/>
      <c r="B461" s="93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>
      <c r="A462" s="19"/>
      <c r="B462" s="93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>
      <c r="A463" s="19"/>
      <c r="B463" s="93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>
      <c r="A464" s="19"/>
      <c r="B464" s="93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>
      <c r="A465" s="19"/>
      <c r="B465" s="93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>
      <c r="A466" s="19"/>
      <c r="B466" s="93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>
      <c r="A467" s="19"/>
      <c r="B467" s="93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>
      <c r="A468" s="19"/>
      <c r="B468" s="93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>
      <c r="A469" s="19"/>
      <c r="B469" s="93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>
      <c r="A470" s="19"/>
      <c r="B470" s="93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>
      <c r="A471" s="19"/>
      <c r="B471" s="93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>
      <c r="A472" s="19"/>
      <c r="B472" s="93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>
      <c r="A473" s="19"/>
      <c r="B473" s="93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>
      <c r="A474" s="19"/>
      <c r="B474" s="93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>
      <c r="A475" s="19"/>
      <c r="B475" s="93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>
      <c r="A476" s="19"/>
      <c r="B476" s="93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>
      <c r="A477" s="19"/>
      <c r="B477" s="93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>
      <c r="A478" s="19"/>
      <c r="B478" s="93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>
      <c r="A479" s="19"/>
      <c r="B479" s="93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>
      <c r="A480" s="19"/>
      <c r="B480" s="93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>
      <c r="A481" s="19"/>
      <c r="B481" s="93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>
      <c r="A482" s="19"/>
      <c r="B482" s="93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>
      <c r="A483" s="19"/>
      <c r="B483" s="93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>
      <c r="A484" s="19"/>
      <c r="B484" s="93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>
      <c r="A485" s="19"/>
      <c r="B485" s="93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>
      <c r="A486" s="19"/>
      <c r="B486" s="93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>
      <c r="A487" s="19"/>
      <c r="B487" s="93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>
      <c r="A488" s="19"/>
      <c r="B488" s="93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>
      <c r="A489" s="19"/>
      <c r="B489" s="93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>
      <c r="A490" s="19"/>
      <c r="B490" s="93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>
      <c r="A491" s="19"/>
      <c r="B491" s="93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>
      <c r="A492" s="19"/>
      <c r="B492" s="93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>
      <c r="A493" s="19"/>
      <c r="B493" s="93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>
      <c r="A494" s="19"/>
      <c r="B494" s="93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>
      <c r="A495" s="19"/>
      <c r="B495" s="93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>
      <c r="A496" s="19"/>
      <c r="B496" s="93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>
      <c r="A497" s="19"/>
      <c r="B497" s="93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>
      <c r="A498" s="19"/>
      <c r="B498" s="93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>
      <c r="A499" s="19"/>
      <c r="B499" s="93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>
      <c r="A500" s="19"/>
      <c r="B500" s="93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>
      <c r="A501" s="19"/>
      <c r="B501" s="93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>
      <c r="A502" s="19"/>
      <c r="B502" s="93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>
      <c r="A503" s="19"/>
      <c r="B503" s="93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>
      <c r="A504" s="19"/>
      <c r="B504" s="93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>
      <c r="A505" s="19"/>
      <c r="B505" s="93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>
      <c r="A506" s="19"/>
      <c r="B506" s="93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>
      <c r="A507" s="19"/>
      <c r="B507" s="93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>
      <c r="A508" s="19"/>
      <c r="B508" s="93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>
      <c r="A509" s="19"/>
      <c r="B509" s="93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>
      <c r="A510" s="19"/>
      <c r="B510" s="93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>
      <c r="A511" s="19"/>
      <c r="B511" s="93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>
      <c r="A512" s="19"/>
      <c r="B512" s="93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>
      <c r="A513" s="19"/>
      <c r="B513" s="93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>
      <c r="A514" s="19"/>
      <c r="B514" s="93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>
      <c r="A515" s="19"/>
      <c r="B515" s="93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>
      <c r="A516" s="19"/>
      <c r="B516" s="93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>
      <c r="A517" s="19"/>
      <c r="B517" s="93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>
      <c r="A518" s="19"/>
      <c r="B518" s="93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>
      <c r="A519" s="19"/>
      <c r="B519" s="93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>
      <c r="A520" s="19"/>
      <c r="B520" s="93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>
      <c r="A521" s="19"/>
      <c r="B521" s="93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>
      <c r="A522" s="19"/>
      <c r="B522" s="93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>
      <c r="A523" s="19"/>
      <c r="B523" s="93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>
      <c r="A524" s="19"/>
      <c r="B524" s="93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>
      <c r="A525" s="19"/>
      <c r="B525" s="93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>
      <c r="A526" s="19"/>
      <c r="B526" s="93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>
      <c r="A527" s="19"/>
      <c r="B527" s="93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>
      <c r="A528" s="19"/>
      <c r="B528" s="93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>
      <c r="A529" s="19"/>
      <c r="B529" s="93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>
      <c r="A530" s="19"/>
      <c r="B530" s="93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>
      <c r="A531" s="19"/>
      <c r="B531" s="93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>
      <c r="A532" s="19"/>
      <c r="B532" s="93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>
      <c r="A533" s="19"/>
      <c r="B533" s="93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>
      <c r="A534" s="19"/>
      <c r="B534" s="93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>
      <c r="A535" s="19"/>
      <c r="B535" s="93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>
      <c r="A536" s="19"/>
      <c r="B536" s="93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>
      <c r="A537" s="19"/>
      <c r="B537" s="93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>
      <c r="A538" s="19"/>
      <c r="B538" s="93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>
      <c r="A539" s="19"/>
      <c r="B539" s="93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>
      <c r="A540" s="19"/>
      <c r="B540" s="93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>
      <c r="A541" s="19"/>
      <c r="B541" s="93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>
      <c r="A542" s="19"/>
      <c r="B542" s="93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>
      <c r="A543" s="19"/>
      <c r="B543" s="93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>
      <c r="A544" s="19"/>
      <c r="B544" s="93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>
      <c r="A545" s="19"/>
      <c r="B545" s="93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>
      <c r="A546" s="19"/>
      <c r="B546" s="93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>
      <c r="A547" s="19"/>
      <c r="B547" s="93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>
      <c r="A548" s="19"/>
      <c r="B548" s="93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>
      <c r="A549" s="19"/>
      <c r="B549" s="93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>
      <c r="A550" s="19"/>
      <c r="B550" s="93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>
      <c r="A551" s="19"/>
      <c r="B551" s="93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>
      <c r="A552" s="19"/>
      <c r="B552" s="93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>
      <c r="A553" s="19"/>
      <c r="B553" s="93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>
      <c r="A554" s="19"/>
      <c r="B554" s="93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>
      <c r="A555" s="19"/>
      <c r="B555" s="93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>
      <c r="A556" s="19"/>
      <c r="B556" s="93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>
      <c r="A557" s="19"/>
      <c r="B557" s="93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>
      <c r="A558" s="19"/>
      <c r="B558" s="93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>
      <c r="A559" s="19"/>
      <c r="B559" s="93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>
      <c r="A560" s="19"/>
      <c r="B560" s="93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>
      <c r="A561" s="19"/>
      <c r="B561" s="93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>
      <c r="A562" s="19"/>
      <c r="B562" s="93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>
      <c r="A563" s="19"/>
      <c r="B563" s="93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>
      <c r="A564" s="19"/>
      <c r="B564" s="93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>
      <c r="A565" s="19"/>
      <c r="B565" s="93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>
      <c r="A566" s="19"/>
      <c r="B566" s="93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>
      <c r="A567" s="19"/>
      <c r="B567" s="93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>
      <c r="A568" s="19"/>
      <c r="B568" s="93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>
      <c r="A569" s="19"/>
      <c r="B569" s="93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>
      <c r="A570" s="19"/>
      <c r="B570" s="93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>
      <c r="A571" s="19"/>
      <c r="B571" s="93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>
      <c r="A572" s="19"/>
      <c r="B572" s="93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>
      <c r="A573" s="19"/>
      <c r="B573" s="93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>
      <c r="A574" s="19"/>
      <c r="B574" s="93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>
      <c r="A575" s="19"/>
      <c r="B575" s="93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>
      <c r="A576" s="19"/>
      <c r="B576" s="93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>
      <c r="A577" s="19"/>
      <c r="B577" s="93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>
      <c r="A578" s="19"/>
      <c r="B578" s="93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>
      <c r="A579" s="19"/>
      <c r="B579" s="93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>
      <c r="A580" s="19"/>
      <c r="B580" s="93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>
      <c r="A581" s="19"/>
      <c r="B581" s="93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>
      <c r="A582" s="19"/>
      <c r="B582" s="93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>
      <c r="A583" s="19"/>
      <c r="B583" s="93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>
      <c r="A584" s="19"/>
      <c r="B584" s="93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>
      <c r="A585" s="19"/>
      <c r="B585" s="93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>
      <c r="A586" s="19"/>
      <c r="B586" s="93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>
      <c r="A587" s="19"/>
      <c r="B587" s="93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>
      <c r="A588" s="19"/>
      <c r="B588" s="93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>
      <c r="A589" s="19"/>
      <c r="B589" s="93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>
      <c r="A590" s="19"/>
      <c r="B590" s="93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>
      <c r="A591" s="19"/>
      <c r="B591" s="93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>
      <c r="A592" s="19"/>
      <c r="B592" s="93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>
      <c r="A593" s="19"/>
      <c r="B593" s="93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>
      <c r="A594" s="19"/>
      <c r="B594" s="93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>
      <c r="A595" s="19"/>
      <c r="B595" s="93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>
      <c r="A596" s="19"/>
      <c r="B596" s="93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>
      <c r="A597" s="19"/>
      <c r="B597" s="93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>
      <c r="A598" s="19"/>
      <c r="B598" s="93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>
      <c r="A599" s="19"/>
      <c r="B599" s="93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>
      <c r="A600" s="19"/>
      <c r="B600" s="93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>
      <c r="A601" s="19"/>
      <c r="B601" s="93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>
      <c r="A602" s="19"/>
      <c r="B602" s="93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>
      <c r="A603" s="19"/>
      <c r="B603" s="93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>
      <c r="A604" s="19"/>
      <c r="B604" s="93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>
      <c r="A605" s="19"/>
      <c r="B605" s="93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>
      <c r="A606" s="19"/>
      <c r="B606" s="93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>
      <c r="A607" s="19"/>
      <c r="B607" s="93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>
      <c r="A608" s="19"/>
      <c r="B608" s="93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>
      <c r="A609" s="19"/>
      <c r="B609" s="93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>
      <c r="A610" s="19"/>
      <c r="B610" s="93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>
      <c r="A611" s="19"/>
      <c r="B611" s="93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>
      <c r="A612" s="19"/>
      <c r="B612" s="93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>
      <c r="A613" s="19"/>
      <c r="B613" s="93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>
      <c r="A614" s="19"/>
      <c r="B614" s="93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>
      <c r="A615" s="19"/>
      <c r="B615" s="93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>
      <c r="A616" s="19"/>
      <c r="B616" s="93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>
      <c r="A617" s="19"/>
      <c r="B617" s="93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>
      <c r="A618" s="19"/>
      <c r="B618" s="93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>
      <c r="A619" s="19"/>
      <c r="B619" s="93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>
      <c r="A620" s="19"/>
      <c r="B620" s="93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>
      <c r="A621" s="19"/>
      <c r="B621" s="93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>
      <c r="A622" s="19"/>
      <c r="B622" s="93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>
      <c r="A623" s="19"/>
      <c r="B623" s="93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>
      <c r="A624" s="19"/>
      <c r="B624" s="93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>
      <c r="A625" s="19"/>
      <c r="B625" s="93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>
      <c r="A626" s="19"/>
      <c r="B626" s="93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>
      <c r="A627" s="19"/>
      <c r="B627" s="93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>
      <c r="A628" s="19"/>
      <c r="B628" s="93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>
      <c r="A629" s="19"/>
      <c r="B629" s="93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>
      <c r="A630" s="19"/>
      <c r="B630" s="93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>
      <c r="A631" s="19"/>
      <c r="B631" s="93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>
      <c r="A632" s="19"/>
      <c r="B632" s="93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>
      <c r="A633" s="19"/>
      <c r="B633" s="93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>
      <c r="A634" s="19"/>
      <c r="B634" s="93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>
      <c r="A635" s="19"/>
      <c r="B635" s="93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>
      <c r="A636" s="19"/>
      <c r="B636" s="93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>
      <c r="A637" s="19"/>
      <c r="B637" s="93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>
      <c r="A638" s="19"/>
      <c r="B638" s="93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>
      <c r="A639" s="19"/>
      <c r="B639" s="93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>
      <c r="A640" s="19"/>
      <c r="B640" s="93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>
      <c r="A641" s="19"/>
      <c r="B641" s="93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>
      <c r="A642" s="19"/>
      <c r="B642" s="93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>
      <c r="A643" s="19"/>
      <c r="B643" s="93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>
      <c r="A644" s="19"/>
      <c r="B644" s="93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>
      <c r="A645" s="19"/>
      <c r="B645" s="93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>
      <c r="A646" s="19"/>
      <c r="B646" s="93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>
      <c r="A647" s="19"/>
      <c r="B647" s="93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>
      <c r="A648" s="19"/>
      <c r="B648" s="93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>
      <c r="A649" s="19"/>
      <c r="B649" s="93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>
      <c r="A650" s="19"/>
      <c r="B650" s="93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>
      <c r="A651" s="19"/>
      <c r="B651" s="93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>
      <c r="A652" s="19"/>
      <c r="B652" s="93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>
      <c r="A653" s="19"/>
      <c r="B653" s="93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>
      <c r="A654" s="19"/>
      <c r="B654" s="93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>
      <c r="A655" s="19"/>
      <c r="B655" s="93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>
      <c r="A656" s="19"/>
      <c r="B656" s="93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>
      <c r="A657" s="19"/>
      <c r="B657" s="93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>
      <c r="A658" s="19"/>
      <c r="B658" s="93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>
      <c r="A659" s="19"/>
      <c r="B659" s="93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>
      <c r="A660" s="19"/>
      <c r="B660" s="93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>
      <c r="A661" s="19"/>
      <c r="B661" s="93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>
      <c r="A662" s="19"/>
      <c r="B662" s="93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>
      <c r="A663" s="19"/>
      <c r="B663" s="93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>
      <c r="A664" s="19"/>
      <c r="B664" s="93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>
      <c r="A665" s="19"/>
      <c r="B665" s="93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>
      <c r="A666" s="19"/>
      <c r="B666" s="93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>
      <c r="A667" s="19"/>
      <c r="B667" s="93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>
      <c r="A668" s="19"/>
      <c r="B668" s="93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>
      <c r="A669" s="19"/>
      <c r="B669" s="93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>
      <c r="A670" s="19"/>
      <c r="B670" s="93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>
      <c r="A671" s="19"/>
      <c r="B671" s="93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>
      <c r="A672" s="19"/>
      <c r="B672" s="93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>
      <c r="A673" s="19"/>
      <c r="B673" s="93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>
      <c r="A674" s="19"/>
      <c r="B674" s="93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>
      <c r="A675" s="19"/>
      <c r="B675" s="93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>
      <c r="A676" s="19"/>
      <c r="B676" s="93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>
      <c r="A677" s="19"/>
      <c r="B677" s="93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>
      <c r="A678" s="19"/>
      <c r="B678" s="93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>
      <c r="A679" s="19"/>
      <c r="B679" s="93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>
      <c r="A680" s="19"/>
      <c r="B680" s="93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>
      <c r="A681" s="19"/>
      <c r="B681" s="93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>
      <c r="A682" s="19"/>
      <c r="B682" s="93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>
      <c r="A683" s="19"/>
      <c r="B683" s="93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>
      <c r="A684" s="19"/>
      <c r="B684" s="93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>
      <c r="A685" s="19"/>
      <c r="B685" s="93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>
      <c r="A686" s="19"/>
      <c r="B686" s="93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>
      <c r="A687" s="19"/>
      <c r="B687" s="93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>
      <c r="A688" s="19"/>
      <c r="B688" s="93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>
      <c r="A689" s="19"/>
      <c r="B689" s="93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>
      <c r="A690" s="19"/>
      <c r="B690" s="93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>
      <c r="A691" s="19"/>
      <c r="B691" s="93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>
      <c r="A692" s="19"/>
      <c r="B692" s="93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>
      <c r="A693" s="19"/>
      <c r="B693" s="93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>
      <c r="A694" s="19"/>
      <c r="B694" s="93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>
      <c r="A695" s="19"/>
      <c r="B695" s="93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>
      <c r="A696" s="19"/>
      <c r="B696" s="93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>
      <c r="A697" s="19"/>
      <c r="B697" s="93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>
      <c r="A698" s="19"/>
      <c r="B698" s="93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>
      <c r="A699" s="19"/>
      <c r="B699" s="93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>
      <c r="A700" s="19"/>
      <c r="B700" s="93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>
      <c r="A701" s="19"/>
      <c r="B701" s="93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>
      <c r="A702" s="19"/>
      <c r="B702" s="93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>
      <c r="A703" s="19"/>
      <c r="B703" s="93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>
      <c r="A704" s="19"/>
      <c r="B704" s="93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>
      <c r="A705" s="19"/>
      <c r="B705" s="93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>
      <c r="A706" s="19"/>
      <c r="B706" s="93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>
      <c r="A707" s="19"/>
      <c r="B707" s="93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>
      <c r="A708" s="19"/>
      <c r="B708" s="93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>
      <c r="A709" s="19"/>
      <c r="B709" s="93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>
      <c r="A710" s="19"/>
      <c r="B710" s="93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>
      <c r="A711" s="19"/>
      <c r="B711" s="93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>
      <c r="A712" s="19"/>
      <c r="B712" s="93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>
      <c r="A713" s="19"/>
      <c r="B713" s="93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>
      <c r="A714" s="19"/>
      <c r="B714" s="93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>
      <c r="A715" s="19"/>
      <c r="B715" s="93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>
      <c r="A716" s="19"/>
      <c r="B716" s="93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>
      <c r="A717" s="19"/>
      <c r="B717" s="93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>
      <c r="A718" s="19"/>
      <c r="B718" s="93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>
      <c r="A719" s="19"/>
      <c r="B719" s="93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>
      <c r="A720" s="19"/>
      <c r="B720" s="93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>
      <c r="A721" s="19"/>
      <c r="B721" s="93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>
      <c r="A722" s="19"/>
      <c r="B722" s="93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>
      <c r="A723" s="19"/>
      <c r="B723" s="93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>
      <c r="A724" s="19"/>
      <c r="B724" s="93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>
      <c r="A725" s="19"/>
      <c r="B725" s="93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>
      <c r="A726" s="19"/>
      <c r="B726" s="93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>
      <c r="A727" s="19"/>
      <c r="B727" s="93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>
      <c r="A728" s="19"/>
      <c r="B728" s="93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>
      <c r="A729" s="19"/>
      <c r="B729" s="93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>
      <c r="A730" s="19"/>
      <c r="B730" s="93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>
      <c r="A731" s="19"/>
      <c r="B731" s="93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>
      <c r="A732" s="19"/>
      <c r="B732" s="93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>
      <c r="A733" s="19"/>
      <c r="B733" s="93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>
      <c r="A734" s="19"/>
      <c r="B734" s="93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>
      <c r="A735" s="19"/>
      <c r="B735" s="93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>
      <c r="A736" s="19"/>
      <c r="B736" s="93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>
      <c r="A737" s="19"/>
      <c r="B737" s="93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>
      <c r="A738" s="19"/>
      <c r="B738" s="93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>
      <c r="A739" s="19"/>
      <c r="B739" s="93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>
      <c r="A740" s="19"/>
      <c r="B740" s="93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>
      <c r="A741" s="19"/>
      <c r="B741" s="93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>
      <c r="A742" s="19"/>
      <c r="B742" s="93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>
      <c r="A743" s="19"/>
      <c r="B743" s="93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>
      <c r="A744" s="19"/>
      <c r="B744" s="93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>
      <c r="A745" s="19"/>
      <c r="B745" s="93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>
      <c r="A746" s="19"/>
      <c r="B746" s="93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>
      <c r="A747" s="19"/>
      <c r="B747" s="93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>
      <c r="A748" s="19"/>
      <c r="B748" s="93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>
      <c r="A749" s="19"/>
      <c r="B749" s="93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>
      <c r="A750" s="19"/>
      <c r="B750" s="93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>
      <c r="A751" s="19"/>
      <c r="B751" s="93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>
      <c r="A752" s="19"/>
      <c r="B752" s="93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>
      <c r="A753" s="19"/>
      <c r="B753" s="93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>
      <c r="A754" s="19"/>
      <c r="B754" s="93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>
      <c r="A755" s="19"/>
      <c r="B755" s="93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>
      <c r="A756" s="19"/>
      <c r="B756" s="93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>
      <c r="A757" s="19"/>
      <c r="B757" s="93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>
      <c r="A758" s="19"/>
      <c r="B758" s="93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>
      <c r="A759" s="19"/>
      <c r="B759" s="93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>
      <c r="A760" s="19"/>
      <c r="B760" s="93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>
      <c r="A761" s="19"/>
      <c r="B761" s="93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>
      <c r="A762" s="19"/>
      <c r="B762" s="93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>
      <c r="A763" s="19"/>
      <c r="B763" s="93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>
      <c r="A764" s="19"/>
      <c r="B764" s="93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>
      <c r="A765" s="19"/>
      <c r="B765" s="93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>
      <c r="A766" s="19"/>
      <c r="B766" s="93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>
      <c r="A767" s="19"/>
      <c r="B767" s="93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>
      <c r="A768" s="19"/>
      <c r="B768" s="93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>
      <c r="A769" s="19"/>
      <c r="B769" s="93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>
      <c r="A770" s="19"/>
      <c r="B770" s="93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>
      <c r="A771" s="19"/>
      <c r="B771" s="93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>
      <c r="A772" s="19"/>
      <c r="B772" s="93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>
      <c r="A773" s="19"/>
      <c r="B773" s="93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>
      <c r="A774" s="19"/>
      <c r="B774" s="93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>
      <c r="A775" s="19"/>
      <c r="B775" s="93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>
      <c r="A776" s="19"/>
      <c r="B776" s="93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>
      <c r="A777" s="19"/>
      <c r="B777" s="93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>
      <c r="A778" s="19"/>
      <c r="B778" s="93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>
      <c r="A779" s="19"/>
      <c r="B779" s="93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>
      <c r="A780" s="19"/>
      <c r="B780" s="93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>
      <c r="A781" s="19"/>
      <c r="B781" s="93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>
      <c r="A782" s="19"/>
      <c r="B782" s="93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>
      <c r="A783" s="19"/>
      <c r="B783" s="93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>
      <c r="A784" s="19"/>
      <c r="B784" s="93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>
      <c r="A785" s="19"/>
      <c r="B785" s="93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>
      <c r="A786" s="19"/>
      <c r="B786" s="93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>
      <c r="A787" s="19"/>
      <c r="B787" s="93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>
      <c r="A788" s="19"/>
      <c r="B788" s="93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>
      <c r="A789" s="19"/>
      <c r="B789" s="93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>
      <c r="A790" s="19"/>
      <c r="B790" s="93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>
      <c r="A791" s="19"/>
      <c r="B791" s="93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>
      <c r="A792" s="19"/>
      <c r="B792" s="93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>
      <c r="A793" s="19"/>
      <c r="B793" s="93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>
      <c r="A794" s="19"/>
      <c r="B794" s="93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>
      <c r="A795" s="19"/>
      <c r="B795" s="93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>
      <c r="A796" s="19"/>
      <c r="B796" s="93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>
      <c r="A797" s="19"/>
      <c r="B797" s="93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>
      <c r="A798" s="19"/>
      <c r="B798" s="93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>
      <c r="A799" s="19"/>
      <c r="B799" s="93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>
      <c r="A800" s="19"/>
      <c r="B800" s="93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>
      <c r="A801" s="19"/>
      <c r="B801" s="93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>
      <c r="A802" s="19"/>
      <c r="B802" s="93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>
      <c r="A803" s="19"/>
      <c r="B803" s="93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>
      <c r="A804" s="19"/>
      <c r="B804" s="93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>
      <c r="A805" s="19"/>
      <c r="B805" s="93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>
      <c r="A806" s="19"/>
      <c r="B806" s="93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>
      <c r="A807" s="19"/>
      <c r="B807" s="93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>
      <c r="A808" s="19"/>
      <c r="B808" s="93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>
      <c r="A809" s="19"/>
      <c r="B809" s="93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>
      <c r="A810" s="19"/>
      <c r="B810" s="93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>
      <c r="A811" s="19"/>
      <c r="B811" s="93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>
      <c r="A812" s="19"/>
      <c r="B812" s="93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>
      <c r="A813" s="19"/>
      <c r="B813" s="93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>
      <c r="A814" s="19"/>
      <c r="B814" s="93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>
      <c r="A815" s="19"/>
      <c r="B815" s="93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>
      <c r="A816" s="19"/>
      <c r="B816" s="93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>
      <c r="A817" s="19"/>
      <c r="B817" s="93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>
      <c r="A818" s="19"/>
      <c r="B818" s="93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>
      <c r="A819" s="19"/>
      <c r="B819" s="93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>
      <c r="A820" s="19"/>
      <c r="B820" s="93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>
      <c r="A821" s="19"/>
      <c r="B821" s="93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>
      <c r="A822" s="19"/>
      <c r="B822" s="93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>
      <c r="A823" s="19"/>
      <c r="B823" s="93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>
      <c r="A824" s="19"/>
      <c r="B824" s="93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>
      <c r="A825" s="19"/>
      <c r="B825" s="93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>
      <c r="A826" s="19"/>
      <c r="B826" s="93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>
      <c r="A827" s="19"/>
      <c r="B827" s="93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>
      <c r="A828" s="19"/>
      <c r="B828" s="93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>
      <c r="A829" s="19"/>
      <c r="B829" s="93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>
      <c r="A830" s="19"/>
      <c r="B830" s="93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>
      <c r="A831" s="19"/>
      <c r="B831" s="93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>
      <c r="A832" s="19"/>
      <c r="B832" s="93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>
      <c r="A833" s="19"/>
      <c r="B833" s="93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>
      <c r="A834" s="19"/>
      <c r="B834" s="93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>
      <c r="A835" s="19"/>
      <c r="B835" s="93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>
      <c r="A836" s="19"/>
      <c r="B836" s="93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>
      <c r="A837" s="19"/>
      <c r="B837" s="93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>
      <c r="A838" s="19"/>
      <c r="B838" s="93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>
      <c r="A839" s="19"/>
      <c r="B839" s="93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>
      <c r="A840" s="19"/>
      <c r="B840" s="93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>
      <c r="A841" s="19"/>
      <c r="B841" s="93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>
      <c r="A842" s="19"/>
      <c r="B842" s="93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>
      <c r="A843" s="19"/>
      <c r="B843" s="93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>
      <c r="A844" s="19"/>
      <c r="B844" s="93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>
      <c r="A845" s="19"/>
      <c r="B845" s="93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>
      <c r="A846" s="19"/>
      <c r="B846" s="93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>
      <c r="A847" s="19"/>
      <c r="B847" s="93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>
      <c r="A848" s="19"/>
      <c r="B848" s="93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>
      <c r="A849" s="19"/>
      <c r="B849" s="93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>
      <c r="A850" s="19"/>
      <c r="B850" s="93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>
      <c r="A851" s="19"/>
      <c r="B851" s="93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>
      <c r="A852" s="19"/>
      <c r="B852" s="93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>
      <c r="A853" s="19"/>
      <c r="B853" s="93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>
      <c r="A854" s="19"/>
      <c r="B854" s="93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>
      <c r="A855" s="19"/>
      <c r="B855" s="93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>
      <c r="A856" s="19"/>
      <c r="B856" s="93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>
      <c r="A857" s="19"/>
      <c r="B857" s="93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>
      <c r="A858" s="19"/>
      <c r="B858" s="93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>
      <c r="A859" s="19"/>
      <c r="B859" s="93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>
      <c r="A860" s="19"/>
      <c r="B860" s="93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>
      <c r="A861" s="19"/>
      <c r="B861" s="93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>
      <c r="A862" s="19"/>
      <c r="B862" s="93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>
      <c r="A863" s="19"/>
      <c r="B863" s="93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>
      <c r="A864" s="19"/>
      <c r="B864" s="93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>
      <c r="A865" s="19"/>
      <c r="B865" s="93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>
      <c r="A866" s="19"/>
      <c r="B866" s="93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>
      <c r="A867" s="19"/>
      <c r="B867" s="93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>
      <c r="A868" s="19"/>
      <c r="B868" s="93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>
      <c r="A869" s="19"/>
      <c r="B869" s="93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>
      <c r="A870" s="19"/>
      <c r="B870" s="93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>
      <c r="A871" s="19"/>
      <c r="B871" s="93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>
      <c r="A872" s="19"/>
      <c r="B872" s="93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>
      <c r="A873" s="19"/>
      <c r="B873" s="93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>
      <c r="A874" s="19"/>
      <c r="B874" s="93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>
      <c r="A875" s="19"/>
      <c r="B875" s="93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>
      <c r="A876" s="19"/>
      <c r="B876" s="93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>
      <c r="A877" s="19"/>
      <c r="B877" s="93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>
      <c r="A878" s="19"/>
      <c r="B878" s="93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>
      <c r="A879" s="19"/>
      <c r="B879" s="93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>
      <c r="A880" s="19"/>
      <c r="B880" s="93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>
      <c r="A881" s="19"/>
      <c r="B881" s="93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>
      <c r="A882" s="19"/>
      <c r="B882" s="93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>
      <c r="A883" s="19"/>
      <c r="B883" s="93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>
      <c r="A884" s="19"/>
      <c r="B884" s="93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>
      <c r="A885" s="19"/>
      <c r="B885" s="93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>
      <c r="A886" s="19"/>
      <c r="B886" s="93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>
      <c r="A887" s="19"/>
      <c r="B887" s="93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>
      <c r="A888" s="19"/>
      <c r="B888" s="93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>
      <c r="A889" s="19"/>
      <c r="B889" s="93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>
      <c r="A890" s="19"/>
      <c r="B890" s="93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>
      <c r="A891" s="19"/>
      <c r="B891" s="93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>
      <c r="A892" s="19"/>
      <c r="B892" s="93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>
      <c r="A893" s="19"/>
      <c r="B893" s="93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>
      <c r="A894" s="19"/>
      <c r="B894" s="93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>
      <c r="A895" s="19"/>
      <c r="B895" s="93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>
      <c r="A896" s="19"/>
      <c r="B896" s="93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>
      <c r="A897" s="19"/>
      <c r="B897" s="93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>
      <c r="A898" s="19"/>
      <c r="B898" s="93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>
      <c r="A899" s="19"/>
      <c r="B899" s="93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>
      <c r="A900" s="19"/>
      <c r="B900" s="93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>
      <c r="A901" s="19"/>
      <c r="B901" s="93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>
      <c r="A902" s="19"/>
      <c r="B902" s="93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>
      <c r="A903" s="19"/>
      <c r="B903" s="93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>
      <c r="A904" s="19"/>
      <c r="B904" s="93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>
      <c r="A905" s="19"/>
      <c r="B905" s="93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>
      <c r="A906" s="19"/>
      <c r="B906" s="93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>
      <c r="A907" s="19"/>
      <c r="B907" s="93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>
      <c r="A908" s="19"/>
      <c r="B908" s="93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>
      <c r="A909" s="19"/>
      <c r="B909" s="93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>
      <c r="A910" s="19"/>
      <c r="B910" s="93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>
      <c r="A911" s="19"/>
      <c r="B911" s="93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>
      <c r="A912" s="19"/>
      <c r="B912" s="93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>
      <c r="A913" s="19"/>
      <c r="B913" s="93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>
      <c r="A914" s="19"/>
      <c r="B914" s="93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>
      <c r="A915" s="19"/>
      <c r="B915" s="93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>
      <c r="A916" s="19"/>
      <c r="B916" s="93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>
      <c r="A917" s="19"/>
      <c r="B917" s="93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>
      <c r="A918" s="19"/>
      <c r="B918" s="93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>
      <c r="A919" s="19"/>
      <c r="B919" s="93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>
      <c r="A920" s="19"/>
      <c r="B920" s="93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>
      <c r="A921" s="19"/>
      <c r="B921" s="93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>
      <c r="A922" s="19"/>
      <c r="B922" s="93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>
      <c r="A923" s="19"/>
      <c r="B923" s="93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>
      <c r="A924" s="19"/>
      <c r="B924" s="93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>
      <c r="A925" s="19"/>
      <c r="B925" s="93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>
      <c r="A926" s="19"/>
      <c r="B926" s="93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>
      <c r="A927" s="19"/>
      <c r="B927" s="93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>
      <c r="A928" s="19"/>
      <c r="B928" s="93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>
      <c r="A929" s="19"/>
      <c r="B929" s="93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>
      <c r="A930" s="19"/>
      <c r="B930" s="93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>
      <c r="A931" s="19"/>
      <c r="B931" s="93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>
      <c r="A932" s="19"/>
      <c r="B932" s="93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>
      <c r="A933" s="19"/>
      <c r="B933" s="93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>
      <c r="A934" s="19"/>
      <c r="B934" s="93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>
      <c r="A935" s="19"/>
      <c r="B935" s="93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>
      <c r="A936" s="19"/>
      <c r="B936" s="93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>
      <c r="A937" s="19"/>
      <c r="B937" s="93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>
      <c r="A938" s="19"/>
      <c r="B938" s="93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>
      <c r="A939" s="19"/>
      <c r="B939" s="93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>
      <c r="A940" s="19"/>
      <c r="B940" s="93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>
      <c r="A941" s="19"/>
      <c r="B941" s="93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>
      <c r="A942" s="19"/>
      <c r="B942" s="93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>
      <c r="A943" s="19"/>
      <c r="B943" s="93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>
      <c r="A944" s="19"/>
      <c r="B944" s="93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>
      <c r="A945" s="19"/>
      <c r="B945" s="93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>
      <c r="A946" s="19"/>
      <c r="B946" s="93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>
      <c r="A947" s="19"/>
      <c r="B947" s="93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>
      <c r="A948" s="19"/>
      <c r="B948" s="93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>
      <c r="A949" s="19"/>
      <c r="B949" s="93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>
      <c r="A950" s="19"/>
      <c r="B950" s="93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>
      <c r="A951" s="19"/>
      <c r="B951" s="93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>
      <c r="A952" s="19"/>
      <c r="B952" s="93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>
      <c r="A953" s="19"/>
      <c r="B953" s="93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>
      <c r="A954" s="19"/>
      <c r="B954" s="93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>
      <c r="A955" s="19"/>
      <c r="B955" s="93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>
      <c r="A956" s="19"/>
      <c r="B956" s="93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>
      <c r="A957" s="19"/>
      <c r="B957" s="93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>
      <c r="A958" s="19"/>
      <c r="B958" s="93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>
      <c r="A959" s="19"/>
      <c r="B959" s="93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>
      <c r="A960" s="19"/>
      <c r="B960" s="93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>
      <c r="A961" s="19"/>
      <c r="B961" s="93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>
      <c r="A962" s="19"/>
      <c r="B962" s="93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>
      <c r="A963" s="19"/>
      <c r="B963" s="93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>
      <c r="A964" s="19"/>
      <c r="B964" s="93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>
      <c r="A965" s="19"/>
      <c r="B965" s="93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>
      <c r="A966" s="19"/>
      <c r="B966" s="93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>
      <c r="A967" s="19"/>
      <c r="B967" s="93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>
      <c r="A968" s="19"/>
      <c r="B968" s="93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>
      <c r="A969" s="19"/>
      <c r="B969" s="93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>
      <c r="A970" s="19"/>
      <c r="B970" s="93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>
      <c r="A971" s="19"/>
      <c r="B971" s="93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>
      <c r="A972" s="19"/>
      <c r="B972" s="93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>
      <c r="A973" s="19"/>
      <c r="B973" s="93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>
      <c r="A974" s="19"/>
      <c r="B974" s="93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>
      <c r="A975" s="19"/>
      <c r="B975" s="93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>
      <c r="A976" s="19"/>
      <c r="B976" s="93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>
      <c r="A977" s="19"/>
      <c r="B977" s="93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>
      <c r="A978" s="19"/>
      <c r="B978" s="93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>
      <c r="A979" s="19"/>
      <c r="B979" s="93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>
      <c r="A980" s="19"/>
      <c r="B980" s="93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>
      <c r="A981" s="19"/>
      <c r="B981" s="93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>
      <c r="A982" s="19"/>
      <c r="B982" s="93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>
      <c r="A983" s="19"/>
      <c r="B983" s="93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>
      <c r="A984" s="19"/>
      <c r="B984" s="93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>
      <c r="A985" s="19"/>
      <c r="B985" s="93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>
      <c r="A986" s="19"/>
      <c r="B986" s="93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>
      <c r="A987" s="19"/>
      <c r="B987" s="93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  <row r="988">
      <c r="A988" s="19"/>
      <c r="B988" s="93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>
      <c r="A989" s="19"/>
      <c r="B989" s="93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</row>
    <row r="990">
      <c r="A990" s="19"/>
      <c r="B990" s="93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>
      <c r="A991" s="19"/>
      <c r="B991" s="93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</row>
    <row r="992">
      <c r="A992" s="19"/>
      <c r="B992" s="93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>
      <c r="A993" s="19"/>
      <c r="B993" s="93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</row>
    <row r="994">
      <c r="A994" s="19"/>
      <c r="B994" s="93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</row>
    <row r="995">
      <c r="A995" s="19"/>
      <c r="B995" s="93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</row>
    <row r="996">
      <c r="A996" s="19"/>
      <c r="B996" s="93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</row>
    <row r="997">
      <c r="A997" s="19"/>
      <c r="B997" s="93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</row>
    <row r="998">
      <c r="A998" s="19"/>
      <c r="B998" s="93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</row>
    <row r="999">
      <c r="A999" s="19"/>
      <c r="B999" s="93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</row>
  </sheetData>
  <mergeCells count="2">
    <mergeCell ref="L1:R1"/>
    <mergeCell ref="M13:P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75"/>
    <col customWidth="1" min="3" max="5" width="6.25"/>
    <col customWidth="1" min="6" max="6" width="2.0"/>
    <col customWidth="1" min="8" max="8" width="3.25"/>
    <col customWidth="1" min="9" max="9" width="17.88"/>
    <col customWidth="1" min="10" max="10" width="4.88"/>
    <col customWidth="1" min="11" max="28" width="5.13"/>
  </cols>
  <sheetData>
    <row r="1">
      <c r="A1" s="1"/>
      <c r="B1" s="3"/>
      <c r="C1" s="3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3">
        <f>NOW()</f>
        <v>46276.7759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9"/>
      <c r="B3" s="20"/>
      <c r="C3" s="22" t="s">
        <v>22</v>
      </c>
      <c r="D3" s="22" t="s">
        <v>25</v>
      </c>
      <c r="E3" s="22" t="s">
        <v>26</v>
      </c>
      <c r="F3" s="19"/>
      <c r="G3" s="20" t="s">
        <v>27</v>
      </c>
      <c r="H3" s="19"/>
      <c r="I3" s="20"/>
      <c r="J3" s="25" t="s">
        <v>28</v>
      </c>
      <c r="K3" s="25" t="s">
        <v>29</v>
      </c>
      <c r="L3" s="25" t="s">
        <v>30</v>
      </c>
      <c r="M3" s="25" t="s">
        <v>31</v>
      </c>
      <c r="N3" s="25" t="s">
        <v>32</v>
      </c>
      <c r="O3" s="25" t="s">
        <v>37</v>
      </c>
      <c r="P3" s="25" t="s">
        <v>38</v>
      </c>
      <c r="Q3" s="25" t="s">
        <v>39</v>
      </c>
      <c r="R3" s="25" t="s">
        <v>40</v>
      </c>
      <c r="S3" s="25" t="s">
        <v>42</v>
      </c>
      <c r="T3" s="25" t="s">
        <v>43</v>
      </c>
      <c r="U3" s="25" t="s">
        <v>44</v>
      </c>
      <c r="V3" s="25" t="s">
        <v>45</v>
      </c>
      <c r="W3" s="25" t="s">
        <v>47</v>
      </c>
      <c r="X3" s="25" t="s">
        <v>48</v>
      </c>
      <c r="Y3" s="25" t="s">
        <v>50</v>
      </c>
      <c r="Z3" s="25" t="s">
        <v>51</v>
      </c>
      <c r="AA3" s="25" t="s">
        <v>52</v>
      </c>
      <c r="AB3" s="25" t="s">
        <v>57</v>
      </c>
    </row>
    <row r="4">
      <c r="A4" s="19"/>
      <c r="B4" s="28" t="s">
        <v>59</v>
      </c>
      <c r="C4" s="32">
        <f>AW1_!F162</f>
        <v>7</v>
      </c>
      <c r="D4" s="33"/>
      <c r="E4" s="33"/>
      <c r="F4" s="19"/>
      <c r="G4" s="34">
        <f t="shared" ref="G4:G9" si="1">SUM(C4:E4)</f>
        <v>7</v>
      </c>
      <c r="H4" s="19"/>
      <c r="I4" s="28" t="s">
        <v>59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>
      <c r="A5" s="19"/>
      <c r="B5" s="28" t="s">
        <v>62</v>
      </c>
      <c r="C5" s="32">
        <f>AW1_!F163</f>
        <v>16</v>
      </c>
      <c r="D5" s="33"/>
      <c r="E5" s="33"/>
      <c r="F5" s="19"/>
      <c r="G5" s="34">
        <f t="shared" si="1"/>
        <v>16</v>
      </c>
      <c r="H5" s="19"/>
      <c r="I5" s="28" t="s">
        <v>62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>
      <c r="A6" s="19"/>
      <c r="B6" s="28" t="s">
        <v>49</v>
      </c>
      <c r="C6" s="32">
        <f>AW1_!F164</f>
        <v>6</v>
      </c>
      <c r="D6" s="33"/>
      <c r="E6" s="33"/>
      <c r="F6" s="19"/>
      <c r="G6" s="34">
        <f t="shared" si="1"/>
        <v>6</v>
      </c>
      <c r="H6" s="19"/>
      <c r="I6" s="28" t="s">
        <v>49</v>
      </c>
      <c r="J6" s="35"/>
      <c r="K6" s="35"/>
      <c r="L6" s="35"/>
      <c r="M6" s="35"/>
      <c r="N6" s="35"/>
      <c r="O6" s="35"/>
      <c r="P6" s="35"/>
      <c r="Q6" s="35"/>
      <c r="R6" s="35"/>
      <c r="S6" s="34"/>
      <c r="T6" s="35"/>
      <c r="U6" s="35"/>
      <c r="V6" s="35"/>
      <c r="W6" s="35"/>
      <c r="X6" s="35"/>
      <c r="Y6" s="35"/>
      <c r="Z6" s="35"/>
      <c r="AA6" s="35"/>
      <c r="AB6" s="35"/>
    </row>
    <row r="7">
      <c r="A7" s="19"/>
      <c r="B7" s="28" t="s">
        <v>17</v>
      </c>
      <c r="C7" s="37">
        <f>AW1_!F165</f>
        <v>78</v>
      </c>
      <c r="D7" s="33"/>
      <c r="E7" s="37">
        <f>'AW4'!F91</f>
        <v>67</v>
      </c>
      <c r="F7" s="19"/>
      <c r="G7" s="34">
        <f t="shared" si="1"/>
        <v>145</v>
      </c>
      <c r="H7" s="19"/>
      <c r="I7" s="28" t="s">
        <v>17</v>
      </c>
      <c r="J7" s="28">
        <f>'AW5'!F31</f>
        <v>26</v>
      </c>
      <c r="K7" s="34">
        <f>'AW7'!F23</f>
        <v>5</v>
      </c>
      <c r="L7" s="34"/>
      <c r="M7" s="34"/>
      <c r="N7" s="34"/>
      <c r="O7" s="35"/>
      <c r="P7" s="34">
        <f>'AW14'!F83</f>
        <v>52</v>
      </c>
      <c r="Q7" s="34">
        <f>'AW15'!F99</f>
        <v>62</v>
      </c>
      <c r="R7" s="34">
        <f>'AW16'!F80</f>
        <v>49</v>
      </c>
      <c r="S7" s="34"/>
      <c r="T7" s="34"/>
      <c r="U7" s="34"/>
      <c r="V7" s="34"/>
      <c r="W7" s="34"/>
      <c r="X7" s="34"/>
      <c r="Y7" s="34">
        <f>'AW28'!F66</f>
        <v>31</v>
      </c>
      <c r="Z7" s="34">
        <f>'AW29'!F77</f>
        <v>43</v>
      </c>
      <c r="AA7" s="34">
        <f>'AW31'!F24</f>
        <v>16</v>
      </c>
      <c r="AB7" s="34">
        <f>'AW32'!F83</f>
        <v>44</v>
      </c>
    </row>
    <row r="8">
      <c r="A8" s="19"/>
      <c r="B8" s="28" t="s">
        <v>69</v>
      </c>
      <c r="C8" s="37">
        <f>AW1_!F166</f>
        <v>34</v>
      </c>
      <c r="D8" s="37">
        <f>'AW3'!G171</f>
        <v>131</v>
      </c>
      <c r="E8" s="37">
        <f>'AW4'!F92</f>
        <v>16</v>
      </c>
      <c r="F8" s="19"/>
      <c r="G8" s="34">
        <f t="shared" si="1"/>
        <v>181</v>
      </c>
      <c r="H8" s="19"/>
      <c r="I8" s="28" t="s">
        <v>69</v>
      </c>
      <c r="J8" s="35"/>
      <c r="K8" s="34">
        <f>'AW7'!F24</f>
        <v>11</v>
      </c>
      <c r="L8" s="34"/>
      <c r="M8" s="34"/>
      <c r="N8" s="34"/>
      <c r="O8" s="43">
        <f>'AW13'!F28</f>
        <v>18</v>
      </c>
      <c r="P8" s="34">
        <f>'AW14'!F84</f>
        <v>23</v>
      </c>
      <c r="Q8" s="34">
        <f>'AW15'!F100</f>
        <v>26</v>
      </c>
      <c r="R8" s="34">
        <f>'AW16'!F81</f>
        <v>26</v>
      </c>
      <c r="S8" s="34"/>
      <c r="T8" s="34"/>
      <c r="U8" s="34"/>
      <c r="V8" s="34"/>
      <c r="W8" s="34"/>
      <c r="X8" s="34"/>
      <c r="Y8" s="34">
        <f>'AW28'!F67</f>
        <v>22</v>
      </c>
      <c r="Z8" s="34">
        <f>'AW29'!F78</f>
        <v>22</v>
      </c>
      <c r="AA8" s="34">
        <f>'AW31'!F25</f>
        <v>3</v>
      </c>
      <c r="AB8" s="34">
        <f>'AW32'!F84</f>
        <v>29</v>
      </c>
    </row>
    <row r="9">
      <c r="A9" s="19"/>
      <c r="B9" s="28" t="s">
        <v>96</v>
      </c>
      <c r="C9" s="37">
        <f>AW1_!F167</f>
        <v>18</v>
      </c>
      <c r="D9" s="37">
        <f>'AW3'!G172</f>
        <v>37</v>
      </c>
      <c r="E9" s="37">
        <f>'AW4'!F93</f>
        <v>5</v>
      </c>
      <c r="F9" s="19"/>
      <c r="G9" s="34">
        <f t="shared" si="1"/>
        <v>60</v>
      </c>
      <c r="H9" s="19"/>
      <c r="I9" s="28" t="s">
        <v>96</v>
      </c>
      <c r="J9" s="35"/>
      <c r="K9" s="34">
        <f>'AW7'!F25</f>
        <v>4</v>
      </c>
      <c r="L9" s="35"/>
      <c r="M9" s="34"/>
      <c r="N9" s="34"/>
      <c r="O9" s="43">
        <f>'AW13'!F29</f>
        <v>7</v>
      </c>
      <c r="P9" s="34">
        <f>'AW14'!F85</f>
        <v>5</v>
      </c>
      <c r="Q9" s="34">
        <f>'AW15'!F101</f>
        <v>8</v>
      </c>
      <c r="R9" s="34">
        <f>'AW16'!F82</f>
        <v>2</v>
      </c>
      <c r="S9" s="34"/>
      <c r="T9" s="34"/>
      <c r="U9" s="34"/>
      <c r="V9" s="34"/>
      <c r="W9" s="34"/>
      <c r="X9" s="34"/>
      <c r="Y9" s="34">
        <f>'AW28'!F68</f>
        <v>6</v>
      </c>
      <c r="Z9" s="34">
        <f>'AW29'!F79</f>
        <v>9</v>
      </c>
      <c r="AA9" s="34">
        <f>'AW31'!F26</f>
        <v>2</v>
      </c>
      <c r="AB9" s="34">
        <f>'AW32'!F85</f>
        <v>7</v>
      </c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>
      <c r="A11" s="19"/>
      <c r="B11" s="44" t="s">
        <v>197</v>
      </c>
      <c r="C11" s="47">
        <f t="shared" ref="C11:E11" si="2">sum(C4:C9)</f>
        <v>159</v>
      </c>
      <c r="D11" s="47">
        <f t="shared" si="2"/>
        <v>168</v>
      </c>
      <c r="E11" s="47">
        <f t="shared" si="2"/>
        <v>88</v>
      </c>
      <c r="F11" s="19"/>
      <c r="G11" s="48">
        <f>SUM(C11:E11)</f>
        <v>415</v>
      </c>
      <c r="H11" s="19"/>
      <c r="I11" s="44" t="s">
        <v>197</v>
      </c>
      <c r="J11" s="44"/>
      <c r="K11" s="34">
        <f>sum(K4:K9)</f>
        <v>20</v>
      </c>
      <c r="L11" s="34"/>
      <c r="M11" s="34">
        <f t="shared" ref="M11:Q11" si="3">sum(M4:M9)</f>
        <v>0</v>
      </c>
      <c r="N11" s="34">
        <f t="shared" si="3"/>
        <v>0</v>
      </c>
      <c r="O11" s="34">
        <f t="shared" si="3"/>
        <v>25</v>
      </c>
      <c r="P11" s="34">
        <f t="shared" si="3"/>
        <v>80</v>
      </c>
      <c r="Q11" s="34">
        <f t="shared" si="3"/>
        <v>96</v>
      </c>
      <c r="R11" s="34"/>
      <c r="S11" s="34">
        <f t="shared" ref="S11:AB11" si="4">sum(S4:S9)</f>
        <v>0</v>
      </c>
      <c r="T11" s="34">
        <f t="shared" si="4"/>
        <v>0</v>
      </c>
      <c r="U11" s="34">
        <f t="shared" si="4"/>
        <v>0</v>
      </c>
      <c r="V11" s="34">
        <f t="shared" si="4"/>
        <v>0</v>
      </c>
      <c r="W11" s="34">
        <f t="shared" si="4"/>
        <v>0</v>
      </c>
      <c r="X11" s="34">
        <f t="shared" si="4"/>
        <v>0</v>
      </c>
      <c r="Y11" s="34">
        <f t="shared" si="4"/>
        <v>59</v>
      </c>
      <c r="Z11" s="34">
        <f t="shared" si="4"/>
        <v>74</v>
      </c>
      <c r="AA11" s="34">
        <f t="shared" si="4"/>
        <v>21</v>
      </c>
      <c r="AB11" s="34">
        <f t="shared" si="4"/>
        <v>80</v>
      </c>
    </row>
    <row r="12">
      <c r="A12" s="19"/>
      <c r="B12" s="44" t="s">
        <v>168</v>
      </c>
      <c r="C12" s="49">
        <f>SUM(C11:E11)</f>
        <v>415</v>
      </c>
      <c r="D12" s="50"/>
      <c r="E12" s="53"/>
      <c r="F12" s="19"/>
      <c r="G12" s="19"/>
      <c r="H12" s="19"/>
      <c r="I12" s="44" t="s">
        <v>168</v>
      </c>
      <c r="J12" s="54"/>
      <c r="K12" s="49">
        <f>sum(K11:U11)</f>
        <v>221</v>
      </c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48"/>
      <c r="W12" s="48"/>
      <c r="X12" s="48"/>
      <c r="Y12" s="48"/>
      <c r="Z12" s="48"/>
      <c r="AA12" s="48"/>
      <c r="AB12" s="48"/>
    </row>
    <row r="13">
      <c r="A13" s="19"/>
      <c r="B13" s="19"/>
      <c r="C13" s="46"/>
      <c r="D13" s="46"/>
      <c r="E13" s="46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A14" s="19"/>
      <c r="B14" s="57"/>
      <c r="C14" s="58" t="s">
        <v>260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A15" s="19"/>
      <c r="B15" s="45"/>
      <c r="C15" s="58" t="s">
        <v>264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</row>
    <row r="100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</row>
    <row r="1002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</row>
    <row r="1003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</row>
  </sheetData>
  <mergeCells count="5">
    <mergeCell ref="B2:E2"/>
    <mergeCell ref="C12:E12"/>
    <mergeCell ref="K12:U12"/>
    <mergeCell ref="C14:G14"/>
    <mergeCell ref="C15:G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3.88"/>
    <col customWidth="1" min="3" max="3" width="28.38"/>
    <col customWidth="1" min="4" max="4" width="17.75"/>
    <col customWidth="1" min="5" max="5" width="15.13"/>
    <col customWidth="1" min="6" max="6" width="9.63"/>
    <col customWidth="1" min="7" max="7" width="22.5"/>
    <col customWidth="1" min="8" max="8" width="7.25"/>
    <col customWidth="1" min="9" max="9" width="5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7">
        <v>1.0</v>
      </c>
      <c r="B2" s="8" t="s">
        <v>12</v>
      </c>
      <c r="C2" s="9" t="s">
        <v>14</v>
      </c>
      <c r="D2" s="9" t="s">
        <v>15</v>
      </c>
      <c r="E2" s="10" t="s">
        <v>16</v>
      </c>
      <c r="F2" s="11" t="s">
        <v>17</v>
      </c>
      <c r="G2" s="9" t="s">
        <v>18</v>
      </c>
      <c r="H2" s="12">
        <v>1.0</v>
      </c>
      <c r="I2" s="14"/>
      <c r="J2" s="11" t="s">
        <v>19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>
      <c r="A3" s="7">
        <v>2.0</v>
      </c>
      <c r="B3" s="8" t="s">
        <v>20</v>
      </c>
      <c r="C3" s="9" t="s">
        <v>21</v>
      </c>
      <c r="D3" s="9" t="s">
        <v>23</v>
      </c>
      <c r="E3" s="10" t="s">
        <v>24</v>
      </c>
      <c r="F3" s="11" t="s">
        <v>17</v>
      </c>
      <c r="G3" s="9" t="s">
        <v>18</v>
      </c>
      <c r="H3" s="12">
        <v>1.0</v>
      </c>
      <c r="I3" s="14"/>
      <c r="J3" s="11" t="s">
        <v>19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>
      <c r="A4" s="7">
        <v>3.0</v>
      </c>
      <c r="B4" s="8" t="s">
        <v>33</v>
      </c>
      <c r="C4" s="9" t="s">
        <v>34</v>
      </c>
      <c r="D4" s="9" t="s">
        <v>35</v>
      </c>
      <c r="E4" s="10" t="s">
        <v>16</v>
      </c>
      <c r="F4" s="11" t="s">
        <v>17</v>
      </c>
      <c r="G4" s="9" t="s">
        <v>18</v>
      </c>
      <c r="H4" s="12">
        <v>1.0</v>
      </c>
      <c r="I4" s="14"/>
      <c r="J4" s="11" t="s">
        <v>19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7">
        <v>4.0</v>
      </c>
      <c r="B5" s="8" t="s">
        <v>53</v>
      </c>
      <c r="C5" s="9" t="s">
        <v>54</v>
      </c>
      <c r="D5" s="9" t="s">
        <v>56</v>
      </c>
      <c r="E5" s="10" t="s">
        <v>24</v>
      </c>
      <c r="F5" s="11" t="s">
        <v>17</v>
      </c>
      <c r="G5" s="9" t="s">
        <v>18</v>
      </c>
      <c r="H5" s="12">
        <v>1.0</v>
      </c>
      <c r="I5" s="14"/>
      <c r="J5" s="11" t="s">
        <v>19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7">
        <v>5.0</v>
      </c>
      <c r="B6" s="8" t="s">
        <v>60</v>
      </c>
      <c r="C6" s="9" t="s">
        <v>41</v>
      </c>
      <c r="D6" s="9" t="s">
        <v>61</v>
      </c>
      <c r="E6" s="10" t="s">
        <v>16</v>
      </c>
      <c r="F6" s="11" t="s">
        <v>62</v>
      </c>
      <c r="G6" s="9" t="s">
        <v>18</v>
      </c>
      <c r="H6" s="12" t="s">
        <v>62</v>
      </c>
      <c r="I6" s="14"/>
      <c r="J6" s="11" t="s">
        <v>19</v>
      </c>
      <c r="K6" s="17"/>
      <c r="L6" s="29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>
      <c r="A7" s="7">
        <v>6.0</v>
      </c>
      <c r="B7" s="8" t="s">
        <v>63</v>
      </c>
      <c r="C7" s="9" t="s">
        <v>64</v>
      </c>
      <c r="D7" s="9" t="s">
        <v>65</v>
      </c>
      <c r="E7" s="10" t="s">
        <v>16</v>
      </c>
      <c r="F7" s="11" t="s">
        <v>62</v>
      </c>
      <c r="G7" s="9" t="s">
        <v>18</v>
      </c>
      <c r="H7" s="12" t="s">
        <v>62</v>
      </c>
      <c r="I7" s="14"/>
      <c r="J7" s="11" t="s">
        <v>19</v>
      </c>
      <c r="K7" s="17"/>
      <c r="L7" s="29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>
      <c r="A8" s="7">
        <v>7.0</v>
      </c>
      <c r="B8" s="8" t="s">
        <v>66</v>
      </c>
      <c r="C8" s="9" t="s">
        <v>67</v>
      </c>
      <c r="D8" s="9" t="s">
        <v>68</v>
      </c>
      <c r="E8" s="10" t="s">
        <v>16</v>
      </c>
      <c r="F8" s="11" t="s">
        <v>69</v>
      </c>
      <c r="G8" s="9" t="s">
        <v>18</v>
      </c>
      <c r="H8" s="12">
        <v>7.0</v>
      </c>
      <c r="I8" s="14"/>
      <c r="J8" s="11" t="s">
        <v>70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>
      <c r="A9" s="7">
        <v>8.0</v>
      </c>
      <c r="B9" s="8" t="s">
        <v>71</v>
      </c>
      <c r="C9" s="9" t="s">
        <v>72</v>
      </c>
      <c r="D9" s="9" t="s">
        <v>73</v>
      </c>
      <c r="E9" s="10" t="s">
        <v>16</v>
      </c>
      <c r="F9" s="11" t="s">
        <v>62</v>
      </c>
      <c r="G9" s="9" t="s">
        <v>18</v>
      </c>
      <c r="H9" s="11" t="s">
        <v>62</v>
      </c>
      <c r="I9" s="14"/>
      <c r="J9" s="11" t="s">
        <v>19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>
      <c r="A10" s="7">
        <v>9.0</v>
      </c>
      <c r="B10" s="8" t="s">
        <v>74</v>
      </c>
      <c r="C10" s="9" t="s">
        <v>75</v>
      </c>
      <c r="D10" s="9" t="s">
        <v>76</v>
      </c>
      <c r="E10" s="10" t="s">
        <v>24</v>
      </c>
      <c r="F10" s="11" t="s">
        <v>17</v>
      </c>
      <c r="G10" s="9" t="s">
        <v>18</v>
      </c>
      <c r="H10" s="12">
        <v>1.0</v>
      </c>
      <c r="I10" s="14"/>
      <c r="J10" s="11" t="s">
        <v>19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>
      <c r="A11" s="7">
        <v>10.0</v>
      </c>
      <c r="B11" s="8" t="s">
        <v>77</v>
      </c>
      <c r="C11" s="9" t="s">
        <v>78</v>
      </c>
      <c r="D11" s="9" t="s">
        <v>79</v>
      </c>
      <c r="E11" s="10" t="s">
        <v>16</v>
      </c>
      <c r="F11" s="11" t="s">
        <v>69</v>
      </c>
      <c r="G11" s="9" t="s">
        <v>18</v>
      </c>
      <c r="H11" s="12">
        <v>7.0</v>
      </c>
      <c r="I11" s="14"/>
      <c r="J11" s="11" t="s">
        <v>80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>
      <c r="A12" s="7">
        <v>11.0</v>
      </c>
      <c r="B12" s="8" t="s">
        <v>81</v>
      </c>
      <c r="C12" s="9" t="s">
        <v>82</v>
      </c>
      <c r="D12" s="9" t="s">
        <v>83</v>
      </c>
      <c r="E12" s="10" t="s">
        <v>24</v>
      </c>
      <c r="F12" s="11" t="s">
        <v>17</v>
      </c>
      <c r="G12" s="9" t="s">
        <v>18</v>
      </c>
      <c r="H12" s="12">
        <v>1.0</v>
      </c>
      <c r="I12" s="14"/>
      <c r="J12" s="11" t="s">
        <v>19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>
      <c r="A13" s="7">
        <v>12.0</v>
      </c>
      <c r="B13" s="8" t="s">
        <v>84</v>
      </c>
      <c r="C13" s="9" t="s">
        <v>85</v>
      </c>
      <c r="D13" s="9" t="s">
        <v>86</v>
      </c>
      <c r="E13" s="10" t="s">
        <v>24</v>
      </c>
      <c r="F13" s="11" t="s">
        <v>17</v>
      </c>
      <c r="G13" s="9" t="s">
        <v>18</v>
      </c>
      <c r="H13" s="12">
        <v>1.0</v>
      </c>
      <c r="I13" s="14"/>
      <c r="J13" s="11" t="s">
        <v>19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>
      <c r="A14" s="7">
        <v>13.0</v>
      </c>
      <c r="B14" s="8" t="s">
        <v>87</v>
      </c>
      <c r="C14" s="9" t="s">
        <v>88</v>
      </c>
      <c r="D14" s="9" t="s">
        <v>89</v>
      </c>
      <c r="E14" s="10" t="s">
        <v>16</v>
      </c>
      <c r="F14" s="11" t="s">
        <v>17</v>
      </c>
      <c r="G14" s="9" t="s">
        <v>18</v>
      </c>
      <c r="H14" s="12">
        <v>1.0</v>
      </c>
      <c r="I14" s="14"/>
      <c r="J14" s="11" t="s">
        <v>19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>
      <c r="A15" s="7">
        <v>14.0</v>
      </c>
      <c r="B15" s="8" t="s">
        <v>90</v>
      </c>
      <c r="C15" s="9" t="s">
        <v>91</v>
      </c>
      <c r="D15" s="9" t="s">
        <v>92</v>
      </c>
      <c r="E15" s="10" t="s">
        <v>16</v>
      </c>
      <c r="F15" s="11" t="s">
        <v>69</v>
      </c>
      <c r="G15" s="9" t="s">
        <v>18</v>
      </c>
      <c r="H15" s="12">
        <v>7.0</v>
      </c>
      <c r="I15" s="14"/>
      <c r="J15" s="11" t="s">
        <v>80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>
      <c r="A16" s="7">
        <v>15.0</v>
      </c>
      <c r="B16" s="8" t="s">
        <v>93</v>
      </c>
      <c r="C16" s="9" t="s">
        <v>94</v>
      </c>
      <c r="D16" s="9" t="s">
        <v>95</v>
      </c>
      <c r="E16" s="10" t="s">
        <v>16</v>
      </c>
      <c r="F16" s="11" t="s">
        <v>96</v>
      </c>
      <c r="G16" s="9" t="s">
        <v>97</v>
      </c>
      <c r="H16" s="12">
        <v>10.0</v>
      </c>
      <c r="I16" s="14"/>
      <c r="J16" s="11" t="s">
        <v>70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>
      <c r="A17" s="7">
        <v>16.0</v>
      </c>
      <c r="B17" s="8" t="s">
        <v>98</v>
      </c>
      <c r="C17" s="9" t="s">
        <v>99</v>
      </c>
      <c r="D17" s="9" t="s">
        <v>100</v>
      </c>
      <c r="E17" s="10" t="s">
        <v>24</v>
      </c>
      <c r="F17" s="11" t="s">
        <v>62</v>
      </c>
      <c r="G17" s="9" t="s">
        <v>18</v>
      </c>
      <c r="H17" s="12" t="s">
        <v>62</v>
      </c>
      <c r="I17" s="14"/>
      <c r="J17" s="11" t="s">
        <v>19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>
      <c r="A18" s="7">
        <v>17.0</v>
      </c>
      <c r="B18" s="8" t="s">
        <v>101</v>
      </c>
      <c r="C18" s="9" t="s">
        <v>102</v>
      </c>
      <c r="D18" s="9" t="s">
        <v>103</v>
      </c>
      <c r="E18" s="10" t="s">
        <v>16</v>
      </c>
      <c r="F18" s="11" t="s">
        <v>69</v>
      </c>
      <c r="G18" s="9" t="s">
        <v>18</v>
      </c>
      <c r="H18" s="12">
        <v>7.0</v>
      </c>
      <c r="I18" s="14"/>
      <c r="J18" s="11" t="s">
        <v>70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>
      <c r="A19" s="7">
        <v>18.0</v>
      </c>
      <c r="B19" s="8" t="s">
        <v>104</v>
      </c>
      <c r="C19" s="9" t="s">
        <v>105</v>
      </c>
      <c r="D19" s="9" t="s">
        <v>106</v>
      </c>
      <c r="E19" s="10" t="s">
        <v>16</v>
      </c>
      <c r="F19" s="11" t="s">
        <v>59</v>
      </c>
      <c r="G19" s="9" t="s">
        <v>18</v>
      </c>
      <c r="H19" s="12" t="s">
        <v>59</v>
      </c>
      <c r="I19" s="14"/>
      <c r="J19" s="11" t="s">
        <v>19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>
      <c r="A20" s="7">
        <v>19.0</v>
      </c>
      <c r="B20" s="8" t="s">
        <v>107</v>
      </c>
      <c r="C20" s="9" t="s">
        <v>108</v>
      </c>
      <c r="D20" s="9" t="s">
        <v>109</v>
      </c>
      <c r="E20" s="10" t="s">
        <v>16</v>
      </c>
      <c r="F20" s="11" t="s">
        <v>96</v>
      </c>
      <c r="G20" s="9" t="s">
        <v>97</v>
      </c>
      <c r="H20" s="12">
        <v>10.0</v>
      </c>
      <c r="I20" s="14"/>
      <c r="J20" s="11" t="s">
        <v>110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>
      <c r="A21" s="7">
        <v>20.0</v>
      </c>
      <c r="B21" s="8" t="s">
        <v>111</v>
      </c>
      <c r="C21" s="9" t="s">
        <v>112</v>
      </c>
      <c r="D21" s="9" t="s">
        <v>113</v>
      </c>
      <c r="E21" s="10" t="s">
        <v>16</v>
      </c>
      <c r="F21" s="11" t="s">
        <v>17</v>
      </c>
      <c r="G21" s="9" t="s">
        <v>18</v>
      </c>
      <c r="H21" s="12">
        <v>1.0</v>
      </c>
      <c r="I21" s="14"/>
      <c r="J21" s="11" t="s">
        <v>19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>
      <c r="A22" s="7">
        <v>21.0</v>
      </c>
      <c r="B22" s="8" t="s">
        <v>114</v>
      </c>
      <c r="C22" s="9" t="s">
        <v>115</v>
      </c>
      <c r="D22" s="9" t="s">
        <v>116</v>
      </c>
      <c r="E22" s="10" t="s">
        <v>24</v>
      </c>
      <c r="F22" s="11" t="s">
        <v>49</v>
      </c>
      <c r="G22" s="9" t="s">
        <v>18</v>
      </c>
      <c r="H22" s="11" t="s">
        <v>49</v>
      </c>
      <c r="I22" s="14"/>
      <c r="J22" s="11" t="s">
        <v>19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>
      <c r="A23" s="7">
        <v>22.0</v>
      </c>
      <c r="B23" s="8" t="s">
        <v>117</v>
      </c>
      <c r="C23" s="9" t="s">
        <v>118</v>
      </c>
      <c r="D23" s="9" t="s">
        <v>119</v>
      </c>
      <c r="E23" s="10" t="s">
        <v>24</v>
      </c>
      <c r="F23" s="11" t="s">
        <v>49</v>
      </c>
      <c r="G23" s="9" t="s">
        <v>18</v>
      </c>
      <c r="H23" s="12" t="s">
        <v>49</v>
      </c>
      <c r="I23" s="14"/>
      <c r="J23" s="11" t="s">
        <v>19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>
      <c r="A24" s="7">
        <v>23.0</v>
      </c>
      <c r="B24" s="8" t="s">
        <v>120</v>
      </c>
      <c r="C24" s="9" t="s">
        <v>121</v>
      </c>
      <c r="D24" s="9" t="s">
        <v>122</v>
      </c>
      <c r="E24" s="10" t="s">
        <v>16</v>
      </c>
      <c r="F24" s="11" t="s">
        <v>49</v>
      </c>
      <c r="G24" s="9" t="s">
        <v>18</v>
      </c>
      <c r="H24" s="12" t="s">
        <v>49</v>
      </c>
      <c r="I24" s="14"/>
      <c r="J24" s="11" t="s">
        <v>19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>
      <c r="A25" s="7">
        <v>24.0</v>
      </c>
      <c r="B25" s="8" t="s">
        <v>123</v>
      </c>
      <c r="C25" s="9" t="s">
        <v>124</v>
      </c>
      <c r="D25" s="9" t="s">
        <v>125</v>
      </c>
      <c r="E25" s="10" t="s">
        <v>16</v>
      </c>
      <c r="F25" s="11" t="s">
        <v>62</v>
      </c>
      <c r="G25" s="9" t="s">
        <v>18</v>
      </c>
      <c r="H25" s="12" t="s">
        <v>62</v>
      </c>
      <c r="I25" s="14"/>
      <c r="J25" s="11" t="s">
        <v>19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>
      <c r="A26" s="7">
        <v>25.0</v>
      </c>
      <c r="B26" s="8" t="s">
        <v>126</v>
      </c>
      <c r="C26" s="9" t="s">
        <v>127</v>
      </c>
      <c r="D26" s="9" t="s">
        <v>128</v>
      </c>
      <c r="E26" s="10" t="s">
        <v>24</v>
      </c>
      <c r="F26" s="11" t="s">
        <v>17</v>
      </c>
      <c r="G26" s="9" t="s">
        <v>18</v>
      </c>
      <c r="H26" s="12">
        <v>1.0</v>
      </c>
      <c r="I26" s="14"/>
      <c r="J26" s="11" t="s">
        <v>70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>
      <c r="A27" s="7">
        <v>26.0</v>
      </c>
      <c r="B27" s="8" t="s">
        <v>129</v>
      </c>
      <c r="C27" s="9" t="s">
        <v>130</v>
      </c>
      <c r="D27" s="9" t="s">
        <v>131</v>
      </c>
      <c r="E27" s="10" t="s">
        <v>16</v>
      </c>
      <c r="F27" s="11" t="s">
        <v>17</v>
      </c>
      <c r="G27" s="9" t="s">
        <v>18</v>
      </c>
      <c r="H27" s="12">
        <v>1.0</v>
      </c>
      <c r="I27" s="14"/>
      <c r="J27" s="11" t="s">
        <v>19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>
      <c r="A28" s="7">
        <v>27.0</v>
      </c>
      <c r="B28" s="8" t="s">
        <v>132</v>
      </c>
      <c r="C28" s="9" t="s">
        <v>133</v>
      </c>
      <c r="D28" s="9" t="s">
        <v>134</v>
      </c>
      <c r="E28" s="10" t="s">
        <v>16</v>
      </c>
      <c r="F28" s="11" t="s">
        <v>69</v>
      </c>
      <c r="G28" s="9" t="s">
        <v>18</v>
      </c>
      <c r="H28" s="12">
        <v>7.0</v>
      </c>
      <c r="I28" s="14"/>
      <c r="J28" s="11" t="s">
        <v>80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>
      <c r="A29" s="7">
        <v>28.0</v>
      </c>
      <c r="B29" s="8" t="s">
        <v>135</v>
      </c>
      <c r="C29" s="9" t="s">
        <v>136</v>
      </c>
      <c r="D29" s="9" t="s">
        <v>137</v>
      </c>
      <c r="E29" s="10" t="s">
        <v>24</v>
      </c>
      <c r="F29" s="11" t="s">
        <v>17</v>
      </c>
      <c r="G29" s="9" t="s">
        <v>18</v>
      </c>
      <c r="H29" s="12">
        <v>1.0</v>
      </c>
      <c r="I29" s="14"/>
      <c r="J29" s="11" t="s">
        <v>19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>
      <c r="A30" s="7">
        <v>29.0</v>
      </c>
      <c r="B30" s="8" t="s">
        <v>138</v>
      </c>
      <c r="C30" s="9" t="s">
        <v>139</v>
      </c>
      <c r="D30" s="9" t="s">
        <v>140</v>
      </c>
      <c r="E30" s="10" t="s">
        <v>24</v>
      </c>
      <c r="F30" s="11" t="s">
        <v>17</v>
      </c>
      <c r="G30" s="9" t="s">
        <v>18</v>
      </c>
      <c r="H30" s="12">
        <v>1.0</v>
      </c>
      <c r="I30" s="14"/>
      <c r="J30" s="11" t="s">
        <v>19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>
      <c r="A31" s="7">
        <v>30.0</v>
      </c>
      <c r="B31" s="8" t="s">
        <v>141</v>
      </c>
      <c r="C31" s="9" t="s">
        <v>142</v>
      </c>
      <c r="D31" s="9" t="s">
        <v>143</v>
      </c>
      <c r="E31" s="10" t="s">
        <v>24</v>
      </c>
      <c r="F31" s="11" t="s">
        <v>17</v>
      </c>
      <c r="G31" s="9" t="s">
        <v>18</v>
      </c>
      <c r="H31" s="12">
        <v>1.0</v>
      </c>
      <c r="I31" s="14"/>
      <c r="J31" s="11" t="s">
        <v>19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>
      <c r="A32" s="7">
        <v>31.0</v>
      </c>
      <c r="B32" s="8" t="s">
        <v>144</v>
      </c>
      <c r="C32" s="9" t="s">
        <v>145</v>
      </c>
      <c r="D32" s="9" t="s">
        <v>146</v>
      </c>
      <c r="E32" s="10" t="s">
        <v>24</v>
      </c>
      <c r="F32" s="11" t="s">
        <v>17</v>
      </c>
      <c r="G32" s="9" t="s">
        <v>18</v>
      </c>
      <c r="H32" s="12">
        <v>1.0</v>
      </c>
      <c r="I32" s="14"/>
      <c r="J32" s="11" t="s">
        <v>19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>
      <c r="A33" s="7">
        <v>32.0</v>
      </c>
      <c r="B33" s="8" t="s">
        <v>147</v>
      </c>
      <c r="C33" s="9" t="s">
        <v>148</v>
      </c>
      <c r="D33" s="9" t="s">
        <v>149</v>
      </c>
      <c r="E33" s="10" t="s">
        <v>16</v>
      </c>
      <c r="F33" s="11" t="s">
        <v>69</v>
      </c>
      <c r="G33" s="9" t="s">
        <v>97</v>
      </c>
      <c r="H33" s="12">
        <v>7.0</v>
      </c>
      <c r="I33" s="14"/>
      <c r="J33" s="11" t="s">
        <v>80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>
      <c r="A34" s="7">
        <v>33.0</v>
      </c>
      <c r="B34" s="8" t="s">
        <v>150</v>
      </c>
      <c r="C34" s="9" t="s">
        <v>151</v>
      </c>
      <c r="D34" s="9" t="s">
        <v>152</v>
      </c>
      <c r="E34" s="10" t="s">
        <v>16</v>
      </c>
      <c r="F34" s="11" t="s">
        <v>17</v>
      </c>
      <c r="G34" s="9" t="s">
        <v>18</v>
      </c>
      <c r="H34" s="12">
        <v>1.0</v>
      </c>
      <c r="I34" s="14"/>
      <c r="J34" s="11" t="s">
        <v>19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>
      <c r="A35" s="7">
        <v>34.0</v>
      </c>
      <c r="B35" s="8" t="s">
        <v>153</v>
      </c>
      <c r="C35" s="9" t="s">
        <v>154</v>
      </c>
      <c r="D35" s="9" t="s">
        <v>155</v>
      </c>
      <c r="E35" s="10" t="s">
        <v>16</v>
      </c>
      <c r="F35" s="11" t="s">
        <v>69</v>
      </c>
      <c r="G35" s="9" t="s">
        <v>18</v>
      </c>
      <c r="H35" s="12">
        <v>7.0</v>
      </c>
      <c r="I35" s="14"/>
      <c r="J35" s="11" t="s">
        <v>70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>
      <c r="A36" s="7">
        <v>35.0</v>
      </c>
      <c r="B36" s="8" t="s">
        <v>156</v>
      </c>
      <c r="C36" s="9" t="s">
        <v>157</v>
      </c>
      <c r="D36" s="9" t="s">
        <v>158</v>
      </c>
      <c r="E36" s="10" t="s">
        <v>16</v>
      </c>
      <c r="F36" s="11" t="s">
        <v>69</v>
      </c>
      <c r="G36" s="9" t="s">
        <v>97</v>
      </c>
      <c r="H36" s="12">
        <v>7.0</v>
      </c>
      <c r="I36" s="14"/>
      <c r="J36" s="11" t="s">
        <v>70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>
      <c r="A37" s="7">
        <v>36.0</v>
      </c>
      <c r="B37" s="8" t="s">
        <v>159</v>
      </c>
      <c r="C37" s="9" t="s">
        <v>160</v>
      </c>
      <c r="D37" s="9" t="s">
        <v>161</v>
      </c>
      <c r="E37" s="10" t="s">
        <v>16</v>
      </c>
      <c r="F37" s="11" t="s">
        <v>69</v>
      </c>
      <c r="G37" s="9" t="s">
        <v>97</v>
      </c>
      <c r="H37" s="12">
        <v>7.0</v>
      </c>
      <c r="I37" s="14"/>
      <c r="J37" s="11" t="s">
        <v>80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>
      <c r="A38" s="7">
        <v>37.0</v>
      </c>
      <c r="B38" s="8" t="s">
        <v>162</v>
      </c>
      <c r="C38" s="9" t="s">
        <v>163</v>
      </c>
      <c r="D38" s="9" t="s">
        <v>164</v>
      </c>
      <c r="E38" s="10" t="s">
        <v>24</v>
      </c>
      <c r="F38" s="11" t="s">
        <v>17</v>
      </c>
      <c r="G38" s="9" t="s">
        <v>18</v>
      </c>
      <c r="H38" s="12">
        <v>1.0</v>
      </c>
      <c r="I38" s="14"/>
      <c r="J38" s="11" t="s">
        <v>19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>
      <c r="A39" s="7">
        <v>38.0</v>
      </c>
      <c r="B39" s="8" t="s">
        <v>165</v>
      </c>
      <c r="C39" s="9" t="s">
        <v>166</v>
      </c>
      <c r="D39" s="9" t="s">
        <v>167</v>
      </c>
      <c r="E39" s="10" t="s">
        <v>16</v>
      </c>
      <c r="F39" s="11" t="s">
        <v>96</v>
      </c>
      <c r="G39" s="9" t="s">
        <v>97</v>
      </c>
      <c r="H39" s="12">
        <v>10.0</v>
      </c>
      <c r="I39" s="14"/>
      <c r="J39" s="11" t="s">
        <v>110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>
      <c r="A40" s="7">
        <v>39.0</v>
      </c>
      <c r="B40" s="8" t="s">
        <v>169</v>
      </c>
      <c r="C40" s="9" t="s">
        <v>170</v>
      </c>
      <c r="D40" s="9" t="s">
        <v>171</v>
      </c>
      <c r="E40" s="10" t="s">
        <v>16</v>
      </c>
      <c r="F40" s="11" t="s">
        <v>96</v>
      </c>
      <c r="G40" s="9" t="s">
        <v>97</v>
      </c>
      <c r="H40" s="12">
        <v>10.0</v>
      </c>
      <c r="I40" s="14"/>
      <c r="J40" s="11" t="s">
        <v>80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>
      <c r="A41" s="7">
        <v>40.0</v>
      </c>
      <c r="B41" s="8" t="s">
        <v>172</v>
      </c>
      <c r="C41" s="9" t="s">
        <v>173</v>
      </c>
      <c r="D41" s="9" t="s">
        <v>174</v>
      </c>
      <c r="E41" s="10" t="s">
        <v>16</v>
      </c>
      <c r="F41" s="11" t="s">
        <v>69</v>
      </c>
      <c r="G41" s="9" t="s">
        <v>97</v>
      </c>
      <c r="H41" s="12">
        <v>7.0</v>
      </c>
      <c r="I41" s="14"/>
      <c r="J41" s="11" t="s">
        <v>70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>
      <c r="A42" s="7">
        <v>41.0</v>
      </c>
      <c r="B42" s="8" t="s">
        <v>175</v>
      </c>
      <c r="C42" s="9" t="s">
        <v>176</v>
      </c>
      <c r="D42" s="9" t="s">
        <v>177</v>
      </c>
      <c r="E42" s="10" t="s">
        <v>16</v>
      </c>
      <c r="F42" s="11" t="s">
        <v>69</v>
      </c>
      <c r="G42" s="9" t="s">
        <v>97</v>
      </c>
      <c r="H42" s="12">
        <v>7.0</v>
      </c>
      <c r="I42" s="14"/>
      <c r="J42" s="11" t="s">
        <v>80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>
      <c r="A43" s="7">
        <v>42.0</v>
      </c>
      <c r="B43" s="8" t="s">
        <v>178</v>
      </c>
      <c r="C43" s="9" t="s">
        <v>179</v>
      </c>
      <c r="D43" s="9" t="s">
        <v>180</v>
      </c>
      <c r="E43" s="10" t="s">
        <v>24</v>
      </c>
      <c r="F43" s="11" t="s">
        <v>17</v>
      </c>
      <c r="G43" s="9" t="s">
        <v>18</v>
      </c>
      <c r="H43" s="12">
        <v>1.0</v>
      </c>
      <c r="I43" s="14"/>
      <c r="J43" s="11" t="s">
        <v>70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>
      <c r="A44" s="7">
        <v>43.0</v>
      </c>
      <c r="B44" s="8" t="s">
        <v>181</v>
      </c>
      <c r="C44" s="9" t="s">
        <v>182</v>
      </c>
      <c r="D44" s="9" t="s">
        <v>183</v>
      </c>
      <c r="E44" s="10" t="s">
        <v>24</v>
      </c>
      <c r="F44" s="11" t="s">
        <v>17</v>
      </c>
      <c r="G44" s="9" t="s">
        <v>18</v>
      </c>
      <c r="H44" s="12">
        <v>1.0</v>
      </c>
      <c r="I44" s="14"/>
      <c r="J44" s="11" t="s">
        <v>19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>
      <c r="A45" s="7">
        <v>44.0</v>
      </c>
      <c r="B45" s="8" t="s">
        <v>184</v>
      </c>
      <c r="C45" s="9" t="s">
        <v>185</v>
      </c>
      <c r="D45" s="9" t="s">
        <v>186</v>
      </c>
      <c r="E45" s="10" t="s">
        <v>16</v>
      </c>
      <c r="F45" s="11" t="s">
        <v>96</v>
      </c>
      <c r="G45" s="9" t="s">
        <v>97</v>
      </c>
      <c r="H45" s="12">
        <v>10.0</v>
      </c>
      <c r="I45" s="14"/>
      <c r="J45" s="11" t="s">
        <v>110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>
      <c r="A46" s="7">
        <v>45.0</v>
      </c>
      <c r="B46" s="8" t="s">
        <v>187</v>
      </c>
      <c r="C46" s="9" t="s">
        <v>188</v>
      </c>
      <c r="D46" s="9" t="s">
        <v>189</v>
      </c>
      <c r="E46" s="10" t="s">
        <v>24</v>
      </c>
      <c r="F46" s="11" t="s">
        <v>17</v>
      </c>
      <c r="G46" s="9" t="s">
        <v>18</v>
      </c>
      <c r="H46" s="12">
        <v>1.0</v>
      </c>
      <c r="I46" s="14"/>
      <c r="J46" s="11" t="s">
        <v>19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>
      <c r="A47" s="7">
        <v>46.0</v>
      </c>
      <c r="B47" s="8" t="s">
        <v>190</v>
      </c>
      <c r="C47" s="9" t="s">
        <v>191</v>
      </c>
      <c r="D47" s="9" t="s">
        <v>192</v>
      </c>
      <c r="E47" s="10" t="s">
        <v>16</v>
      </c>
      <c r="F47" s="11" t="s">
        <v>69</v>
      </c>
      <c r="G47" s="9" t="s">
        <v>18</v>
      </c>
      <c r="H47" s="12">
        <v>7.0</v>
      </c>
      <c r="I47" s="14"/>
      <c r="J47" s="11" t="s">
        <v>70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>
      <c r="A48" s="7">
        <v>47.0</v>
      </c>
      <c r="B48" s="8" t="s">
        <v>194</v>
      </c>
      <c r="C48" s="9" t="s">
        <v>195</v>
      </c>
      <c r="D48" s="9" t="s">
        <v>196</v>
      </c>
      <c r="E48" s="10" t="s">
        <v>16</v>
      </c>
      <c r="F48" s="11" t="s">
        <v>69</v>
      </c>
      <c r="G48" s="9" t="s">
        <v>18</v>
      </c>
      <c r="H48" s="12">
        <v>7.0</v>
      </c>
      <c r="I48" s="14"/>
      <c r="J48" s="11" t="s">
        <v>80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>
      <c r="A49" s="7">
        <v>48.0</v>
      </c>
      <c r="B49" s="8" t="s">
        <v>198</v>
      </c>
      <c r="C49" s="9" t="s">
        <v>199</v>
      </c>
      <c r="D49" s="9" t="s">
        <v>200</v>
      </c>
      <c r="E49" s="10" t="s">
        <v>24</v>
      </c>
      <c r="F49" s="11" t="s">
        <v>62</v>
      </c>
      <c r="G49" s="9" t="s">
        <v>18</v>
      </c>
      <c r="H49" s="12" t="s">
        <v>62</v>
      </c>
      <c r="I49" s="14"/>
      <c r="J49" s="11" t="s">
        <v>19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>
      <c r="A50" s="7">
        <v>49.0</v>
      </c>
      <c r="B50" s="8" t="s">
        <v>202</v>
      </c>
      <c r="C50" s="9" t="s">
        <v>203</v>
      </c>
      <c r="D50" s="9" t="s">
        <v>204</v>
      </c>
      <c r="E50" s="10" t="s">
        <v>16</v>
      </c>
      <c r="F50" s="11" t="s">
        <v>69</v>
      </c>
      <c r="G50" s="9" t="s">
        <v>18</v>
      </c>
      <c r="H50" s="12">
        <v>7.0</v>
      </c>
      <c r="I50" s="14"/>
      <c r="J50" s="11" t="s">
        <v>70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>
      <c r="A51" s="7">
        <v>50.0</v>
      </c>
      <c r="B51" s="8" t="s">
        <v>205</v>
      </c>
      <c r="C51" s="9" t="s">
        <v>206</v>
      </c>
      <c r="D51" s="9" t="s">
        <v>207</v>
      </c>
      <c r="E51" s="10" t="s">
        <v>16</v>
      </c>
      <c r="F51" s="11" t="s">
        <v>69</v>
      </c>
      <c r="G51" s="9" t="s">
        <v>18</v>
      </c>
      <c r="H51" s="12">
        <v>7.0</v>
      </c>
      <c r="I51" s="14"/>
      <c r="J51" s="11" t="s">
        <v>80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>
      <c r="A52" s="7">
        <v>51.0</v>
      </c>
      <c r="B52" s="8" t="s">
        <v>208</v>
      </c>
      <c r="C52" s="9" t="s">
        <v>209</v>
      </c>
      <c r="D52" s="9" t="s">
        <v>210</v>
      </c>
      <c r="E52" s="10" t="s">
        <v>16</v>
      </c>
      <c r="F52" s="11" t="s">
        <v>59</v>
      </c>
      <c r="G52" s="9" t="s">
        <v>18</v>
      </c>
      <c r="H52" s="12" t="s">
        <v>59</v>
      </c>
      <c r="I52" s="14"/>
      <c r="J52" s="11" t="s">
        <v>19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>
      <c r="A53" s="7">
        <v>52.0</v>
      </c>
      <c r="B53" s="8" t="s">
        <v>211</v>
      </c>
      <c r="C53" s="9" t="s">
        <v>212</v>
      </c>
      <c r="D53" s="9" t="s">
        <v>213</v>
      </c>
      <c r="E53" s="10" t="s">
        <v>16</v>
      </c>
      <c r="F53" s="11" t="s">
        <v>96</v>
      </c>
      <c r="G53" s="9" t="s">
        <v>18</v>
      </c>
      <c r="H53" s="12">
        <v>10.0</v>
      </c>
      <c r="I53" s="14"/>
      <c r="J53" s="11" t="s">
        <v>80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>
      <c r="A54" s="7">
        <v>53.0</v>
      </c>
      <c r="B54" s="8" t="s">
        <v>214</v>
      </c>
      <c r="C54" s="9" t="s">
        <v>215</v>
      </c>
      <c r="D54" s="9" t="s">
        <v>216</v>
      </c>
      <c r="E54" s="10" t="s">
        <v>16</v>
      </c>
      <c r="F54" s="11" t="s">
        <v>69</v>
      </c>
      <c r="G54" s="9" t="s">
        <v>97</v>
      </c>
      <c r="H54" s="12">
        <v>7.0</v>
      </c>
      <c r="I54" s="14"/>
      <c r="J54" s="11" t="s">
        <v>80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>
      <c r="A55" s="7">
        <v>54.0</v>
      </c>
      <c r="B55" s="8" t="s">
        <v>217</v>
      </c>
      <c r="C55" s="9" t="s">
        <v>218</v>
      </c>
      <c r="D55" s="9" t="s">
        <v>219</v>
      </c>
      <c r="E55" s="10" t="s">
        <v>24</v>
      </c>
      <c r="F55" s="11" t="s">
        <v>62</v>
      </c>
      <c r="G55" s="9" t="s">
        <v>18</v>
      </c>
      <c r="H55" s="12" t="s">
        <v>62</v>
      </c>
      <c r="I55" s="14"/>
      <c r="J55" s="11" t="s">
        <v>19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>
      <c r="A56" s="7">
        <v>55.0</v>
      </c>
      <c r="B56" s="8" t="s">
        <v>220</v>
      </c>
      <c r="C56" s="9" t="s">
        <v>218</v>
      </c>
      <c r="D56" s="9" t="s">
        <v>219</v>
      </c>
      <c r="E56" s="10" t="s">
        <v>24</v>
      </c>
      <c r="F56" s="11" t="s">
        <v>17</v>
      </c>
      <c r="G56" s="9" t="s">
        <v>18</v>
      </c>
      <c r="H56" s="12">
        <v>1.0</v>
      </c>
      <c r="I56" s="14"/>
      <c r="J56" s="11" t="s">
        <v>19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>
      <c r="A57" s="7">
        <v>56.0</v>
      </c>
      <c r="B57" s="8" t="s">
        <v>221</v>
      </c>
      <c r="C57" s="9" t="s">
        <v>222</v>
      </c>
      <c r="D57" s="9" t="s">
        <v>223</v>
      </c>
      <c r="E57" s="10" t="s">
        <v>24</v>
      </c>
      <c r="F57" s="11" t="s">
        <v>17</v>
      </c>
      <c r="G57" s="9" t="s">
        <v>18</v>
      </c>
      <c r="H57" s="12">
        <v>1.0</v>
      </c>
      <c r="I57" s="14"/>
      <c r="J57" s="11" t="s">
        <v>19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>
      <c r="A58" s="7">
        <v>57.0</v>
      </c>
      <c r="B58" s="8" t="s">
        <v>224</v>
      </c>
      <c r="C58" s="9" t="s">
        <v>225</v>
      </c>
      <c r="D58" s="9" t="s">
        <v>226</v>
      </c>
      <c r="E58" s="10" t="s">
        <v>16</v>
      </c>
      <c r="F58" s="11" t="s">
        <v>17</v>
      </c>
      <c r="G58" s="9" t="s">
        <v>18</v>
      </c>
      <c r="H58" s="12">
        <v>1.0</v>
      </c>
      <c r="I58" s="14"/>
      <c r="J58" s="11" t="s">
        <v>19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>
      <c r="A59" s="7">
        <v>58.0</v>
      </c>
      <c r="B59" s="8" t="s">
        <v>227</v>
      </c>
      <c r="C59" s="9" t="s">
        <v>228</v>
      </c>
      <c r="D59" s="9" t="s">
        <v>229</v>
      </c>
      <c r="E59" s="10" t="s">
        <v>16</v>
      </c>
      <c r="F59" s="11" t="s">
        <v>96</v>
      </c>
      <c r="G59" s="9" t="s">
        <v>97</v>
      </c>
      <c r="H59" s="12">
        <v>10.0</v>
      </c>
      <c r="I59" s="14"/>
      <c r="J59" s="11" t="s">
        <v>70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>
      <c r="A60" s="7">
        <v>59.0</v>
      </c>
      <c r="B60" s="8" t="s">
        <v>230</v>
      </c>
      <c r="C60" s="9" t="s">
        <v>231</v>
      </c>
      <c r="D60" s="9" t="s">
        <v>232</v>
      </c>
      <c r="E60" s="10" t="s">
        <v>16</v>
      </c>
      <c r="F60" s="11" t="s">
        <v>69</v>
      </c>
      <c r="G60" s="9" t="s">
        <v>97</v>
      </c>
      <c r="H60" s="12">
        <v>7.0</v>
      </c>
      <c r="I60" s="14"/>
      <c r="J60" s="11" t="s">
        <v>70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>
      <c r="A61" s="7">
        <v>60.0</v>
      </c>
      <c r="B61" s="8" t="s">
        <v>233</v>
      </c>
      <c r="C61" s="9" t="s">
        <v>234</v>
      </c>
      <c r="D61" s="9" t="s">
        <v>235</v>
      </c>
      <c r="E61" s="10" t="s">
        <v>16</v>
      </c>
      <c r="F61" s="11" t="s">
        <v>49</v>
      </c>
      <c r="G61" s="9" t="s">
        <v>18</v>
      </c>
      <c r="H61" s="12" t="s">
        <v>49</v>
      </c>
      <c r="I61" s="14"/>
      <c r="J61" s="11" t="s">
        <v>19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>
      <c r="A62" s="7">
        <v>61.0</v>
      </c>
      <c r="B62" s="8" t="s">
        <v>236</v>
      </c>
      <c r="C62" s="9" t="s">
        <v>237</v>
      </c>
      <c r="D62" s="9" t="s">
        <v>238</v>
      </c>
      <c r="E62" s="10" t="s">
        <v>16</v>
      </c>
      <c r="F62" s="11" t="s">
        <v>96</v>
      </c>
      <c r="G62" s="9" t="s">
        <v>18</v>
      </c>
      <c r="H62" s="12">
        <v>10.0</v>
      </c>
      <c r="I62" s="14"/>
      <c r="J62" s="11" t="s">
        <v>110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>
      <c r="A63" s="7">
        <v>62.0</v>
      </c>
      <c r="B63" s="8" t="s">
        <v>239</v>
      </c>
      <c r="C63" s="9" t="s">
        <v>240</v>
      </c>
      <c r="D63" s="9" t="s">
        <v>241</v>
      </c>
      <c r="E63" s="10" t="s">
        <v>24</v>
      </c>
      <c r="F63" s="11" t="s">
        <v>17</v>
      </c>
      <c r="G63" s="9" t="s">
        <v>18</v>
      </c>
      <c r="H63" s="12">
        <v>1.0</v>
      </c>
      <c r="I63" s="52"/>
      <c r="J63" s="11" t="s">
        <v>19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>
      <c r="A64" s="7">
        <v>63.0</v>
      </c>
      <c r="B64" s="8" t="s">
        <v>242</v>
      </c>
      <c r="C64" s="9" t="s">
        <v>243</v>
      </c>
      <c r="D64" s="9" t="s">
        <v>244</v>
      </c>
      <c r="E64" s="10" t="s">
        <v>16</v>
      </c>
      <c r="F64" s="11" t="s">
        <v>69</v>
      </c>
      <c r="G64" s="9" t="s">
        <v>97</v>
      </c>
      <c r="H64" s="12">
        <v>7.0</v>
      </c>
      <c r="I64" s="52"/>
      <c r="J64" s="11" t="s">
        <v>80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>
      <c r="A65" s="7">
        <v>64.0</v>
      </c>
      <c r="B65" s="8" t="s">
        <v>245</v>
      </c>
      <c r="C65" s="9" t="s">
        <v>246</v>
      </c>
      <c r="D65" s="9" t="s">
        <v>247</v>
      </c>
      <c r="E65" s="10" t="s">
        <v>16</v>
      </c>
      <c r="F65" s="11" t="s">
        <v>69</v>
      </c>
      <c r="G65" s="9" t="s">
        <v>97</v>
      </c>
      <c r="H65" s="12">
        <v>7.0</v>
      </c>
      <c r="I65" s="52"/>
      <c r="J65" s="11" t="s">
        <v>80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>
      <c r="A66" s="7">
        <v>65.0</v>
      </c>
      <c r="B66" s="8" t="s">
        <v>248</v>
      </c>
      <c r="C66" s="9" t="s">
        <v>249</v>
      </c>
      <c r="D66" s="9" t="s">
        <v>250</v>
      </c>
      <c r="E66" s="10" t="s">
        <v>24</v>
      </c>
      <c r="F66" s="11" t="s">
        <v>17</v>
      </c>
      <c r="G66" s="9" t="s">
        <v>18</v>
      </c>
      <c r="H66" s="12">
        <v>1.0</v>
      </c>
      <c r="I66" s="52"/>
      <c r="J66" s="11" t="s">
        <v>19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>
      <c r="A67" s="7">
        <v>66.0</v>
      </c>
      <c r="B67" s="8" t="s">
        <v>251</v>
      </c>
      <c r="C67" s="9" t="s">
        <v>252</v>
      </c>
      <c r="D67" s="9" t="s">
        <v>253</v>
      </c>
      <c r="E67" s="10" t="s">
        <v>16</v>
      </c>
      <c r="F67" s="11" t="s">
        <v>96</v>
      </c>
      <c r="G67" s="9" t="s">
        <v>97</v>
      </c>
      <c r="H67" s="12">
        <v>10.0</v>
      </c>
      <c r="I67" s="52"/>
      <c r="J67" s="11" t="s">
        <v>110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>
      <c r="A68" s="7">
        <v>67.0</v>
      </c>
      <c r="B68" s="8" t="s">
        <v>254</v>
      </c>
      <c r="C68" s="9" t="s">
        <v>255</v>
      </c>
      <c r="D68" s="9" t="s">
        <v>256</v>
      </c>
      <c r="E68" s="10" t="s">
        <v>16</v>
      </c>
      <c r="F68" s="11" t="s">
        <v>17</v>
      </c>
      <c r="G68" s="9" t="s">
        <v>18</v>
      </c>
      <c r="H68" s="12">
        <v>1.0</v>
      </c>
      <c r="I68" s="52"/>
      <c r="J68" s="11" t="s">
        <v>19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>
      <c r="A69" s="7">
        <v>68.0</v>
      </c>
      <c r="B69" s="8" t="s">
        <v>257</v>
      </c>
      <c r="C69" s="9" t="s">
        <v>258</v>
      </c>
      <c r="D69" s="9" t="s">
        <v>259</v>
      </c>
      <c r="E69" s="10" t="s">
        <v>24</v>
      </c>
      <c r="F69" s="11" t="s">
        <v>62</v>
      </c>
      <c r="G69" s="9" t="s">
        <v>18</v>
      </c>
      <c r="H69" s="12" t="s">
        <v>62</v>
      </c>
      <c r="I69" s="52"/>
      <c r="J69" s="11" t="s">
        <v>19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>
      <c r="A70" s="7">
        <v>69.0</v>
      </c>
      <c r="B70" s="8" t="s">
        <v>261</v>
      </c>
      <c r="C70" s="9" t="s">
        <v>262</v>
      </c>
      <c r="D70" s="9" t="s">
        <v>263</v>
      </c>
      <c r="E70" s="10" t="s">
        <v>24</v>
      </c>
      <c r="F70" s="11" t="s">
        <v>17</v>
      </c>
      <c r="G70" s="9" t="s">
        <v>18</v>
      </c>
      <c r="H70" s="12">
        <v>1.0</v>
      </c>
      <c r="I70" s="52"/>
      <c r="J70" s="11" t="s">
        <v>19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>
      <c r="A71" s="7">
        <v>70.0</v>
      </c>
      <c r="B71" s="8" t="s">
        <v>265</v>
      </c>
      <c r="C71" s="9" t="s">
        <v>266</v>
      </c>
      <c r="D71" s="9" t="s">
        <v>267</v>
      </c>
      <c r="E71" s="10" t="s">
        <v>16</v>
      </c>
      <c r="F71" s="11" t="s">
        <v>69</v>
      </c>
      <c r="G71" s="9" t="s">
        <v>18</v>
      </c>
      <c r="H71" s="12">
        <v>7.0</v>
      </c>
      <c r="I71" s="52"/>
      <c r="J71" s="11" t="s">
        <v>80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>
      <c r="A72" s="7">
        <v>71.0</v>
      </c>
      <c r="B72" s="8" t="s">
        <v>268</v>
      </c>
      <c r="C72" s="9" t="s">
        <v>269</v>
      </c>
      <c r="D72" s="9" t="s">
        <v>270</v>
      </c>
      <c r="E72" s="10" t="s">
        <v>16</v>
      </c>
      <c r="F72" s="11" t="s">
        <v>17</v>
      </c>
      <c r="G72" s="9" t="s">
        <v>18</v>
      </c>
      <c r="H72" s="12">
        <v>1.0</v>
      </c>
      <c r="I72" s="52"/>
      <c r="J72" s="11" t="s">
        <v>19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>
      <c r="A73" s="7">
        <v>72.0</v>
      </c>
      <c r="B73" s="8" t="s">
        <v>271</v>
      </c>
      <c r="C73" s="9" t="s">
        <v>272</v>
      </c>
      <c r="D73" s="9" t="s">
        <v>273</v>
      </c>
      <c r="E73" s="10" t="s">
        <v>16</v>
      </c>
      <c r="F73" s="11" t="s">
        <v>69</v>
      </c>
      <c r="G73" s="9" t="s">
        <v>97</v>
      </c>
      <c r="H73" s="12">
        <v>7.0</v>
      </c>
      <c r="I73" s="52"/>
      <c r="J73" s="11" t="s">
        <v>80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>
      <c r="A74" s="7">
        <v>73.0</v>
      </c>
      <c r="B74" s="8" t="s">
        <v>274</v>
      </c>
      <c r="C74" s="9" t="s">
        <v>275</v>
      </c>
      <c r="D74" s="9" t="s">
        <v>276</v>
      </c>
      <c r="E74" s="10" t="s">
        <v>24</v>
      </c>
      <c r="F74" s="11" t="s">
        <v>17</v>
      </c>
      <c r="G74" s="9" t="s">
        <v>18</v>
      </c>
      <c r="H74" s="12">
        <v>1.0</v>
      </c>
      <c r="I74" s="52"/>
      <c r="J74" s="11" t="s">
        <v>19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>
      <c r="A75" s="7">
        <v>74.0</v>
      </c>
      <c r="B75" s="8" t="s">
        <v>277</v>
      </c>
      <c r="C75" s="9" t="s">
        <v>275</v>
      </c>
      <c r="D75" s="9" t="s">
        <v>276</v>
      </c>
      <c r="E75" s="10" t="s">
        <v>24</v>
      </c>
      <c r="F75" s="11" t="s">
        <v>62</v>
      </c>
      <c r="G75" s="9" t="s">
        <v>18</v>
      </c>
      <c r="H75" s="12" t="s">
        <v>62</v>
      </c>
      <c r="I75" s="52"/>
      <c r="J75" s="11" t="s">
        <v>19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>
      <c r="A76" s="7">
        <v>75.0</v>
      </c>
      <c r="B76" s="8" t="s">
        <v>278</v>
      </c>
      <c r="C76" s="9" t="s">
        <v>279</v>
      </c>
      <c r="D76" s="9" t="s">
        <v>280</v>
      </c>
      <c r="E76" s="10" t="s">
        <v>24</v>
      </c>
      <c r="F76" s="11" t="s">
        <v>62</v>
      </c>
      <c r="G76" s="9" t="s">
        <v>18</v>
      </c>
      <c r="H76" s="12" t="s">
        <v>62</v>
      </c>
      <c r="I76" s="52"/>
      <c r="J76" s="11" t="s">
        <v>19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>
      <c r="A77" s="7">
        <v>76.0</v>
      </c>
      <c r="B77" s="8" t="s">
        <v>281</v>
      </c>
      <c r="C77" s="9" t="s">
        <v>282</v>
      </c>
      <c r="D77" s="9" t="s">
        <v>283</v>
      </c>
      <c r="E77" s="10" t="s">
        <v>16</v>
      </c>
      <c r="F77" s="11" t="s">
        <v>17</v>
      </c>
      <c r="G77" s="9" t="s">
        <v>18</v>
      </c>
      <c r="H77" s="12">
        <v>1.0</v>
      </c>
      <c r="I77" s="52"/>
      <c r="J77" s="11" t="s">
        <v>19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>
      <c r="A78" s="7">
        <v>77.0</v>
      </c>
      <c r="B78" s="8" t="s">
        <v>284</v>
      </c>
      <c r="C78" s="9" t="s">
        <v>285</v>
      </c>
      <c r="D78" s="9" t="s">
        <v>286</v>
      </c>
      <c r="E78" s="10" t="s">
        <v>24</v>
      </c>
      <c r="F78" s="11" t="s">
        <v>17</v>
      </c>
      <c r="G78" s="9" t="s">
        <v>18</v>
      </c>
      <c r="H78" s="12">
        <v>1.0</v>
      </c>
      <c r="I78" s="52"/>
      <c r="J78" s="11" t="s">
        <v>19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>
      <c r="A79" s="7">
        <v>78.0</v>
      </c>
      <c r="B79" s="8" t="s">
        <v>287</v>
      </c>
      <c r="C79" s="9" t="s">
        <v>288</v>
      </c>
      <c r="D79" s="9" t="s">
        <v>289</v>
      </c>
      <c r="E79" s="10" t="s">
        <v>24</v>
      </c>
      <c r="F79" s="11" t="s">
        <v>17</v>
      </c>
      <c r="G79" s="9" t="s">
        <v>18</v>
      </c>
      <c r="H79" s="12">
        <v>5.0</v>
      </c>
      <c r="I79" s="52"/>
      <c r="J79" s="11" t="s">
        <v>19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>
      <c r="A80" s="7">
        <v>79.0</v>
      </c>
      <c r="B80" s="8" t="s">
        <v>290</v>
      </c>
      <c r="C80" s="9" t="s">
        <v>291</v>
      </c>
      <c r="D80" s="9" t="s">
        <v>292</v>
      </c>
      <c r="E80" s="10" t="s">
        <v>24</v>
      </c>
      <c r="F80" s="11" t="s">
        <v>17</v>
      </c>
      <c r="G80" s="9" t="s">
        <v>18</v>
      </c>
      <c r="H80" s="12">
        <v>1.0</v>
      </c>
      <c r="I80" s="52"/>
      <c r="J80" s="11" t="s">
        <v>19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>
      <c r="A81" s="7">
        <v>80.0</v>
      </c>
      <c r="B81" s="8" t="s">
        <v>293</v>
      </c>
      <c r="C81" s="9" t="s">
        <v>294</v>
      </c>
      <c r="D81" s="9" t="s">
        <v>295</v>
      </c>
      <c r="E81" s="10" t="s">
        <v>24</v>
      </c>
      <c r="F81" s="11" t="s">
        <v>17</v>
      </c>
      <c r="G81" s="9" t="s">
        <v>18</v>
      </c>
      <c r="H81" s="12">
        <v>1.0</v>
      </c>
      <c r="I81" s="52"/>
      <c r="J81" s="11" t="s">
        <v>19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>
      <c r="A82" s="7">
        <v>81.0</v>
      </c>
      <c r="B82" s="8" t="s">
        <v>296</v>
      </c>
      <c r="C82" s="9" t="s">
        <v>297</v>
      </c>
      <c r="D82" s="9" t="s">
        <v>298</v>
      </c>
      <c r="E82" s="10" t="s">
        <v>16</v>
      </c>
      <c r="F82" s="11" t="s">
        <v>96</v>
      </c>
      <c r="G82" s="9" t="s">
        <v>97</v>
      </c>
      <c r="H82" s="12">
        <v>10.0</v>
      </c>
      <c r="I82" s="52"/>
      <c r="J82" s="11" t="s">
        <v>110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>
      <c r="A83" s="7">
        <v>82.0</v>
      </c>
      <c r="B83" s="8" t="s">
        <v>299</v>
      </c>
      <c r="C83" s="9" t="s">
        <v>300</v>
      </c>
      <c r="D83" s="9" t="s">
        <v>301</v>
      </c>
      <c r="E83" s="10" t="s">
        <v>16</v>
      </c>
      <c r="F83" s="11" t="s">
        <v>17</v>
      </c>
      <c r="G83" s="9" t="s">
        <v>18</v>
      </c>
      <c r="H83" s="12">
        <v>1.0</v>
      </c>
      <c r="I83" s="52"/>
      <c r="J83" s="11" t="s">
        <v>19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>
      <c r="A84" s="7">
        <v>83.0</v>
      </c>
      <c r="B84" s="8" t="s">
        <v>302</v>
      </c>
      <c r="C84" s="9" t="s">
        <v>303</v>
      </c>
      <c r="D84" s="9" t="s">
        <v>304</v>
      </c>
      <c r="E84" s="10" t="s">
        <v>16</v>
      </c>
      <c r="F84" s="11" t="s">
        <v>17</v>
      </c>
      <c r="G84" s="9" t="s">
        <v>18</v>
      </c>
      <c r="H84" s="12">
        <v>1.0</v>
      </c>
      <c r="I84" s="52"/>
      <c r="J84" s="11" t="s">
        <v>19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>
      <c r="A85" s="7">
        <v>84.0</v>
      </c>
      <c r="B85" s="8" t="s">
        <v>305</v>
      </c>
      <c r="C85" s="9" t="s">
        <v>306</v>
      </c>
      <c r="D85" s="9" t="s">
        <v>307</v>
      </c>
      <c r="E85" s="10" t="s">
        <v>16</v>
      </c>
      <c r="F85" s="11" t="s">
        <v>17</v>
      </c>
      <c r="G85" s="9" t="s">
        <v>18</v>
      </c>
      <c r="H85" s="12">
        <v>1.0</v>
      </c>
      <c r="I85" s="52"/>
      <c r="J85" s="11" t="s">
        <v>19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>
      <c r="A86" s="7">
        <v>85.0</v>
      </c>
      <c r="B86" s="8" t="s">
        <v>308</v>
      </c>
      <c r="C86" s="9" t="s">
        <v>309</v>
      </c>
      <c r="D86" s="9" t="s">
        <v>310</v>
      </c>
      <c r="E86" s="10" t="s">
        <v>16</v>
      </c>
      <c r="F86" s="11" t="s">
        <v>17</v>
      </c>
      <c r="G86" s="9" t="s">
        <v>18</v>
      </c>
      <c r="H86" s="12">
        <v>1.0</v>
      </c>
      <c r="I86" s="52"/>
      <c r="J86" s="11" t="s">
        <v>19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>
      <c r="A87" s="7">
        <v>86.0</v>
      </c>
      <c r="B87" s="8" t="s">
        <v>311</v>
      </c>
      <c r="C87" s="9" t="s">
        <v>312</v>
      </c>
      <c r="D87" s="9" t="s">
        <v>313</v>
      </c>
      <c r="E87" s="10" t="s">
        <v>16</v>
      </c>
      <c r="F87" s="11" t="s">
        <v>17</v>
      </c>
      <c r="G87" s="9" t="s">
        <v>18</v>
      </c>
      <c r="H87" s="12">
        <v>1.0</v>
      </c>
      <c r="I87" s="52"/>
      <c r="J87" s="11" t="s">
        <v>19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>
      <c r="A88" s="7">
        <v>87.0</v>
      </c>
      <c r="B88" s="8" t="s">
        <v>314</v>
      </c>
      <c r="C88" s="9" t="s">
        <v>315</v>
      </c>
      <c r="D88" s="9" t="s">
        <v>316</v>
      </c>
      <c r="E88" s="10" t="s">
        <v>24</v>
      </c>
      <c r="F88" s="11" t="s">
        <v>17</v>
      </c>
      <c r="G88" s="9" t="s">
        <v>18</v>
      </c>
      <c r="H88" s="12">
        <v>1.0</v>
      </c>
      <c r="I88" s="52"/>
      <c r="J88" s="11" t="s">
        <v>19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>
      <c r="A89" s="7">
        <v>88.0</v>
      </c>
      <c r="B89" s="8" t="s">
        <v>317</v>
      </c>
      <c r="C89" s="9" t="s">
        <v>318</v>
      </c>
      <c r="D89" s="9" t="s">
        <v>319</v>
      </c>
      <c r="E89" s="10" t="s">
        <v>16</v>
      </c>
      <c r="F89" s="11" t="s">
        <v>96</v>
      </c>
      <c r="G89" s="9" t="s">
        <v>97</v>
      </c>
      <c r="H89" s="12">
        <v>10.0</v>
      </c>
      <c r="I89" s="52"/>
      <c r="J89" s="11" t="s">
        <v>80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>
      <c r="A90" s="7">
        <v>89.0</v>
      </c>
      <c r="B90" s="8" t="s">
        <v>320</v>
      </c>
      <c r="C90" s="9" t="s">
        <v>321</v>
      </c>
      <c r="D90" s="9" t="s">
        <v>322</v>
      </c>
      <c r="E90" s="10" t="s">
        <v>24</v>
      </c>
      <c r="F90" s="11" t="s">
        <v>62</v>
      </c>
      <c r="G90" s="9" t="s">
        <v>18</v>
      </c>
      <c r="H90" s="12" t="s">
        <v>62</v>
      </c>
      <c r="I90" s="52"/>
      <c r="J90" s="11" t="s">
        <v>19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>
      <c r="A91" s="7">
        <v>90.0</v>
      </c>
      <c r="B91" s="8" t="s">
        <v>323</v>
      </c>
      <c r="C91" s="9" t="s">
        <v>324</v>
      </c>
      <c r="D91" s="9" t="s">
        <v>325</v>
      </c>
      <c r="E91" s="10" t="s">
        <v>24</v>
      </c>
      <c r="F91" s="11" t="s">
        <v>17</v>
      </c>
      <c r="G91" s="9" t="s">
        <v>18</v>
      </c>
      <c r="H91" s="12">
        <v>1.0</v>
      </c>
      <c r="I91" s="52"/>
      <c r="J91" s="11" t="s">
        <v>19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>
      <c r="A92" s="7">
        <v>91.0</v>
      </c>
      <c r="B92" s="8" t="s">
        <v>326</v>
      </c>
      <c r="C92" s="9" t="s">
        <v>327</v>
      </c>
      <c r="D92" s="9" t="s">
        <v>328</v>
      </c>
      <c r="E92" s="10" t="s">
        <v>16</v>
      </c>
      <c r="F92" s="11" t="s">
        <v>69</v>
      </c>
      <c r="G92" s="9" t="s">
        <v>97</v>
      </c>
      <c r="H92" s="12">
        <v>7.0</v>
      </c>
      <c r="I92" s="52"/>
      <c r="J92" s="11" t="s">
        <v>80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>
      <c r="A93" s="7">
        <v>92.0</v>
      </c>
      <c r="B93" s="8" t="s">
        <v>329</v>
      </c>
      <c r="C93" s="9" t="s">
        <v>330</v>
      </c>
      <c r="D93" s="9" t="s">
        <v>331</v>
      </c>
      <c r="E93" s="10" t="s">
        <v>24</v>
      </c>
      <c r="F93" s="11" t="s">
        <v>17</v>
      </c>
      <c r="G93" s="9" t="s">
        <v>18</v>
      </c>
      <c r="H93" s="12">
        <v>1.0</v>
      </c>
      <c r="I93" s="52"/>
      <c r="J93" s="11" t="s">
        <v>19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>
      <c r="A94" s="7">
        <v>93.0</v>
      </c>
      <c r="B94" s="8" t="s">
        <v>332</v>
      </c>
      <c r="C94" s="9" t="s">
        <v>333</v>
      </c>
      <c r="D94" s="9" t="s">
        <v>334</v>
      </c>
      <c r="E94" s="10" t="s">
        <v>16</v>
      </c>
      <c r="F94" s="11" t="s">
        <v>69</v>
      </c>
      <c r="G94" s="9" t="s">
        <v>18</v>
      </c>
      <c r="H94" s="12">
        <v>7.0</v>
      </c>
      <c r="I94" s="52"/>
      <c r="J94" s="11" t="s">
        <v>70</v>
      </c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>
      <c r="A95" s="7">
        <v>94.0</v>
      </c>
      <c r="B95" s="8" t="s">
        <v>335</v>
      </c>
      <c r="C95" s="9" t="s">
        <v>333</v>
      </c>
      <c r="D95" s="9" t="s">
        <v>334</v>
      </c>
      <c r="E95" s="10" t="s">
        <v>24</v>
      </c>
      <c r="F95" s="11" t="s">
        <v>17</v>
      </c>
      <c r="G95" s="9" t="s">
        <v>18</v>
      </c>
      <c r="H95" s="12">
        <v>5.0</v>
      </c>
      <c r="I95" s="52"/>
      <c r="J95" s="11" t="s">
        <v>19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>
      <c r="A96" s="7">
        <v>95.0</v>
      </c>
      <c r="B96" s="8" t="s">
        <v>336</v>
      </c>
      <c r="C96" s="9" t="s">
        <v>333</v>
      </c>
      <c r="D96" s="9" t="s">
        <v>334</v>
      </c>
      <c r="E96" s="10" t="s">
        <v>24</v>
      </c>
      <c r="F96" s="11" t="s">
        <v>17</v>
      </c>
      <c r="G96" s="9" t="s">
        <v>18</v>
      </c>
      <c r="H96" s="12">
        <v>1.0</v>
      </c>
      <c r="I96" s="52"/>
      <c r="J96" s="11" t="s">
        <v>19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>
      <c r="A97" s="7">
        <v>96.0</v>
      </c>
      <c r="B97" s="8" t="s">
        <v>337</v>
      </c>
      <c r="C97" s="9" t="s">
        <v>338</v>
      </c>
      <c r="D97" s="9" t="s">
        <v>339</v>
      </c>
      <c r="E97" s="10" t="s">
        <v>16</v>
      </c>
      <c r="F97" s="11" t="s">
        <v>17</v>
      </c>
      <c r="G97" s="9" t="s">
        <v>18</v>
      </c>
      <c r="H97" s="12">
        <v>1.0</v>
      </c>
      <c r="I97" s="52"/>
      <c r="J97" s="11" t="s">
        <v>70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>
      <c r="A98" s="7">
        <v>97.0</v>
      </c>
      <c r="B98" s="8" t="s">
        <v>340</v>
      </c>
      <c r="C98" s="9" t="s">
        <v>341</v>
      </c>
      <c r="D98" s="9" t="s">
        <v>342</v>
      </c>
      <c r="E98" s="10" t="s">
        <v>24</v>
      </c>
      <c r="F98" s="11" t="s">
        <v>17</v>
      </c>
      <c r="G98" s="9" t="s">
        <v>18</v>
      </c>
      <c r="H98" s="12">
        <v>1.0</v>
      </c>
      <c r="I98" s="60"/>
      <c r="J98" s="11" t="s">
        <v>19</v>
      </c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>
      <c r="A99" s="7">
        <v>98.0</v>
      </c>
      <c r="B99" s="8" t="s">
        <v>343</v>
      </c>
      <c r="C99" s="9" t="s">
        <v>344</v>
      </c>
      <c r="D99" s="9" t="s">
        <v>345</v>
      </c>
      <c r="E99" s="10" t="s">
        <v>16</v>
      </c>
      <c r="F99" s="11" t="s">
        <v>17</v>
      </c>
      <c r="G99" s="9" t="s">
        <v>18</v>
      </c>
      <c r="H99" s="12">
        <v>1.0</v>
      </c>
      <c r="I99" s="52"/>
      <c r="J99" s="11" t="s">
        <v>19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>
      <c r="A100" s="7">
        <v>99.0</v>
      </c>
      <c r="B100" s="8" t="s">
        <v>346</v>
      </c>
      <c r="C100" s="9" t="s">
        <v>347</v>
      </c>
      <c r="D100" s="9" t="s">
        <v>348</v>
      </c>
      <c r="E100" s="10" t="s">
        <v>16</v>
      </c>
      <c r="F100" s="11" t="s">
        <v>69</v>
      </c>
      <c r="G100" s="9" t="s">
        <v>97</v>
      </c>
      <c r="H100" s="12">
        <v>7.0</v>
      </c>
      <c r="I100" s="52"/>
      <c r="J100" s="11" t="s">
        <v>349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>
      <c r="A101" s="7">
        <v>100.0</v>
      </c>
      <c r="B101" s="8" t="s">
        <v>350</v>
      </c>
      <c r="C101" s="9" t="s">
        <v>351</v>
      </c>
      <c r="D101" s="9" t="s">
        <v>352</v>
      </c>
      <c r="E101" s="10" t="s">
        <v>24</v>
      </c>
      <c r="F101" s="11" t="s">
        <v>17</v>
      </c>
      <c r="G101" s="9" t="s">
        <v>18</v>
      </c>
      <c r="H101" s="12">
        <v>1.0</v>
      </c>
      <c r="I101" s="52"/>
      <c r="J101" s="11" t="s">
        <v>70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>
      <c r="A102" s="7">
        <v>101.0</v>
      </c>
      <c r="B102" s="8" t="s">
        <v>353</v>
      </c>
      <c r="C102" s="9" t="s">
        <v>354</v>
      </c>
      <c r="D102" s="9" t="s">
        <v>355</v>
      </c>
      <c r="E102" s="10" t="s">
        <v>24</v>
      </c>
      <c r="F102" s="11" t="s">
        <v>62</v>
      </c>
      <c r="G102" s="9" t="s">
        <v>18</v>
      </c>
      <c r="H102" s="12" t="s">
        <v>62</v>
      </c>
      <c r="I102" s="52"/>
      <c r="J102" s="11" t="s">
        <v>19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>
      <c r="A103" s="7">
        <v>102.0</v>
      </c>
      <c r="B103" s="8" t="s">
        <v>356</v>
      </c>
      <c r="C103" s="9" t="s">
        <v>354</v>
      </c>
      <c r="D103" s="9" t="s">
        <v>355</v>
      </c>
      <c r="E103" s="10" t="s">
        <v>16</v>
      </c>
      <c r="F103" s="11" t="s">
        <v>17</v>
      </c>
      <c r="G103" s="9" t="s">
        <v>18</v>
      </c>
      <c r="H103" s="12">
        <v>2.0</v>
      </c>
      <c r="I103" s="52"/>
      <c r="J103" s="11" t="s">
        <v>19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>
      <c r="A104" s="7">
        <v>103.0</v>
      </c>
      <c r="B104" s="8" t="s">
        <v>357</v>
      </c>
      <c r="C104" s="9" t="s">
        <v>358</v>
      </c>
      <c r="D104" s="9" t="s">
        <v>359</v>
      </c>
      <c r="E104" s="10" t="s">
        <v>24</v>
      </c>
      <c r="F104" s="11" t="s">
        <v>17</v>
      </c>
      <c r="G104" s="9" t="s">
        <v>18</v>
      </c>
      <c r="H104" s="12">
        <v>1.0</v>
      </c>
      <c r="I104" s="52"/>
      <c r="J104" s="11" t="s">
        <v>19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>
      <c r="A105" s="7">
        <v>104.0</v>
      </c>
      <c r="B105" s="8" t="s">
        <v>360</v>
      </c>
      <c r="C105" s="9" t="s">
        <v>361</v>
      </c>
      <c r="D105" s="9" t="s">
        <v>362</v>
      </c>
      <c r="E105" s="10" t="s">
        <v>16</v>
      </c>
      <c r="F105" s="11" t="s">
        <v>62</v>
      </c>
      <c r="G105" s="9" t="s">
        <v>18</v>
      </c>
      <c r="H105" s="12" t="s">
        <v>62</v>
      </c>
      <c r="I105" s="52"/>
      <c r="J105" s="11" t="s">
        <v>19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>
      <c r="A106" s="7">
        <v>105.0</v>
      </c>
      <c r="B106" s="8" t="s">
        <v>363</v>
      </c>
      <c r="C106" s="9" t="s">
        <v>364</v>
      </c>
      <c r="D106" s="9" t="s">
        <v>365</v>
      </c>
      <c r="E106" s="10" t="s">
        <v>24</v>
      </c>
      <c r="F106" s="11" t="s">
        <v>17</v>
      </c>
      <c r="G106" s="9" t="s">
        <v>18</v>
      </c>
      <c r="H106" s="12">
        <v>1.0</v>
      </c>
      <c r="I106" s="52"/>
      <c r="J106" s="11" t="s">
        <v>19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>
      <c r="A107" s="7">
        <v>106.0</v>
      </c>
      <c r="B107" s="8" t="s">
        <v>366</v>
      </c>
      <c r="C107" s="9" t="s">
        <v>367</v>
      </c>
      <c r="D107" s="9" t="s">
        <v>368</v>
      </c>
      <c r="E107" s="10" t="s">
        <v>24</v>
      </c>
      <c r="F107" s="11" t="s">
        <v>62</v>
      </c>
      <c r="G107" s="9" t="s">
        <v>18</v>
      </c>
      <c r="H107" s="12" t="s">
        <v>62</v>
      </c>
      <c r="I107" s="52"/>
      <c r="J107" s="11" t="s">
        <v>19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>
      <c r="A108" s="7">
        <v>107.0</v>
      </c>
      <c r="B108" s="8" t="s">
        <v>369</v>
      </c>
      <c r="C108" s="9" t="s">
        <v>370</v>
      </c>
      <c r="D108" s="9" t="s">
        <v>371</v>
      </c>
      <c r="E108" s="10" t="s">
        <v>24</v>
      </c>
      <c r="F108" s="11" t="s">
        <v>17</v>
      </c>
      <c r="G108" s="9" t="s">
        <v>18</v>
      </c>
      <c r="H108" s="12">
        <v>1.0</v>
      </c>
      <c r="I108" s="52"/>
      <c r="J108" s="11" t="s">
        <v>19</v>
      </c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>
      <c r="A109" s="7">
        <v>108.0</v>
      </c>
      <c r="B109" s="8" t="s">
        <v>372</v>
      </c>
      <c r="C109" s="9" t="s">
        <v>373</v>
      </c>
      <c r="D109" s="9" t="s">
        <v>374</v>
      </c>
      <c r="E109" s="10" t="s">
        <v>16</v>
      </c>
      <c r="F109" s="11" t="s">
        <v>69</v>
      </c>
      <c r="G109" s="9" t="s">
        <v>97</v>
      </c>
      <c r="H109" s="12">
        <v>7.0</v>
      </c>
      <c r="I109" s="52"/>
      <c r="J109" s="11" t="s">
        <v>80</v>
      </c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>
      <c r="A110" s="7">
        <v>109.0</v>
      </c>
      <c r="B110" s="8" t="s">
        <v>375</v>
      </c>
      <c r="C110" s="9" t="s">
        <v>376</v>
      </c>
      <c r="D110" s="9" t="s">
        <v>377</v>
      </c>
      <c r="E110" s="10" t="s">
        <v>16</v>
      </c>
      <c r="F110" s="11" t="s">
        <v>69</v>
      </c>
      <c r="G110" s="9" t="s">
        <v>97</v>
      </c>
      <c r="H110" s="12">
        <v>7.0</v>
      </c>
      <c r="I110" s="60"/>
      <c r="J110" s="60" t="s">
        <v>80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>
      <c r="A111" s="7">
        <v>110.0</v>
      </c>
      <c r="B111" s="8" t="s">
        <v>378</v>
      </c>
      <c r="C111" s="9" t="s">
        <v>376</v>
      </c>
      <c r="D111" s="9" t="s">
        <v>377</v>
      </c>
      <c r="E111" s="10" t="s">
        <v>16</v>
      </c>
      <c r="F111" s="11" t="s">
        <v>17</v>
      </c>
      <c r="G111" s="9" t="s">
        <v>18</v>
      </c>
      <c r="H111" s="12">
        <v>4.0</v>
      </c>
      <c r="I111" s="60"/>
      <c r="J111" s="60" t="s">
        <v>19</v>
      </c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>
      <c r="A112" s="7">
        <v>111.0</v>
      </c>
      <c r="B112" s="8" t="s">
        <v>379</v>
      </c>
      <c r="C112" s="9" t="s">
        <v>376</v>
      </c>
      <c r="D112" s="9" t="s">
        <v>377</v>
      </c>
      <c r="E112" s="10" t="s">
        <v>24</v>
      </c>
      <c r="F112" s="11" t="s">
        <v>17</v>
      </c>
      <c r="G112" s="9" t="s">
        <v>18</v>
      </c>
      <c r="H112" s="12">
        <v>1.0</v>
      </c>
      <c r="I112" s="52"/>
      <c r="J112" s="11" t="s">
        <v>19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>
      <c r="A113" s="7">
        <v>112.0</v>
      </c>
      <c r="B113" s="8" t="s">
        <v>380</v>
      </c>
      <c r="C113" s="9" t="s">
        <v>381</v>
      </c>
      <c r="D113" s="9" t="s">
        <v>382</v>
      </c>
      <c r="E113" s="10" t="s">
        <v>16</v>
      </c>
      <c r="F113" s="11" t="s">
        <v>96</v>
      </c>
      <c r="G113" s="9" t="s">
        <v>18</v>
      </c>
      <c r="H113" s="12">
        <v>10.0</v>
      </c>
      <c r="I113" s="52"/>
      <c r="J113" s="11" t="s">
        <v>80</v>
      </c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>
      <c r="A114" s="7">
        <v>113.0</v>
      </c>
      <c r="B114" s="8" t="s">
        <v>383</v>
      </c>
      <c r="C114" s="9" t="s">
        <v>384</v>
      </c>
      <c r="D114" s="9" t="s">
        <v>385</v>
      </c>
      <c r="E114" s="10" t="s">
        <v>16</v>
      </c>
      <c r="F114" s="11" t="s">
        <v>69</v>
      </c>
      <c r="G114" s="9" t="s">
        <v>97</v>
      </c>
      <c r="H114" s="12">
        <v>7.0</v>
      </c>
      <c r="I114" s="52"/>
      <c r="J114" s="11" t="s">
        <v>80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>
      <c r="A115" s="7">
        <v>114.0</v>
      </c>
      <c r="B115" s="8" t="s">
        <v>386</v>
      </c>
      <c r="C115" s="9" t="s">
        <v>387</v>
      </c>
      <c r="D115" s="9" t="s">
        <v>388</v>
      </c>
      <c r="E115" s="10" t="s">
        <v>24</v>
      </c>
      <c r="F115" s="11" t="s">
        <v>59</v>
      </c>
      <c r="G115" s="9" t="s">
        <v>18</v>
      </c>
      <c r="H115" s="12" t="s">
        <v>59</v>
      </c>
      <c r="I115" s="52"/>
      <c r="J115" s="11" t="s">
        <v>19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>
      <c r="A116" s="7">
        <v>115.0</v>
      </c>
      <c r="B116" s="8" t="s">
        <v>389</v>
      </c>
      <c r="C116" s="9" t="s">
        <v>390</v>
      </c>
      <c r="D116" s="9" t="s">
        <v>391</v>
      </c>
      <c r="E116" s="10" t="s">
        <v>24</v>
      </c>
      <c r="F116" s="11" t="s">
        <v>17</v>
      </c>
      <c r="G116" s="9" t="s">
        <v>18</v>
      </c>
      <c r="H116" s="12">
        <v>1.0</v>
      </c>
      <c r="I116" s="52"/>
      <c r="J116" s="11" t="s">
        <v>70</v>
      </c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>
      <c r="A117" s="7">
        <v>116.0</v>
      </c>
      <c r="B117" s="8" t="s">
        <v>392</v>
      </c>
      <c r="C117" s="9" t="s">
        <v>393</v>
      </c>
      <c r="D117" s="9" t="s">
        <v>394</v>
      </c>
      <c r="E117" s="10" t="s">
        <v>24</v>
      </c>
      <c r="F117" s="11" t="s">
        <v>17</v>
      </c>
      <c r="G117" s="9" t="s">
        <v>18</v>
      </c>
      <c r="H117" s="12">
        <v>1.0</v>
      </c>
      <c r="I117" s="52"/>
      <c r="J117" s="11" t="s">
        <v>19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>
      <c r="A118" s="7">
        <v>117.0</v>
      </c>
      <c r="B118" s="8" t="s">
        <v>395</v>
      </c>
      <c r="C118" s="9" t="s">
        <v>396</v>
      </c>
      <c r="D118" s="9" t="s">
        <v>397</v>
      </c>
      <c r="E118" s="10" t="s">
        <v>24</v>
      </c>
      <c r="F118" s="11" t="s">
        <v>17</v>
      </c>
      <c r="G118" s="9" t="s">
        <v>18</v>
      </c>
      <c r="H118" s="12">
        <v>1.0</v>
      </c>
      <c r="I118" s="52"/>
      <c r="J118" s="11" t="s">
        <v>19</v>
      </c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>
      <c r="A119" s="7">
        <v>118.0</v>
      </c>
      <c r="B119" s="8" t="s">
        <v>398</v>
      </c>
      <c r="C119" s="9" t="s">
        <v>399</v>
      </c>
      <c r="D119" s="9" t="s">
        <v>400</v>
      </c>
      <c r="E119" s="10" t="s">
        <v>24</v>
      </c>
      <c r="F119" s="11" t="s">
        <v>17</v>
      </c>
      <c r="G119" s="9" t="s">
        <v>18</v>
      </c>
      <c r="H119" s="12">
        <v>1.0</v>
      </c>
      <c r="I119" s="83"/>
      <c r="J119" s="11" t="s">
        <v>70</v>
      </c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>
      <c r="A120" s="7">
        <v>119.0</v>
      </c>
      <c r="B120" s="8" t="s">
        <v>401</v>
      </c>
      <c r="C120" s="9" t="s">
        <v>402</v>
      </c>
      <c r="D120" s="9" t="s">
        <v>403</v>
      </c>
      <c r="E120" s="10" t="s">
        <v>24</v>
      </c>
      <c r="F120" s="11" t="s">
        <v>49</v>
      </c>
      <c r="G120" s="9" t="s">
        <v>18</v>
      </c>
      <c r="H120" s="12" t="s">
        <v>49</v>
      </c>
      <c r="I120" s="52"/>
      <c r="J120" s="60" t="s">
        <v>19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>
      <c r="A121" s="7">
        <v>120.0</v>
      </c>
      <c r="B121" s="8" t="s">
        <v>404</v>
      </c>
      <c r="C121" s="9" t="s">
        <v>405</v>
      </c>
      <c r="D121" s="9" t="s">
        <v>406</v>
      </c>
      <c r="E121" s="10" t="s">
        <v>16</v>
      </c>
      <c r="F121" s="85" t="s">
        <v>69</v>
      </c>
      <c r="G121" s="9" t="s">
        <v>18</v>
      </c>
      <c r="H121" s="12">
        <v>7.0</v>
      </c>
      <c r="I121" s="86"/>
      <c r="J121" s="85" t="s">
        <v>349</v>
      </c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>
      <c r="A122" s="7">
        <v>121.0</v>
      </c>
      <c r="B122" s="8" t="s">
        <v>407</v>
      </c>
      <c r="C122" s="9" t="s">
        <v>402</v>
      </c>
      <c r="D122" s="9" t="s">
        <v>403</v>
      </c>
      <c r="E122" s="10" t="s">
        <v>16</v>
      </c>
      <c r="F122" s="85" t="s">
        <v>17</v>
      </c>
      <c r="G122" s="9" t="s">
        <v>18</v>
      </c>
      <c r="H122" s="85">
        <v>2.0</v>
      </c>
      <c r="I122" s="79"/>
      <c r="J122" s="85" t="s">
        <v>19</v>
      </c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>
      <c r="A123" s="7">
        <v>122.0</v>
      </c>
      <c r="B123" s="8" t="s">
        <v>408</v>
      </c>
      <c r="C123" s="9" t="s">
        <v>409</v>
      </c>
      <c r="D123" s="9" t="s">
        <v>410</v>
      </c>
      <c r="E123" s="10" t="s">
        <v>16</v>
      </c>
      <c r="F123" s="85" t="s">
        <v>69</v>
      </c>
      <c r="G123" s="9" t="s">
        <v>18</v>
      </c>
      <c r="H123" s="85">
        <v>7.0</v>
      </c>
      <c r="I123" s="79"/>
      <c r="J123" s="85" t="s">
        <v>70</v>
      </c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</row>
    <row r="124">
      <c r="A124" s="7">
        <v>123.0</v>
      </c>
      <c r="B124" s="8" t="s">
        <v>411</v>
      </c>
      <c r="C124" s="9" t="s">
        <v>412</v>
      </c>
      <c r="D124" s="9" t="s">
        <v>413</v>
      </c>
      <c r="E124" s="10" t="s">
        <v>16</v>
      </c>
      <c r="F124" s="10" t="s">
        <v>96</v>
      </c>
      <c r="G124" s="9" t="s">
        <v>18</v>
      </c>
      <c r="H124" s="10">
        <v>10.0</v>
      </c>
      <c r="I124" s="86"/>
      <c r="J124" s="10" t="s">
        <v>349</v>
      </c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</row>
    <row r="125">
      <c r="A125" s="7">
        <v>124.0</v>
      </c>
      <c r="B125" s="8" t="s">
        <v>414</v>
      </c>
      <c r="C125" s="9" t="s">
        <v>415</v>
      </c>
      <c r="D125" s="9" t="s">
        <v>416</v>
      </c>
      <c r="E125" s="10" t="s">
        <v>16</v>
      </c>
      <c r="F125" s="10" t="s">
        <v>59</v>
      </c>
      <c r="G125" s="9" t="s">
        <v>18</v>
      </c>
      <c r="H125" s="10" t="s">
        <v>59</v>
      </c>
      <c r="I125" s="86"/>
      <c r="J125" s="10" t="s">
        <v>19</v>
      </c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</row>
    <row r="126">
      <c r="A126" s="7">
        <v>125.0</v>
      </c>
      <c r="B126" s="8" t="s">
        <v>417</v>
      </c>
      <c r="C126" s="9" t="s">
        <v>418</v>
      </c>
      <c r="D126" s="9" t="s">
        <v>419</v>
      </c>
      <c r="E126" s="10" t="s">
        <v>16</v>
      </c>
      <c r="F126" s="10" t="s">
        <v>17</v>
      </c>
      <c r="G126" s="9" t="s">
        <v>18</v>
      </c>
      <c r="H126" s="10">
        <v>1.0</v>
      </c>
      <c r="I126" s="86"/>
      <c r="J126" s="10" t="s">
        <v>19</v>
      </c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</row>
    <row r="127">
      <c r="A127" s="7">
        <v>126.0</v>
      </c>
      <c r="B127" s="8" t="s">
        <v>420</v>
      </c>
      <c r="C127" s="9" t="s">
        <v>421</v>
      </c>
      <c r="D127" s="9" t="s">
        <v>422</v>
      </c>
      <c r="E127" s="10" t="s">
        <v>16</v>
      </c>
      <c r="F127" s="10" t="s">
        <v>69</v>
      </c>
      <c r="G127" s="9" t="s">
        <v>97</v>
      </c>
      <c r="H127" s="10">
        <v>7.0</v>
      </c>
      <c r="I127" s="86"/>
      <c r="J127" s="10" t="s">
        <v>80</v>
      </c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</row>
    <row r="128">
      <c r="A128" s="7">
        <v>127.0</v>
      </c>
      <c r="B128" s="8" t="s">
        <v>423</v>
      </c>
      <c r="C128" s="9" t="s">
        <v>424</v>
      </c>
      <c r="D128" s="9" t="s">
        <v>425</v>
      </c>
      <c r="E128" s="10" t="s">
        <v>16</v>
      </c>
      <c r="F128" s="10" t="s">
        <v>17</v>
      </c>
      <c r="G128" s="9" t="s">
        <v>18</v>
      </c>
      <c r="H128" s="10">
        <v>1.0</v>
      </c>
      <c r="I128" s="86"/>
      <c r="J128" s="10" t="s">
        <v>19</v>
      </c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</row>
    <row r="129">
      <c r="A129" s="7">
        <v>128.0</v>
      </c>
      <c r="B129" s="8" t="s">
        <v>426</v>
      </c>
      <c r="C129" s="9" t="s">
        <v>427</v>
      </c>
      <c r="D129" s="9" t="s">
        <v>428</v>
      </c>
      <c r="E129" s="10" t="s">
        <v>16</v>
      </c>
      <c r="F129" s="10" t="s">
        <v>17</v>
      </c>
      <c r="G129" s="9" t="s">
        <v>18</v>
      </c>
      <c r="H129" s="10">
        <v>1.0</v>
      </c>
      <c r="I129" s="86"/>
      <c r="J129" s="10" t="s">
        <v>19</v>
      </c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</row>
    <row r="130">
      <c r="A130" s="7">
        <v>129.0</v>
      </c>
      <c r="B130" s="8" t="s">
        <v>429</v>
      </c>
      <c r="C130" s="9" t="s">
        <v>430</v>
      </c>
      <c r="D130" s="9" t="s">
        <v>431</v>
      </c>
      <c r="E130" s="10" t="s">
        <v>24</v>
      </c>
      <c r="F130" s="10" t="s">
        <v>17</v>
      </c>
      <c r="G130" s="9" t="s">
        <v>18</v>
      </c>
      <c r="H130" s="10">
        <v>5.0</v>
      </c>
      <c r="I130" s="86"/>
      <c r="J130" s="10" t="s">
        <v>19</v>
      </c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</row>
    <row r="131">
      <c r="A131" s="7">
        <v>130.0</v>
      </c>
      <c r="B131" s="8" t="s">
        <v>432</v>
      </c>
      <c r="C131" s="9" t="s">
        <v>430</v>
      </c>
      <c r="D131" s="9" t="s">
        <v>431</v>
      </c>
      <c r="E131" s="10" t="s">
        <v>16</v>
      </c>
      <c r="F131" s="10" t="s">
        <v>17</v>
      </c>
      <c r="G131" s="9" t="s">
        <v>18</v>
      </c>
      <c r="H131" s="10">
        <v>3.0</v>
      </c>
      <c r="I131" s="86"/>
      <c r="J131" s="10" t="s">
        <v>19</v>
      </c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</row>
    <row r="132">
      <c r="A132" s="7">
        <v>131.0</v>
      </c>
      <c r="B132" s="8" t="s">
        <v>433</v>
      </c>
      <c r="C132" s="9" t="s">
        <v>430</v>
      </c>
      <c r="D132" s="9" t="s">
        <v>431</v>
      </c>
      <c r="E132" s="10" t="s">
        <v>24</v>
      </c>
      <c r="F132" s="10" t="s">
        <v>62</v>
      </c>
      <c r="G132" s="9" t="s">
        <v>18</v>
      </c>
      <c r="H132" s="10" t="s">
        <v>62</v>
      </c>
      <c r="I132" s="86"/>
      <c r="J132" s="10" t="s">
        <v>19</v>
      </c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</row>
    <row r="133">
      <c r="A133" s="7">
        <v>132.0</v>
      </c>
      <c r="B133" s="8" t="s">
        <v>434</v>
      </c>
      <c r="C133" s="9" t="s">
        <v>435</v>
      </c>
      <c r="D133" s="9" t="s">
        <v>436</v>
      </c>
      <c r="E133" s="10" t="s">
        <v>24</v>
      </c>
      <c r="F133" s="10" t="s">
        <v>59</v>
      </c>
      <c r="G133" s="9" t="s">
        <v>18</v>
      </c>
      <c r="H133" s="10" t="s">
        <v>59</v>
      </c>
      <c r="I133" s="86"/>
      <c r="J133" s="10" t="s">
        <v>19</v>
      </c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</row>
    <row r="134">
      <c r="A134" s="7">
        <v>133.0</v>
      </c>
      <c r="B134" s="8" t="s">
        <v>437</v>
      </c>
      <c r="C134" s="9" t="s">
        <v>438</v>
      </c>
      <c r="D134" s="9" t="s">
        <v>439</v>
      </c>
      <c r="E134" s="10" t="s">
        <v>16</v>
      </c>
      <c r="F134" s="10" t="s">
        <v>17</v>
      </c>
      <c r="G134" s="9" t="s">
        <v>18</v>
      </c>
      <c r="H134" s="10">
        <v>1.0</v>
      </c>
      <c r="I134" s="86"/>
      <c r="J134" s="10" t="s">
        <v>19</v>
      </c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</row>
    <row r="135">
      <c r="A135" s="7">
        <v>134.0</v>
      </c>
      <c r="B135" s="8" t="s">
        <v>440</v>
      </c>
      <c r="C135" s="9" t="s">
        <v>441</v>
      </c>
      <c r="D135" s="9" t="s">
        <v>442</v>
      </c>
      <c r="E135" s="10" t="s">
        <v>16</v>
      </c>
      <c r="F135" s="10" t="s">
        <v>17</v>
      </c>
      <c r="G135" s="9" t="s">
        <v>18</v>
      </c>
      <c r="H135" s="10">
        <v>5.0</v>
      </c>
      <c r="I135" s="86"/>
      <c r="J135" s="10" t="s">
        <v>19</v>
      </c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</row>
    <row r="136">
      <c r="A136" s="7">
        <v>135.0</v>
      </c>
      <c r="B136" s="8" t="s">
        <v>443</v>
      </c>
      <c r="C136" s="9" t="s">
        <v>444</v>
      </c>
      <c r="D136" s="9" t="s">
        <v>445</v>
      </c>
      <c r="E136" s="10" t="s">
        <v>16</v>
      </c>
      <c r="F136" s="10" t="s">
        <v>17</v>
      </c>
      <c r="G136" s="9" t="s">
        <v>18</v>
      </c>
      <c r="H136" s="10">
        <v>1.0</v>
      </c>
      <c r="I136" s="86"/>
      <c r="J136" s="10" t="s">
        <v>19</v>
      </c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</row>
    <row r="137">
      <c r="A137" s="7">
        <v>136.0</v>
      </c>
      <c r="B137" s="8" t="s">
        <v>446</v>
      </c>
      <c r="C137" s="9" t="s">
        <v>447</v>
      </c>
      <c r="D137" s="9" t="s">
        <v>448</v>
      </c>
      <c r="E137" s="10" t="s">
        <v>24</v>
      </c>
      <c r="F137" s="10" t="s">
        <v>62</v>
      </c>
      <c r="G137" s="9" t="s">
        <v>18</v>
      </c>
      <c r="H137" s="10" t="s">
        <v>62</v>
      </c>
      <c r="I137" s="86"/>
      <c r="J137" s="10" t="s">
        <v>19</v>
      </c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</row>
    <row r="138">
      <c r="A138" s="7">
        <v>137.0</v>
      </c>
      <c r="B138" s="8" t="s">
        <v>449</v>
      </c>
      <c r="C138" s="9" t="s">
        <v>450</v>
      </c>
      <c r="D138" s="9" t="s">
        <v>451</v>
      </c>
      <c r="E138" s="10" t="s">
        <v>16</v>
      </c>
      <c r="F138" s="10" t="s">
        <v>17</v>
      </c>
      <c r="G138" s="9" t="s">
        <v>18</v>
      </c>
      <c r="H138" s="10">
        <v>1.0</v>
      </c>
      <c r="I138" s="86"/>
      <c r="J138" s="10" t="s">
        <v>19</v>
      </c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</row>
    <row r="139">
      <c r="A139" s="7">
        <v>138.0</v>
      </c>
      <c r="B139" s="8" t="s">
        <v>452</v>
      </c>
      <c r="C139" s="9" t="s">
        <v>453</v>
      </c>
      <c r="D139" s="9" t="s">
        <v>454</v>
      </c>
      <c r="E139" s="10" t="s">
        <v>24</v>
      </c>
      <c r="F139" s="10" t="s">
        <v>59</v>
      </c>
      <c r="G139" s="9" t="s">
        <v>18</v>
      </c>
      <c r="H139" s="10" t="s">
        <v>59</v>
      </c>
      <c r="I139" s="86"/>
      <c r="J139" s="10" t="s">
        <v>19</v>
      </c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</row>
    <row r="140">
      <c r="A140" s="7">
        <v>139.0</v>
      </c>
      <c r="B140" s="8" t="s">
        <v>455</v>
      </c>
      <c r="C140" s="9" t="s">
        <v>453</v>
      </c>
      <c r="D140" s="9" t="s">
        <v>454</v>
      </c>
      <c r="E140" s="10" t="s">
        <v>24</v>
      </c>
      <c r="F140" s="10" t="s">
        <v>17</v>
      </c>
      <c r="G140" s="9" t="s">
        <v>18</v>
      </c>
      <c r="H140" s="10">
        <v>1.0</v>
      </c>
      <c r="I140" s="86"/>
      <c r="J140" s="10" t="s">
        <v>19</v>
      </c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</row>
    <row r="141">
      <c r="A141" s="7">
        <v>140.0</v>
      </c>
      <c r="B141" s="8" t="s">
        <v>456</v>
      </c>
      <c r="C141" s="9" t="s">
        <v>457</v>
      </c>
      <c r="D141" s="9" t="s">
        <v>458</v>
      </c>
      <c r="E141" s="10" t="s">
        <v>24</v>
      </c>
      <c r="F141" s="10" t="s">
        <v>17</v>
      </c>
      <c r="G141" s="9" t="s">
        <v>18</v>
      </c>
      <c r="H141" s="10">
        <v>5.0</v>
      </c>
      <c r="I141" s="86"/>
      <c r="J141" s="10" t="s">
        <v>19</v>
      </c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</row>
    <row r="142">
      <c r="A142" s="7">
        <v>141.0</v>
      </c>
      <c r="B142" s="8" t="s">
        <v>459</v>
      </c>
      <c r="C142" s="9" t="s">
        <v>460</v>
      </c>
      <c r="D142" s="9" t="s">
        <v>461</v>
      </c>
      <c r="E142" s="10" t="s">
        <v>16</v>
      </c>
      <c r="F142" s="10" t="s">
        <v>69</v>
      </c>
      <c r="G142" s="9" t="s">
        <v>18</v>
      </c>
      <c r="H142" s="10">
        <v>7.0</v>
      </c>
      <c r="I142" s="86"/>
      <c r="J142" s="10" t="s">
        <v>349</v>
      </c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</row>
    <row r="143">
      <c r="A143" s="7">
        <v>142.0</v>
      </c>
      <c r="B143" s="8" t="s">
        <v>462</v>
      </c>
      <c r="C143" s="9" t="s">
        <v>463</v>
      </c>
      <c r="D143" s="9" t="s">
        <v>464</v>
      </c>
      <c r="E143" s="10" t="s">
        <v>16</v>
      </c>
      <c r="F143" s="10" t="s">
        <v>96</v>
      </c>
      <c r="G143" s="9" t="s">
        <v>97</v>
      </c>
      <c r="H143" s="10">
        <v>10.0</v>
      </c>
      <c r="I143" s="86"/>
      <c r="J143" s="10" t="s">
        <v>110</v>
      </c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</row>
    <row r="144">
      <c r="A144" s="7">
        <v>143.0</v>
      </c>
      <c r="B144" s="8" t="s">
        <v>465</v>
      </c>
      <c r="C144" s="9" t="s">
        <v>466</v>
      </c>
      <c r="D144" s="9" t="s">
        <v>467</v>
      </c>
      <c r="E144" s="10" t="s">
        <v>16</v>
      </c>
      <c r="F144" s="10" t="s">
        <v>17</v>
      </c>
      <c r="G144" s="9" t="s">
        <v>18</v>
      </c>
      <c r="H144" s="10">
        <v>1.0</v>
      </c>
      <c r="I144" s="86"/>
      <c r="J144" s="10" t="s">
        <v>70</v>
      </c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</row>
    <row r="145">
      <c r="A145" s="7">
        <v>144.0</v>
      </c>
      <c r="B145" s="8" t="s">
        <v>468</v>
      </c>
      <c r="C145" s="9" t="s">
        <v>469</v>
      </c>
      <c r="D145" s="9" t="s">
        <v>470</v>
      </c>
      <c r="E145" s="10" t="s">
        <v>16</v>
      </c>
      <c r="F145" s="10" t="s">
        <v>96</v>
      </c>
      <c r="G145" s="9" t="s">
        <v>97</v>
      </c>
      <c r="H145" s="10">
        <v>10.0</v>
      </c>
      <c r="I145" s="86"/>
      <c r="J145" s="10" t="s">
        <v>70</v>
      </c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</row>
    <row r="146">
      <c r="A146" s="7">
        <v>145.0</v>
      </c>
      <c r="B146" s="8" t="s">
        <v>471</v>
      </c>
      <c r="C146" s="9" t="s">
        <v>472</v>
      </c>
      <c r="D146" s="9" t="s">
        <v>473</v>
      </c>
      <c r="E146" s="10" t="s">
        <v>16</v>
      </c>
      <c r="F146" s="10" t="s">
        <v>17</v>
      </c>
      <c r="G146" s="9" t="s">
        <v>18</v>
      </c>
      <c r="H146" s="10">
        <v>1.0</v>
      </c>
      <c r="I146" s="86"/>
      <c r="J146" s="10" t="s">
        <v>19</v>
      </c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</row>
    <row r="147">
      <c r="A147" s="7">
        <v>146.0</v>
      </c>
      <c r="B147" s="8" t="s">
        <v>474</v>
      </c>
      <c r="C147" s="9" t="s">
        <v>475</v>
      </c>
      <c r="D147" s="9" t="s">
        <v>476</v>
      </c>
      <c r="E147" s="10" t="s">
        <v>24</v>
      </c>
      <c r="F147" s="10" t="s">
        <v>59</v>
      </c>
      <c r="G147" s="9" t="s">
        <v>18</v>
      </c>
      <c r="H147" s="10" t="s">
        <v>59</v>
      </c>
      <c r="I147" s="86"/>
      <c r="J147" s="10" t="s">
        <v>19</v>
      </c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</row>
    <row r="148">
      <c r="A148" s="7">
        <v>147.0</v>
      </c>
      <c r="B148" s="8" t="s">
        <v>477</v>
      </c>
      <c r="C148" s="9" t="s">
        <v>478</v>
      </c>
      <c r="D148" s="9" t="s">
        <v>479</v>
      </c>
      <c r="E148" s="10" t="s">
        <v>24</v>
      </c>
      <c r="F148" s="10" t="s">
        <v>17</v>
      </c>
      <c r="G148" s="9" t="s">
        <v>18</v>
      </c>
      <c r="H148" s="10">
        <v>1.0</v>
      </c>
      <c r="I148" s="86"/>
      <c r="J148" s="10" t="s">
        <v>70</v>
      </c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</row>
    <row r="149">
      <c r="A149" s="7">
        <v>148.0</v>
      </c>
      <c r="B149" s="8" t="s">
        <v>480</v>
      </c>
      <c r="C149" s="9" t="s">
        <v>481</v>
      </c>
      <c r="D149" s="9" t="s">
        <v>482</v>
      </c>
      <c r="E149" s="10" t="s">
        <v>24</v>
      </c>
      <c r="F149" s="10" t="s">
        <v>49</v>
      </c>
      <c r="G149" s="9" t="s">
        <v>18</v>
      </c>
      <c r="H149" s="10" t="s">
        <v>49</v>
      </c>
      <c r="I149" s="86"/>
      <c r="J149" s="10" t="s">
        <v>19</v>
      </c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</row>
    <row r="150">
      <c r="A150" s="7">
        <v>149.0</v>
      </c>
      <c r="B150" s="8" t="s">
        <v>483</v>
      </c>
      <c r="C150" s="9" t="s">
        <v>484</v>
      </c>
      <c r="D150" s="9" t="s">
        <v>485</v>
      </c>
      <c r="E150" s="10" t="s">
        <v>16</v>
      </c>
      <c r="F150" s="10" t="s">
        <v>69</v>
      </c>
      <c r="G150" s="9" t="s">
        <v>18</v>
      </c>
      <c r="H150" s="10">
        <v>7.0</v>
      </c>
      <c r="I150" s="86"/>
      <c r="J150" s="10" t="s">
        <v>80</v>
      </c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</row>
    <row r="151">
      <c r="A151" s="7">
        <v>150.0</v>
      </c>
      <c r="B151" s="8" t="s">
        <v>486</v>
      </c>
      <c r="C151" s="9" t="s">
        <v>487</v>
      </c>
      <c r="D151" s="9" t="s">
        <v>488</v>
      </c>
      <c r="E151" s="10" t="s">
        <v>16</v>
      </c>
      <c r="F151" s="10" t="s">
        <v>69</v>
      </c>
      <c r="G151" s="9" t="s">
        <v>18</v>
      </c>
      <c r="H151" s="10">
        <v>7.0</v>
      </c>
      <c r="I151" s="86"/>
      <c r="J151" s="10" t="s">
        <v>70</v>
      </c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</row>
    <row r="152">
      <c r="A152" s="7">
        <v>151.0</v>
      </c>
      <c r="B152" s="8" t="s">
        <v>489</v>
      </c>
      <c r="C152" s="9" t="s">
        <v>490</v>
      </c>
      <c r="D152" s="9" t="s">
        <v>491</v>
      </c>
      <c r="E152" s="10" t="s">
        <v>24</v>
      </c>
      <c r="F152" s="10" t="s">
        <v>17</v>
      </c>
      <c r="G152" s="9" t="s">
        <v>18</v>
      </c>
      <c r="H152" s="10">
        <v>1.0</v>
      </c>
      <c r="I152" s="86"/>
      <c r="J152" s="10" t="s">
        <v>19</v>
      </c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</row>
    <row r="153">
      <c r="A153" s="7">
        <v>152.0</v>
      </c>
      <c r="B153" s="8" t="s">
        <v>492</v>
      </c>
      <c r="C153" s="9" t="s">
        <v>493</v>
      </c>
      <c r="D153" s="9" t="s">
        <v>494</v>
      </c>
      <c r="E153" s="10" t="s">
        <v>16</v>
      </c>
      <c r="F153" s="10" t="s">
        <v>96</v>
      </c>
      <c r="G153" s="9" t="s">
        <v>18</v>
      </c>
      <c r="H153" s="10">
        <v>10.0</v>
      </c>
      <c r="I153" s="86"/>
      <c r="J153" s="10" t="s">
        <v>110</v>
      </c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</row>
    <row r="154">
      <c r="A154" s="7">
        <v>153.0</v>
      </c>
      <c r="B154" s="8" t="s">
        <v>495</v>
      </c>
      <c r="C154" s="9" t="s">
        <v>496</v>
      </c>
      <c r="D154" s="9" t="s">
        <v>497</v>
      </c>
      <c r="E154" s="10" t="s">
        <v>16</v>
      </c>
      <c r="F154" s="10" t="s">
        <v>69</v>
      </c>
      <c r="G154" s="9" t="s">
        <v>18</v>
      </c>
      <c r="H154" s="10">
        <v>7.0</v>
      </c>
      <c r="I154" s="86"/>
      <c r="J154" s="10" t="s">
        <v>80</v>
      </c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</row>
    <row r="155">
      <c r="A155" s="7">
        <v>154.0</v>
      </c>
      <c r="B155" s="8" t="s">
        <v>498</v>
      </c>
      <c r="C155" s="9" t="s">
        <v>499</v>
      </c>
      <c r="D155" s="9" t="s">
        <v>500</v>
      </c>
      <c r="E155" s="10" t="s">
        <v>16</v>
      </c>
      <c r="F155" s="10" t="s">
        <v>17</v>
      </c>
      <c r="G155" s="9" t="s">
        <v>18</v>
      </c>
      <c r="H155" s="10">
        <v>1.0</v>
      </c>
      <c r="I155" s="86"/>
      <c r="J155" s="10" t="s">
        <v>19</v>
      </c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</row>
    <row r="156">
      <c r="A156" s="7">
        <v>155.0</v>
      </c>
      <c r="B156" s="8" t="s">
        <v>501</v>
      </c>
      <c r="C156" s="9" t="s">
        <v>502</v>
      </c>
      <c r="D156" s="9" t="s">
        <v>503</v>
      </c>
      <c r="E156" s="10" t="s">
        <v>16</v>
      </c>
      <c r="F156" s="10" t="s">
        <v>96</v>
      </c>
      <c r="G156" s="9" t="s">
        <v>97</v>
      </c>
      <c r="H156" s="10">
        <v>10.0</v>
      </c>
      <c r="I156" s="86"/>
      <c r="J156" s="10" t="s">
        <v>70</v>
      </c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</row>
    <row r="157">
      <c r="A157" s="7">
        <v>156.0</v>
      </c>
      <c r="B157" s="8" t="s">
        <v>504</v>
      </c>
      <c r="C157" s="9" t="s">
        <v>505</v>
      </c>
      <c r="D157" s="9" t="s">
        <v>506</v>
      </c>
      <c r="E157" s="10" t="s">
        <v>16</v>
      </c>
      <c r="F157" s="10" t="s">
        <v>17</v>
      </c>
      <c r="G157" s="9" t="s">
        <v>18</v>
      </c>
      <c r="H157" s="10">
        <v>1.0</v>
      </c>
      <c r="I157" s="86"/>
      <c r="J157" s="10" t="s">
        <v>70</v>
      </c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</row>
    <row r="158">
      <c r="A158" s="7">
        <v>157.0</v>
      </c>
      <c r="B158" s="8" t="s">
        <v>507</v>
      </c>
      <c r="C158" s="9" t="s">
        <v>508</v>
      </c>
      <c r="D158" s="9" t="s">
        <v>509</v>
      </c>
      <c r="E158" s="10" t="s">
        <v>16</v>
      </c>
      <c r="F158" s="10" t="s">
        <v>17</v>
      </c>
      <c r="G158" s="9" t="s">
        <v>18</v>
      </c>
      <c r="H158" s="10">
        <v>1.0</v>
      </c>
      <c r="I158" s="86"/>
      <c r="J158" s="10" t="s">
        <v>19</v>
      </c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</row>
    <row r="159">
      <c r="A159" s="7">
        <v>158.0</v>
      </c>
      <c r="B159" s="8" t="s">
        <v>510</v>
      </c>
      <c r="C159" s="9" t="s">
        <v>511</v>
      </c>
      <c r="D159" s="9" t="s">
        <v>512</v>
      </c>
      <c r="E159" s="10" t="s">
        <v>16</v>
      </c>
      <c r="F159" s="10" t="s">
        <v>96</v>
      </c>
      <c r="G159" s="9" t="s">
        <v>97</v>
      </c>
      <c r="H159" s="10">
        <v>10.0</v>
      </c>
      <c r="I159" s="86"/>
      <c r="J159" s="10" t="s">
        <v>110</v>
      </c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</row>
    <row r="160">
      <c r="A160" s="7">
        <v>159.0</v>
      </c>
      <c r="B160" s="8" t="s">
        <v>513</v>
      </c>
      <c r="C160" s="9" t="s">
        <v>514</v>
      </c>
      <c r="D160" s="9" t="s">
        <v>515</v>
      </c>
      <c r="E160" s="10" t="s">
        <v>24</v>
      </c>
      <c r="F160" s="10" t="s">
        <v>17</v>
      </c>
      <c r="G160" s="9" t="s">
        <v>18</v>
      </c>
      <c r="H160" s="10">
        <v>1.0</v>
      </c>
      <c r="I160" s="86"/>
      <c r="J160" s="10" t="s">
        <v>19</v>
      </c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</row>
    <row r="161">
      <c r="A161" s="84"/>
      <c r="B161" s="82"/>
      <c r="C161" s="82"/>
      <c r="D161" s="82"/>
      <c r="E161" s="82"/>
      <c r="F161" s="82"/>
      <c r="G161" s="82"/>
      <c r="H161" s="82"/>
      <c r="I161" s="82"/>
      <c r="J161" s="84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</row>
    <row r="162">
      <c r="A162" s="84"/>
      <c r="B162" s="82"/>
      <c r="C162" s="82"/>
      <c r="D162" s="82"/>
      <c r="E162" s="88" t="s">
        <v>59</v>
      </c>
      <c r="F162" s="82">
        <f t="shared" ref="F162:F167" si="1">countif($F$2:$F$160,E162)</f>
        <v>7</v>
      </c>
      <c r="G162" s="82"/>
      <c r="H162" s="82"/>
      <c r="I162" s="82"/>
      <c r="J162" s="84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</row>
    <row r="163">
      <c r="A163" s="84"/>
      <c r="B163" s="82"/>
      <c r="C163" s="82"/>
      <c r="D163" s="82"/>
      <c r="E163" s="88" t="s">
        <v>62</v>
      </c>
      <c r="F163" s="82">
        <f t="shared" si="1"/>
        <v>16</v>
      </c>
      <c r="G163" s="82"/>
      <c r="H163" s="82"/>
      <c r="I163" s="82"/>
      <c r="J163" s="84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</row>
    <row r="164">
      <c r="A164" s="84"/>
      <c r="B164" s="82"/>
      <c r="C164" s="82"/>
      <c r="D164" s="82"/>
      <c r="E164" s="89" t="s">
        <v>49</v>
      </c>
      <c r="F164" s="82">
        <f t="shared" si="1"/>
        <v>6</v>
      </c>
      <c r="G164" s="82"/>
      <c r="H164" s="82"/>
      <c r="I164" s="82"/>
      <c r="J164" s="84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</row>
    <row r="165">
      <c r="A165" s="84"/>
      <c r="B165" s="82"/>
      <c r="C165" s="82"/>
      <c r="D165" s="82"/>
      <c r="E165" s="90" t="s">
        <v>17</v>
      </c>
      <c r="F165" s="82">
        <f t="shared" si="1"/>
        <v>78</v>
      </c>
      <c r="G165" s="82"/>
      <c r="H165" s="82"/>
      <c r="I165" s="82"/>
      <c r="J165" s="84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</row>
    <row r="166">
      <c r="A166" s="84"/>
      <c r="B166" s="82"/>
      <c r="C166" s="82"/>
      <c r="D166" s="82"/>
      <c r="E166" s="90" t="s">
        <v>69</v>
      </c>
      <c r="F166" s="82">
        <f t="shared" si="1"/>
        <v>34</v>
      </c>
      <c r="G166" s="82"/>
      <c r="H166" s="82"/>
      <c r="I166" s="82"/>
      <c r="J166" s="84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</row>
    <row r="167">
      <c r="A167" s="84"/>
      <c r="B167" s="82"/>
      <c r="C167" s="82"/>
      <c r="D167" s="82"/>
      <c r="E167" s="90" t="s">
        <v>96</v>
      </c>
      <c r="F167" s="82">
        <f t="shared" si="1"/>
        <v>18</v>
      </c>
      <c r="G167" s="82"/>
      <c r="H167" s="82"/>
      <c r="I167" s="82"/>
      <c r="J167" s="84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</row>
    <row r="168">
      <c r="A168" s="84"/>
      <c r="B168" s="82"/>
      <c r="C168" s="82"/>
      <c r="D168" s="82"/>
      <c r="E168" s="82"/>
      <c r="G168" s="82"/>
      <c r="H168" s="82"/>
      <c r="I168" s="82"/>
      <c r="J168" s="84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</row>
    <row r="169">
      <c r="A169" s="84"/>
      <c r="B169" s="82"/>
      <c r="C169" s="82"/>
      <c r="D169" s="82"/>
      <c r="E169" s="82"/>
      <c r="F169" s="82">
        <f>SUM(F162:F167)</f>
        <v>159</v>
      </c>
      <c r="G169" s="82"/>
      <c r="H169" s="82"/>
      <c r="I169" s="82"/>
      <c r="J169" s="84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</row>
    <row r="170">
      <c r="A170" s="84"/>
      <c r="B170" s="82"/>
      <c r="C170" s="82"/>
      <c r="D170" s="82"/>
      <c r="E170" s="82"/>
      <c r="F170" s="82"/>
      <c r="G170" s="82"/>
      <c r="H170" s="82"/>
      <c r="I170" s="82"/>
      <c r="J170" s="84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</row>
    <row r="171">
      <c r="A171" s="84"/>
      <c r="B171" s="82"/>
      <c r="C171" s="82"/>
      <c r="D171" s="82"/>
      <c r="E171" s="82"/>
      <c r="F171" s="82"/>
      <c r="G171" s="82"/>
      <c r="H171" s="82"/>
      <c r="I171" s="82"/>
      <c r="J171" s="84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</row>
    <row r="172">
      <c r="A172" s="84"/>
      <c r="B172" s="82"/>
      <c r="C172" s="82"/>
      <c r="D172" s="82"/>
      <c r="E172" s="82"/>
      <c r="F172" s="82"/>
      <c r="G172" s="82"/>
      <c r="H172" s="82"/>
      <c r="I172" s="82"/>
      <c r="J172" s="84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</row>
    <row r="173">
      <c r="A173" s="84"/>
      <c r="B173" s="82"/>
      <c r="C173" s="82"/>
      <c r="D173" s="82"/>
      <c r="E173" s="82"/>
      <c r="F173" s="82"/>
      <c r="G173" s="82"/>
      <c r="H173" s="82"/>
      <c r="I173" s="82"/>
      <c r="J173" s="84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</row>
    <row r="174">
      <c r="A174" s="84"/>
      <c r="B174" s="82"/>
      <c r="C174" s="82"/>
      <c r="D174" s="82"/>
      <c r="E174" s="82"/>
      <c r="F174" s="82"/>
      <c r="G174" s="82"/>
      <c r="H174" s="82"/>
      <c r="I174" s="82"/>
      <c r="J174" s="84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</row>
    <row r="175">
      <c r="A175" s="84"/>
      <c r="B175" s="82"/>
      <c r="C175" s="82"/>
      <c r="D175" s="82"/>
      <c r="E175" s="82"/>
      <c r="F175" s="82"/>
      <c r="G175" s="82"/>
      <c r="H175" s="82"/>
      <c r="I175" s="82"/>
      <c r="J175" s="84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</row>
    <row r="176">
      <c r="A176" s="84"/>
      <c r="B176" s="82"/>
      <c r="C176" s="82"/>
      <c r="D176" s="82"/>
      <c r="E176" s="82"/>
      <c r="F176" s="82"/>
      <c r="G176" s="82"/>
      <c r="H176" s="82"/>
      <c r="I176" s="82"/>
      <c r="J176" s="84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</row>
    <row r="177">
      <c r="A177" s="84"/>
      <c r="B177" s="82"/>
      <c r="C177" s="82"/>
      <c r="D177" s="82"/>
      <c r="E177" s="82"/>
      <c r="F177" s="82"/>
      <c r="G177" s="82"/>
      <c r="H177" s="82"/>
      <c r="I177" s="82"/>
      <c r="J177" s="84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</row>
    <row r="178">
      <c r="A178" s="84"/>
      <c r="B178" s="82"/>
      <c r="C178" s="82"/>
      <c r="D178" s="82"/>
      <c r="E178" s="82"/>
      <c r="F178" s="82"/>
      <c r="G178" s="82"/>
      <c r="H178" s="82"/>
      <c r="I178" s="82"/>
      <c r="J178" s="84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</row>
    <row r="179">
      <c r="A179" s="84"/>
      <c r="B179" s="82"/>
      <c r="C179" s="82"/>
      <c r="D179" s="82"/>
      <c r="E179" s="82"/>
      <c r="F179" s="82"/>
      <c r="G179" s="82"/>
      <c r="H179" s="82"/>
      <c r="I179" s="82"/>
      <c r="J179" s="84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</row>
    <row r="180">
      <c r="A180" s="84"/>
      <c r="B180" s="82"/>
      <c r="C180" s="82"/>
      <c r="D180" s="82"/>
      <c r="E180" s="82"/>
      <c r="F180" s="82"/>
      <c r="G180" s="82"/>
      <c r="H180" s="82"/>
      <c r="I180" s="82"/>
      <c r="J180" s="84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</row>
    <row r="181">
      <c r="A181" s="84"/>
      <c r="B181" s="82"/>
      <c r="C181" s="82"/>
      <c r="D181" s="82"/>
      <c r="E181" s="82"/>
      <c r="F181" s="82"/>
      <c r="G181" s="82"/>
      <c r="H181" s="82"/>
      <c r="I181" s="82"/>
      <c r="J181" s="84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</row>
    <row r="182">
      <c r="A182" s="84"/>
      <c r="B182" s="82"/>
      <c r="C182" s="82"/>
      <c r="D182" s="82"/>
      <c r="E182" s="82"/>
      <c r="F182" s="82"/>
      <c r="G182" s="82"/>
      <c r="H182" s="82"/>
      <c r="I182" s="82"/>
      <c r="J182" s="84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</row>
    <row r="183">
      <c r="A183" s="84"/>
      <c r="B183" s="82"/>
      <c r="C183" s="82"/>
      <c r="D183" s="82"/>
      <c r="E183" s="82"/>
      <c r="F183" s="82"/>
      <c r="G183" s="82"/>
      <c r="H183" s="82"/>
      <c r="I183" s="82"/>
      <c r="J183" s="84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</row>
    <row r="184">
      <c r="A184" s="84"/>
      <c r="B184" s="82"/>
      <c r="C184" s="82"/>
      <c r="D184" s="82"/>
      <c r="E184" s="82"/>
      <c r="F184" s="82"/>
      <c r="G184" s="82"/>
      <c r="H184" s="82"/>
      <c r="I184" s="82"/>
      <c r="J184" s="84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</row>
    <row r="185">
      <c r="A185" s="84"/>
      <c r="B185" s="82"/>
      <c r="C185" s="82"/>
      <c r="D185" s="82"/>
      <c r="E185" s="82"/>
      <c r="F185" s="82"/>
      <c r="G185" s="82"/>
      <c r="H185" s="82"/>
      <c r="I185" s="82"/>
      <c r="J185" s="84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</row>
    <row r="186">
      <c r="A186" s="84"/>
      <c r="B186" s="82"/>
      <c r="C186" s="82"/>
      <c r="D186" s="82"/>
      <c r="E186" s="82"/>
      <c r="F186" s="82"/>
      <c r="G186" s="82"/>
      <c r="H186" s="82"/>
      <c r="I186" s="82"/>
      <c r="J186" s="84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</row>
    <row r="187">
      <c r="A187" s="84"/>
      <c r="B187" s="82"/>
      <c r="C187" s="82"/>
      <c r="D187" s="82"/>
      <c r="E187" s="82"/>
      <c r="F187" s="82"/>
      <c r="G187" s="82"/>
      <c r="H187" s="82"/>
      <c r="I187" s="82"/>
      <c r="J187" s="84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</row>
    <row r="188">
      <c r="A188" s="84"/>
      <c r="B188" s="82"/>
      <c r="C188" s="82"/>
      <c r="D188" s="82"/>
      <c r="E188" s="82"/>
      <c r="F188" s="82"/>
      <c r="G188" s="82"/>
      <c r="H188" s="82"/>
      <c r="I188" s="82"/>
      <c r="J188" s="84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</row>
    <row r="189">
      <c r="A189" s="84"/>
      <c r="B189" s="82"/>
      <c r="C189" s="82"/>
      <c r="D189" s="82"/>
      <c r="E189" s="82"/>
      <c r="F189" s="82"/>
      <c r="G189" s="82"/>
      <c r="H189" s="82"/>
      <c r="I189" s="82"/>
      <c r="J189" s="84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</row>
    <row r="190">
      <c r="A190" s="84"/>
      <c r="B190" s="82"/>
      <c r="C190" s="82"/>
      <c r="D190" s="82"/>
      <c r="E190" s="82"/>
      <c r="F190" s="82"/>
      <c r="G190" s="82"/>
      <c r="H190" s="82"/>
      <c r="I190" s="82"/>
      <c r="J190" s="84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</row>
    <row r="191">
      <c r="A191" s="84"/>
      <c r="B191" s="82"/>
      <c r="C191" s="82"/>
      <c r="D191" s="82"/>
      <c r="E191" s="82"/>
      <c r="F191" s="82"/>
      <c r="G191" s="82"/>
      <c r="H191" s="82"/>
      <c r="I191" s="82"/>
      <c r="J191" s="84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</row>
    <row r="192">
      <c r="A192" s="84"/>
      <c r="B192" s="82"/>
      <c r="C192" s="82"/>
      <c r="D192" s="82"/>
      <c r="E192" s="82"/>
      <c r="F192" s="82"/>
      <c r="G192" s="82"/>
      <c r="H192" s="82"/>
      <c r="I192" s="82"/>
      <c r="J192" s="84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</row>
    <row r="193">
      <c r="A193" s="84"/>
      <c r="B193" s="82"/>
      <c r="C193" s="82"/>
      <c r="D193" s="82"/>
      <c r="E193" s="82"/>
      <c r="F193" s="82"/>
      <c r="G193" s="82"/>
      <c r="H193" s="82"/>
      <c r="I193" s="82"/>
      <c r="J193" s="84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</row>
    <row r="194">
      <c r="A194" s="84"/>
      <c r="B194" s="82"/>
      <c r="C194" s="82"/>
      <c r="D194" s="82"/>
      <c r="E194" s="82"/>
      <c r="F194" s="82"/>
      <c r="G194" s="82"/>
      <c r="H194" s="82"/>
      <c r="I194" s="82"/>
      <c r="J194" s="84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</row>
    <row r="195">
      <c r="A195" s="84"/>
      <c r="B195" s="82"/>
      <c r="C195" s="82"/>
      <c r="D195" s="82"/>
      <c r="E195" s="82"/>
      <c r="F195" s="82"/>
      <c r="G195" s="82"/>
      <c r="H195" s="82"/>
      <c r="I195" s="82"/>
      <c r="J195" s="84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</row>
    <row r="196">
      <c r="A196" s="84"/>
      <c r="B196" s="82"/>
      <c r="C196" s="82"/>
      <c r="D196" s="82"/>
      <c r="E196" s="82"/>
      <c r="F196" s="82"/>
      <c r="G196" s="82"/>
      <c r="H196" s="82"/>
      <c r="I196" s="82"/>
      <c r="J196" s="84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</row>
    <row r="197">
      <c r="A197" s="84"/>
      <c r="B197" s="82"/>
      <c r="C197" s="82"/>
      <c r="D197" s="82"/>
      <c r="E197" s="82"/>
      <c r="F197" s="82"/>
      <c r="G197" s="82"/>
      <c r="H197" s="82"/>
      <c r="I197" s="82"/>
      <c r="J197" s="84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</row>
    <row r="198">
      <c r="A198" s="84"/>
      <c r="B198" s="82"/>
      <c r="C198" s="82"/>
      <c r="D198" s="82"/>
      <c r="E198" s="82"/>
      <c r="F198" s="82"/>
      <c r="G198" s="82"/>
      <c r="H198" s="82"/>
      <c r="I198" s="82"/>
      <c r="J198" s="84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</row>
    <row r="199">
      <c r="A199" s="84"/>
      <c r="B199" s="82"/>
      <c r="C199" s="82"/>
      <c r="D199" s="82"/>
      <c r="E199" s="82"/>
      <c r="F199" s="82"/>
      <c r="G199" s="82"/>
      <c r="H199" s="82"/>
      <c r="I199" s="82"/>
      <c r="J199" s="84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</row>
    <row r="200">
      <c r="A200" s="84"/>
      <c r="B200" s="82"/>
      <c r="C200" s="82"/>
      <c r="D200" s="82"/>
      <c r="E200" s="82"/>
      <c r="F200" s="82"/>
      <c r="G200" s="82"/>
      <c r="H200" s="82"/>
      <c r="I200" s="82"/>
      <c r="J200" s="84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</row>
    <row r="201">
      <c r="A201" s="84"/>
      <c r="B201" s="82"/>
      <c r="C201" s="82"/>
      <c r="D201" s="82"/>
      <c r="E201" s="82"/>
      <c r="F201" s="82"/>
      <c r="G201" s="82"/>
      <c r="H201" s="82"/>
      <c r="I201" s="82"/>
      <c r="J201" s="84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</row>
    <row r="202">
      <c r="A202" s="84"/>
      <c r="B202" s="82"/>
      <c r="C202" s="82"/>
      <c r="D202" s="82"/>
      <c r="E202" s="82"/>
      <c r="F202" s="82"/>
      <c r="G202" s="82"/>
      <c r="H202" s="82"/>
      <c r="I202" s="82"/>
      <c r="J202" s="84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</row>
    <row r="203">
      <c r="A203" s="84"/>
      <c r="B203" s="82"/>
      <c r="C203" s="82"/>
      <c r="D203" s="82"/>
      <c r="E203" s="82"/>
      <c r="F203" s="82"/>
      <c r="G203" s="82"/>
      <c r="H203" s="82"/>
      <c r="I203" s="82"/>
      <c r="J203" s="84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</row>
    <row r="204">
      <c r="A204" s="84"/>
      <c r="B204" s="82"/>
      <c r="C204" s="82"/>
      <c r="D204" s="82"/>
      <c r="E204" s="82"/>
      <c r="F204" s="82"/>
      <c r="G204" s="82"/>
      <c r="H204" s="82"/>
      <c r="I204" s="82"/>
      <c r="J204" s="84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</row>
    <row r="205">
      <c r="A205" s="84"/>
      <c r="B205" s="82"/>
      <c r="C205" s="82"/>
      <c r="D205" s="82"/>
      <c r="E205" s="82"/>
      <c r="F205" s="82"/>
      <c r="G205" s="82"/>
      <c r="H205" s="82"/>
      <c r="I205" s="82"/>
      <c r="J205" s="84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</row>
    <row r="206">
      <c r="A206" s="84"/>
      <c r="B206" s="82"/>
      <c r="C206" s="82"/>
      <c r="D206" s="82"/>
      <c r="E206" s="82"/>
      <c r="F206" s="82"/>
      <c r="G206" s="82"/>
      <c r="H206" s="82"/>
      <c r="I206" s="82"/>
      <c r="J206" s="84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</row>
    <row r="207">
      <c r="A207" s="84"/>
      <c r="B207" s="82"/>
      <c r="C207" s="82"/>
      <c r="D207" s="82"/>
      <c r="E207" s="82"/>
      <c r="F207" s="82"/>
      <c r="G207" s="82"/>
      <c r="H207" s="82"/>
      <c r="I207" s="82"/>
      <c r="J207" s="84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</row>
    <row r="208">
      <c r="A208" s="84"/>
      <c r="B208" s="82"/>
      <c r="C208" s="82"/>
      <c r="D208" s="82"/>
      <c r="E208" s="82"/>
      <c r="F208" s="82"/>
      <c r="G208" s="82"/>
      <c r="H208" s="82"/>
      <c r="I208" s="82"/>
      <c r="J208" s="84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</row>
    <row r="209">
      <c r="A209" s="84"/>
      <c r="B209" s="82"/>
      <c r="C209" s="82"/>
      <c r="D209" s="82"/>
      <c r="E209" s="82"/>
      <c r="F209" s="82"/>
      <c r="G209" s="82"/>
      <c r="H209" s="82"/>
      <c r="I209" s="82"/>
      <c r="J209" s="84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</row>
    <row r="210">
      <c r="A210" s="84"/>
      <c r="B210" s="82"/>
      <c r="C210" s="82"/>
      <c r="D210" s="82"/>
      <c r="E210" s="82"/>
      <c r="F210" s="82"/>
      <c r="G210" s="82"/>
      <c r="H210" s="82"/>
      <c r="I210" s="82"/>
      <c r="J210" s="84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</row>
    <row r="211">
      <c r="A211" s="84"/>
      <c r="B211" s="82"/>
      <c r="C211" s="82"/>
      <c r="D211" s="82"/>
      <c r="E211" s="82"/>
      <c r="F211" s="82"/>
      <c r="G211" s="82"/>
      <c r="H211" s="82"/>
      <c r="I211" s="82"/>
      <c r="J211" s="84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</row>
    <row r="212">
      <c r="A212" s="84"/>
      <c r="B212" s="82"/>
      <c r="C212" s="82"/>
      <c r="D212" s="82"/>
      <c r="E212" s="82"/>
      <c r="F212" s="82"/>
      <c r="G212" s="82"/>
      <c r="H212" s="82"/>
      <c r="I212" s="82"/>
      <c r="J212" s="84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</row>
    <row r="213">
      <c r="A213" s="84"/>
      <c r="B213" s="82"/>
      <c r="C213" s="82"/>
      <c r="D213" s="82"/>
      <c r="E213" s="82"/>
      <c r="F213" s="82"/>
      <c r="G213" s="82"/>
      <c r="H213" s="82"/>
      <c r="I213" s="82"/>
      <c r="J213" s="84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</row>
    <row r="214">
      <c r="A214" s="84"/>
      <c r="B214" s="82"/>
      <c r="C214" s="82"/>
      <c r="D214" s="82"/>
      <c r="E214" s="82"/>
      <c r="F214" s="82"/>
      <c r="G214" s="82"/>
      <c r="H214" s="82"/>
      <c r="I214" s="82"/>
      <c r="J214" s="84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</row>
    <row r="215">
      <c r="A215" s="84"/>
      <c r="B215" s="82"/>
      <c r="C215" s="82"/>
      <c r="D215" s="82"/>
      <c r="E215" s="82"/>
      <c r="F215" s="82"/>
      <c r="G215" s="82"/>
      <c r="H215" s="82"/>
      <c r="I215" s="82"/>
      <c r="J215" s="84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</row>
    <row r="216">
      <c r="A216" s="84"/>
      <c r="B216" s="82"/>
      <c r="C216" s="82"/>
      <c r="D216" s="82"/>
      <c r="E216" s="82"/>
      <c r="F216" s="82"/>
      <c r="G216" s="82"/>
      <c r="H216" s="82"/>
      <c r="I216" s="82"/>
      <c r="J216" s="84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</row>
    <row r="217">
      <c r="A217" s="84"/>
      <c r="B217" s="82"/>
      <c r="C217" s="82"/>
      <c r="D217" s="82"/>
      <c r="E217" s="82"/>
      <c r="F217" s="82"/>
      <c r="G217" s="82"/>
      <c r="H217" s="82"/>
      <c r="I217" s="82"/>
      <c r="J217" s="84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</row>
    <row r="218">
      <c r="A218" s="84"/>
      <c r="B218" s="82"/>
      <c r="C218" s="82"/>
      <c r="D218" s="82"/>
      <c r="E218" s="82"/>
      <c r="F218" s="82"/>
      <c r="G218" s="82"/>
      <c r="H218" s="82"/>
      <c r="I218" s="82"/>
      <c r="J218" s="84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</row>
    <row r="219">
      <c r="A219" s="84"/>
      <c r="B219" s="82"/>
      <c r="C219" s="82"/>
      <c r="D219" s="82"/>
      <c r="E219" s="82"/>
      <c r="F219" s="82"/>
      <c r="G219" s="82"/>
      <c r="H219" s="82"/>
      <c r="I219" s="82"/>
      <c r="J219" s="84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</row>
    <row r="220">
      <c r="A220" s="84"/>
      <c r="B220" s="82"/>
      <c r="C220" s="82"/>
      <c r="D220" s="82"/>
      <c r="E220" s="82"/>
      <c r="F220" s="82"/>
      <c r="G220" s="82"/>
      <c r="H220" s="82"/>
      <c r="I220" s="82"/>
      <c r="J220" s="84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</row>
    <row r="221">
      <c r="A221" s="84"/>
      <c r="B221" s="82"/>
      <c r="C221" s="82"/>
      <c r="D221" s="82"/>
      <c r="E221" s="82"/>
      <c r="F221" s="82"/>
      <c r="G221" s="82"/>
      <c r="H221" s="82"/>
      <c r="I221" s="82"/>
      <c r="J221" s="84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</row>
    <row r="222">
      <c r="A222" s="84"/>
      <c r="B222" s="82"/>
      <c r="C222" s="82"/>
      <c r="D222" s="82"/>
      <c r="E222" s="82"/>
      <c r="F222" s="82"/>
      <c r="G222" s="82"/>
      <c r="H222" s="82"/>
      <c r="I222" s="82"/>
      <c r="J222" s="84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</row>
    <row r="223">
      <c r="A223" s="84"/>
      <c r="B223" s="82"/>
      <c r="C223" s="82"/>
      <c r="D223" s="82"/>
      <c r="E223" s="82"/>
      <c r="F223" s="82"/>
      <c r="G223" s="82"/>
      <c r="H223" s="82"/>
      <c r="I223" s="82"/>
      <c r="J223" s="84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</row>
    <row r="224">
      <c r="A224" s="84"/>
      <c r="B224" s="82"/>
      <c r="C224" s="82"/>
      <c r="D224" s="82"/>
      <c r="E224" s="82"/>
      <c r="F224" s="82"/>
      <c r="G224" s="82"/>
      <c r="H224" s="82"/>
      <c r="I224" s="82"/>
      <c r="J224" s="84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</row>
    <row r="225">
      <c r="A225" s="84"/>
      <c r="B225" s="82"/>
      <c r="C225" s="82"/>
      <c r="D225" s="82"/>
      <c r="E225" s="82"/>
      <c r="F225" s="82"/>
      <c r="G225" s="82"/>
      <c r="H225" s="82"/>
      <c r="I225" s="82"/>
      <c r="J225" s="84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</row>
    <row r="226">
      <c r="A226" s="84"/>
      <c r="B226" s="82"/>
      <c r="C226" s="82"/>
      <c r="D226" s="82"/>
      <c r="E226" s="82"/>
      <c r="F226" s="82"/>
      <c r="G226" s="82"/>
      <c r="H226" s="82"/>
      <c r="I226" s="82"/>
      <c r="J226" s="84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</row>
    <row r="227">
      <c r="A227" s="84"/>
      <c r="B227" s="82"/>
      <c r="C227" s="82"/>
      <c r="D227" s="82"/>
      <c r="E227" s="82"/>
      <c r="F227" s="82"/>
      <c r="G227" s="82"/>
      <c r="H227" s="82"/>
      <c r="I227" s="82"/>
      <c r="J227" s="84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</row>
    <row r="228">
      <c r="A228" s="84"/>
      <c r="B228" s="82"/>
      <c r="C228" s="82"/>
      <c r="D228" s="82"/>
      <c r="E228" s="82"/>
      <c r="F228" s="82"/>
      <c r="G228" s="82"/>
      <c r="H228" s="82"/>
      <c r="I228" s="82"/>
      <c r="J228" s="84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</row>
    <row r="229">
      <c r="A229" s="84"/>
      <c r="B229" s="82"/>
      <c r="C229" s="82"/>
      <c r="D229" s="82"/>
      <c r="E229" s="82"/>
      <c r="F229" s="82"/>
      <c r="G229" s="82"/>
      <c r="H229" s="82"/>
      <c r="I229" s="82"/>
      <c r="J229" s="84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</row>
    <row r="230">
      <c r="A230" s="84"/>
      <c r="B230" s="82"/>
      <c r="C230" s="82"/>
      <c r="D230" s="82"/>
      <c r="E230" s="82"/>
      <c r="F230" s="82"/>
      <c r="G230" s="82"/>
      <c r="H230" s="82"/>
      <c r="I230" s="82"/>
      <c r="J230" s="84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</row>
    <row r="231">
      <c r="A231" s="84"/>
      <c r="B231" s="82"/>
      <c r="C231" s="82"/>
      <c r="D231" s="82"/>
      <c r="E231" s="82"/>
      <c r="F231" s="82"/>
      <c r="G231" s="82"/>
      <c r="H231" s="82"/>
      <c r="I231" s="82"/>
      <c r="J231" s="84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</row>
    <row r="232">
      <c r="A232" s="84"/>
      <c r="B232" s="82"/>
      <c r="C232" s="82"/>
      <c r="D232" s="82"/>
      <c r="E232" s="82"/>
      <c r="F232" s="82"/>
      <c r="G232" s="82"/>
      <c r="H232" s="82"/>
      <c r="I232" s="82"/>
      <c r="J232" s="84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</row>
    <row r="233">
      <c r="A233" s="84"/>
      <c r="B233" s="82"/>
      <c r="C233" s="82"/>
      <c r="D233" s="82"/>
      <c r="E233" s="82"/>
      <c r="F233" s="82"/>
      <c r="G233" s="82"/>
      <c r="H233" s="82"/>
      <c r="I233" s="82"/>
      <c r="J233" s="84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</row>
    <row r="234">
      <c r="A234" s="84"/>
      <c r="B234" s="82"/>
      <c r="C234" s="82"/>
      <c r="D234" s="82"/>
      <c r="E234" s="82"/>
      <c r="F234" s="82"/>
      <c r="G234" s="82"/>
      <c r="H234" s="82"/>
      <c r="I234" s="82"/>
      <c r="J234" s="84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</row>
    <row r="235">
      <c r="A235" s="84"/>
      <c r="B235" s="82"/>
      <c r="C235" s="82"/>
      <c r="D235" s="82"/>
      <c r="E235" s="82"/>
      <c r="F235" s="82"/>
      <c r="G235" s="82"/>
      <c r="H235" s="82"/>
      <c r="I235" s="82"/>
      <c r="J235" s="84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</row>
    <row r="236">
      <c r="A236" s="84"/>
      <c r="B236" s="82"/>
      <c r="C236" s="82"/>
      <c r="D236" s="82"/>
      <c r="E236" s="82"/>
      <c r="F236" s="82"/>
      <c r="G236" s="82"/>
      <c r="H236" s="82"/>
      <c r="I236" s="82"/>
      <c r="J236" s="84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</row>
    <row r="237">
      <c r="A237" s="84"/>
      <c r="B237" s="82"/>
      <c r="C237" s="82"/>
      <c r="D237" s="82"/>
      <c r="E237" s="82"/>
      <c r="F237" s="82"/>
      <c r="G237" s="82"/>
      <c r="H237" s="82"/>
      <c r="I237" s="82"/>
      <c r="J237" s="84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</row>
    <row r="238">
      <c r="A238" s="84"/>
      <c r="B238" s="82"/>
      <c r="C238" s="82"/>
      <c r="D238" s="82"/>
      <c r="E238" s="82"/>
      <c r="F238" s="82"/>
      <c r="G238" s="82"/>
      <c r="H238" s="82"/>
      <c r="I238" s="82"/>
      <c r="J238" s="84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</row>
    <row r="239">
      <c r="A239" s="84"/>
      <c r="B239" s="82"/>
      <c r="C239" s="82"/>
      <c r="D239" s="82"/>
      <c r="E239" s="82"/>
      <c r="F239" s="82"/>
      <c r="G239" s="82"/>
      <c r="H239" s="82"/>
      <c r="I239" s="82"/>
      <c r="J239" s="84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</row>
    <row r="240">
      <c r="A240" s="84"/>
      <c r="B240" s="82"/>
      <c r="C240" s="82"/>
      <c r="D240" s="82"/>
      <c r="E240" s="82"/>
      <c r="F240" s="82"/>
      <c r="G240" s="82"/>
      <c r="H240" s="82"/>
      <c r="I240" s="82"/>
      <c r="J240" s="84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</row>
    <row r="241">
      <c r="A241" s="84"/>
      <c r="B241" s="82"/>
      <c r="C241" s="82"/>
      <c r="D241" s="82"/>
      <c r="E241" s="82"/>
      <c r="F241" s="82"/>
      <c r="G241" s="82"/>
      <c r="H241" s="82"/>
      <c r="I241" s="82"/>
      <c r="J241" s="84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</row>
    <row r="242">
      <c r="A242" s="84"/>
      <c r="B242" s="82"/>
      <c r="C242" s="82"/>
      <c r="D242" s="82"/>
      <c r="E242" s="82"/>
      <c r="F242" s="82"/>
      <c r="G242" s="82"/>
      <c r="H242" s="82"/>
      <c r="I242" s="82"/>
      <c r="J242" s="84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</row>
    <row r="243">
      <c r="A243" s="84"/>
      <c r="B243" s="82"/>
      <c r="C243" s="82"/>
      <c r="D243" s="82"/>
      <c r="E243" s="82"/>
      <c r="F243" s="82"/>
      <c r="G243" s="82"/>
      <c r="H243" s="82"/>
      <c r="I243" s="82"/>
      <c r="J243" s="84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</row>
    <row r="244">
      <c r="A244" s="84"/>
      <c r="B244" s="82"/>
      <c r="C244" s="82"/>
      <c r="D244" s="82"/>
      <c r="E244" s="82"/>
      <c r="F244" s="82"/>
      <c r="G244" s="82"/>
      <c r="H244" s="82"/>
      <c r="I244" s="82"/>
      <c r="J244" s="84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</row>
    <row r="245">
      <c r="A245" s="84"/>
      <c r="B245" s="82"/>
      <c r="C245" s="82"/>
      <c r="D245" s="82"/>
      <c r="E245" s="82"/>
      <c r="F245" s="82"/>
      <c r="G245" s="82"/>
      <c r="H245" s="82"/>
      <c r="I245" s="82"/>
      <c r="J245" s="84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</row>
    <row r="246">
      <c r="A246" s="84"/>
      <c r="B246" s="82"/>
      <c r="C246" s="82"/>
      <c r="D246" s="82"/>
      <c r="E246" s="82"/>
      <c r="F246" s="82"/>
      <c r="G246" s="82"/>
      <c r="H246" s="82"/>
      <c r="I246" s="82"/>
      <c r="J246" s="84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</row>
    <row r="247">
      <c r="A247" s="84"/>
      <c r="B247" s="82"/>
      <c r="C247" s="82"/>
      <c r="D247" s="82"/>
      <c r="E247" s="82"/>
      <c r="F247" s="82"/>
      <c r="G247" s="82"/>
      <c r="H247" s="82"/>
      <c r="I247" s="82"/>
      <c r="J247" s="84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</row>
    <row r="248">
      <c r="A248" s="84"/>
      <c r="B248" s="82"/>
      <c r="C248" s="82"/>
      <c r="D248" s="82"/>
      <c r="E248" s="82"/>
      <c r="F248" s="82"/>
      <c r="G248" s="82"/>
      <c r="H248" s="82"/>
      <c r="I248" s="82"/>
      <c r="J248" s="84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</row>
    <row r="249">
      <c r="A249" s="84"/>
      <c r="B249" s="82"/>
      <c r="C249" s="82"/>
      <c r="D249" s="82"/>
      <c r="E249" s="82"/>
      <c r="F249" s="82"/>
      <c r="G249" s="82"/>
      <c r="H249" s="82"/>
      <c r="I249" s="82"/>
      <c r="J249" s="84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</row>
    <row r="250">
      <c r="A250" s="84"/>
      <c r="B250" s="82"/>
      <c r="C250" s="82"/>
      <c r="D250" s="82"/>
      <c r="E250" s="82"/>
      <c r="F250" s="82"/>
      <c r="G250" s="82"/>
      <c r="H250" s="82"/>
      <c r="I250" s="82"/>
      <c r="J250" s="84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</row>
    <row r="251">
      <c r="A251" s="84"/>
      <c r="B251" s="82"/>
      <c r="C251" s="82"/>
      <c r="D251" s="82"/>
      <c r="E251" s="82"/>
      <c r="F251" s="82"/>
      <c r="G251" s="82"/>
      <c r="H251" s="82"/>
      <c r="I251" s="82"/>
      <c r="J251" s="84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</row>
    <row r="252">
      <c r="A252" s="84"/>
      <c r="B252" s="82"/>
      <c r="C252" s="82"/>
      <c r="D252" s="82"/>
      <c r="E252" s="82"/>
      <c r="F252" s="82"/>
      <c r="G252" s="82"/>
      <c r="H252" s="82"/>
      <c r="I252" s="82"/>
      <c r="J252" s="84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</row>
    <row r="253">
      <c r="A253" s="84"/>
      <c r="B253" s="82"/>
      <c r="C253" s="82"/>
      <c r="D253" s="82"/>
      <c r="E253" s="82"/>
      <c r="F253" s="82"/>
      <c r="G253" s="82"/>
      <c r="H253" s="82"/>
      <c r="I253" s="82"/>
      <c r="J253" s="84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</row>
    <row r="254">
      <c r="A254" s="84"/>
      <c r="B254" s="82"/>
      <c r="C254" s="82"/>
      <c r="D254" s="82"/>
      <c r="E254" s="82"/>
      <c r="F254" s="82"/>
      <c r="G254" s="82"/>
      <c r="H254" s="82"/>
      <c r="I254" s="82"/>
      <c r="J254" s="84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</row>
    <row r="255">
      <c r="A255" s="84"/>
      <c r="B255" s="82"/>
      <c r="C255" s="82"/>
      <c r="D255" s="82"/>
      <c r="E255" s="82"/>
      <c r="F255" s="82"/>
      <c r="G255" s="82"/>
      <c r="H255" s="82"/>
      <c r="I255" s="82"/>
      <c r="J255" s="84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</row>
    <row r="256">
      <c r="A256" s="84"/>
      <c r="B256" s="82"/>
      <c r="C256" s="82"/>
      <c r="D256" s="82"/>
      <c r="E256" s="82"/>
      <c r="F256" s="82"/>
      <c r="G256" s="82"/>
      <c r="H256" s="82"/>
      <c r="I256" s="82"/>
      <c r="J256" s="84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</row>
    <row r="257">
      <c r="A257" s="84"/>
      <c r="B257" s="82"/>
      <c r="C257" s="82"/>
      <c r="D257" s="82"/>
      <c r="E257" s="82"/>
      <c r="F257" s="82"/>
      <c r="G257" s="82"/>
      <c r="H257" s="82"/>
      <c r="I257" s="82"/>
      <c r="J257" s="84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</row>
    <row r="258">
      <c r="A258" s="84"/>
      <c r="B258" s="82"/>
      <c r="C258" s="82"/>
      <c r="D258" s="82"/>
      <c r="E258" s="82"/>
      <c r="F258" s="82"/>
      <c r="G258" s="82"/>
      <c r="H258" s="82"/>
      <c r="I258" s="82"/>
      <c r="J258" s="84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</row>
    <row r="259">
      <c r="A259" s="84"/>
      <c r="B259" s="82"/>
      <c r="C259" s="82"/>
      <c r="D259" s="82"/>
      <c r="E259" s="82"/>
      <c r="F259" s="82"/>
      <c r="G259" s="82"/>
      <c r="H259" s="82"/>
      <c r="I259" s="82"/>
      <c r="J259" s="84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</row>
    <row r="260">
      <c r="A260" s="84"/>
      <c r="B260" s="82"/>
      <c r="C260" s="82"/>
      <c r="D260" s="82"/>
      <c r="E260" s="82"/>
      <c r="F260" s="82"/>
      <c r="G260" s="82"/>
      <c r="H260" s="82"/>
      <c r="I260" s="82"/>
      <c r="J260" s="84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</row>
    <row r="261">
      <c r="A261" s="84"/>
      <c r="B261" s="82"/>
      <c r="C261" s="82"/>
      <c r="D261" s="82"/>
      <c r="E261" s="82"/>
      <c r="F261" s="82"/>
      <c r="G261" s="82"/>
      <c r="H261" s="82"/>
      <c r="I261" s="82"/>
      <c r="J261" s="84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</row>
    <row r="262">
      <c r="A262" s="84"/>
      <c r="B262" s="82"/>
      <c r="C262" s="82"/>
      <c r="D262" s="82"/>
      <c r="E262" s="82"/>
      <c r="F262" s="82"/>
      <c r="G262" s="82"/>
      <c r="H262" s="82"/>
      <c r="I262" s="82"/>
      <c r="J262" s="84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</row>
    <row r="263">
      <c r="A263" s="84"/>
      <c r="B263" s="82"/>
      <c r="C263" s="82"/>
      <c r="D263" s="82"/>
      <c r="E263" s="82"/>
      <c r="F263" s="82"/>
      <c r="G263" s="82"/>
      <c r="H263" s="82"/>
      <c r="I263" s="82"/>
      <c r="J263" s="84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</row>
    <row r="264">
      <c r="A264" s="84"/>
      <c r="B264" s="82"/>
      <c r="C264" s="82"/>
      <c r="D264" s="82"/>
      <c r="E264" s="82"/>
      <c r="F264" s="82"/>
      <c r="G264" s="82"/>
      <c r="H264" s="82"/>
      <c r="I264" s="82"/>
      <c r="J264" s="84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</row>
    <row r="265">
      <c r="A265" s="84"/>
      <c r="B265" s="82"/>
      <c r="C265" s="82"/>
      <c r="D265" s="82"/>
      <c r="E265" s="82"/>
      <c r="F265" s="82"/>
      <c r="G265" s="82"/>
      <c r="H265" s="82"/>
      <c r="I265" s="82"/>
      <c r="J265" s="84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</row>
    <row r="266">
      <c r="A266" s="84"/>
      <c r="B266" s="82"/>
      <c r="C266" s="82"/>
      <c r="D266" s="82"/>
      <c r="E266" s="82"/>
      <c r="F266" s="82"/>
      <c r="G266" s="82"/>
      <c r="H266" s="82"/>
      <c r="I266" s="82"/>
      <c r="J266" s="84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</row>
    <row r="267">
      <c r="A267" s="84"/>
      <c r="B267" s="82"/>
      <c r="C267" s="82"/>
      <c r="D267" s="82"/>
      <c r="E267" s="82"/>
      <c r="F267" s="82"/>
      <c r="G267" s="82"/>
      <c r="H267" s="82"/>
      <c r="I267" s="82"/>
      <c r="J267" s="84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</row>
    <row r="268">
      <c r="A268" s="84"/>
      <c r="B268" s="82"/>
      <c r="C268" s="82"/>
      <c r="D268" s="82"/>
      <c r="E268" s="82"/>
      <c r="F268" s="82"/>
      <c r="G268" s="82"/>
      <c r="H268" s="82"/>
      <c r="I268" s="82"/>
      <c r="J268" s="84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</row>
    <row r="269">
      <c r="A269" s="84"/>
      <c r="B269" s="82"/>
      <c r="C269" s="82"/>
      <c r="D269" s="82"/>
      <c r="E269" s="82"/>
      <c r="F269" s="82"/>
      <c r="G269" s="82"/>
      <c r="H269" s="82"/>
      <c r="I269" s="82"/>
      <c r="J269" s="84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</row>
    <row r="270">
      <c r="A270" s="84"/>
      <c r="B270" s="82"/>
      <c r="C270" s="82"/>
      <c r="D270" s="82"/>
      <c r="E270" s="82"/>
      <c r="F270" s="82"/>
      <c r="G270" s="82"/>
      <c r="H270" s="82"/>
      <c r="I270" s="82"/>
      <c r="J270" s="84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</row>
    <row r="271">
      <c r="A271" s="84"/>
      <c r="B271" s="82"/>
      <c r="C271" s="82"/>
      <c r="D271" s="82"/>
      <c r="E271" s="82"/>
      <c r="F271" s="82"/>
      <c r="G271" s="82"/>
      <c r="H271" s="82"/>
      <c r="I271" s="82"/>
      <c r="J271" s="84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</row>
    <row r="272">
      <c r="A272" s="84"/>
      <c r="B272" s="82"/>
      <c r="C272" s="82"/>
      <c r="D272" s="82"/>
      <c r="E272" s="82"/>
      <c r="F272" s="82"/>
      <c r="G272" s="82"/>
      <c r="H272" s="82"/>
      <c r="I272" s="82"/>
      <c r="J272" s="84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</row>
    <row r="273">
      <c r="A273" s="84"/>
      <c r="B273" s="82"/>
      <c r="C273" s="82"/>
      <c r="D273" s="82"/>
      <c r="E273" s="82"/>
      <c r="F273" s="82"/>
      <c r="G273" s="82"/>
      <c r="H273" s="82"/>
      <c r="I273" s="82"/>
      <c r="J273" s="84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</row>
    <row r="274">
      <c r="A274" s="84"/>
      <c r="B274" s="82"/>
      <c r="C274" s="82"/>
      <c r="D274" s="82"/>
      <c r="E274" s="82"/>
      <c r="F274" s="82"/>
      <c r="G274" s="82"/>
      <c r="H274" s="82"/>
      <c r="I274" s="82"/>
      <c r="J274" s="84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</row>
    <row r="275">
      <c r="A275" s="84"/>
      <c r="B275" s="82"/>
      <c r="C275" s="82"/>
      <c r="D275" s="82"/>
      <c r="E275" s="82"/>
      <c r="F275" s="82"/>
      <c r="G275" s="82"/>
      <c r="H275" s="82"/>
      <c r="I275" s="82"/>
      <c r="J275" s="84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</row>
    <row r="276">
      <c r="A276" s="84"/>
      <c r="B276" s="82"/>
      <c r="C276" s="82"/>
      <c r="D276" s="82"/>
      <c r="E276" s="82"/>
      <c r="F276" s="82"/>
      <c r="G276" s="82"/>
      <c r="H276" s="82"/>
      <c r="I276" s="82"/>
      <c r="J276" s="84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</row>
    <row r="277">
      <c r="A277" s="84"/>
      <c r="B277" s="82"/>
      <c r="C277" s="82"/>
      <c r="D277" s="82"/>
      <c r="E277" s="82"/>
      <c r="F277" s="82"/>
      <c r="G277" s="82"/>
      <c r="H277" s="82"/>
      <c r="I277" s="82"/>
      <c r="J277" s="84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</row>
    <row r="278">
      <c r="A278" s="84"/>
      <c r="B278" s="82"/>
      <c r="C278" s="82"/>
      <c r="D278" s="82"/>
      <c r="E278" s="82"/>
      <c r="F278" s="82"/>
      <c r="G278" s="82"/>
      <c r="H278" s="82"/>
      <c r="I278" s="82"/>
      <c r="J278" s="84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</row>
    <row r="279">
      <c r="A279" s="84"/>
      <c r="B279" s="82"/>
      <c r="C279" s="82"/>
      <c r="D279" s="82"/>
      <c r="E279" s="82"/>
      <c r="F279" s="82"/>
      <c r="G279" s="82"/>
      <c r="H279" s="82"/>
      <c r="I279" s="82"/>
      <c r="J279" s="84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</row>
    <row r="280">
      <c r="A280" s="84"/>
      <c r="B280" s="82"/>
      <c r="C280" s="82"/>
      <c r="D280" s="82"/>
      <c r="E280" s="82"/>
      <c r="F280" s="82"/>
      <c r="G280" s="82"/>
      <c r="H280" s="82"/>
      <c r="I280" s="82"/>
      <c r="J280" s="84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</row>
    <row r="281">
      <c r="A281" s="84"/>
      <c r="B281" s="82"/>
      <c r="C281" s="82"/>
      <c r="D281" s="82"/>
      <c r="E281" s="82"/>
      <c r="F281" s="82"/>
      <c r="G281" s="82"/>
      <c r="H281" s="82"/>
      <c r="I281" s="82"/>
      <c r="J281" s="84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</row>
    <row r="282">
      <c r="A282" s="84"/>
      <c r="B282" s="82"/>
      <c r="C282" s="82"/>
      <c r="D282" s="82"/>
      <c r="E282" s="82"/>
      <c r="F282" s="82"/>
      <c r="G282" s="82"/>
      <c r="H282" s="82"/>
      <c r="I282" s="82"/>
      <c r="J282" s="84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</row>
    <row r="283">
      <c r="A283" s="84"/>
      <c r="B283" s="82"/>
      <c r="C283" s="82"/>
      <c r="D283" s="82"/>
      <c r="E283" s="82"/>
      <c r="F283" s="82"/>
      <c r="G283" s="82"/>
      <c r="H283" s="82"/>
      <c r="I283" s="82"/>
      <c r="J283" s="84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</row>
    <row r="284">
      <c r="A284" s="84"/>
      <c r="B284" s="82"/>
      <c r="C284" s="82"/>
      <c r="D284" s="82"/>
      <c r="E284" s="82"/>
      <c r="F284" s="82"/>
      <c r="G284" s="82"/>
      <c r="H284" s="82"/>
      <c r="I284" s="82"/>
      <c r="J284" s="84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</row>
    <row r="285">
      <c r="A285" s="84"/>
      <c r="B285" s="82"/>
      <c r="C285" s="82"/>
      <c r="D285" s="82"/>
      <c r="E285" s="82"/>
      <c r="F285" s="82"/>
      <c r="G285" s="82"/>
      <c r="H285" s="82"/>
      <c r="I285" s="82"/>
      <c r="J285" s="84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</row>
    <row r="286">
      <c r="A286" s="84"/>
      <c r="B286" s="82"/>
      <c r="C286" s="82"/>
      <c r="D286" s="82"/>
      <c r="E286" s="82"/>
      <c r="F286" s="82"/>
      <c r="G286" s="82"/>
      <c r="H286" s="82"/>
      <c r="I286" s="82"/>
      <c r="J286" s="84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</row>
    <row r="287">
      <c r="A287" s="84"/>
      <c r="B287" s="82"/>
      <c r="C287" s="82"/>
      <c r="D287" s="82"/>
      <c r="E287" s="82"/>
      <c r="F287" s="82"/>
      <c r="G287" s="82"/>
      <c r="H287" s="82"/>
      <c r="I287" s="82"/>
      <c r="J287" s="84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</row>
    <row r="288">
      <c r="A288" s="84"/>
      <c r="B288" s="82"/>
      <c r="C288" s="82"/>
      <c r="D288" s="82"/>
      <c r="E288" s="82"/>
      <c r="F288" s="82"/>
      <c r="G288" s="82"/>
      <c r="H288" s="82"/>
      <c r="I288" s="82"/>
      <c r="J288" s="84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</row>
    <row r="289">
      <c r="A289" s="84"/>
      <c r="B289" s="82"/>
      <c r="C289" s="82"/>
      <c r="D289" s="82"/>
      <c r="E289" s="82"/>
      <c r="F289" s="82"/>
      <c r="G289" s="82"/>
      <c r="H289" s="82"/>
      <c r="I289" s="82"/>
      <c r="J289" s="84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</row>
    <row r="290">
      <c r="A290" s="84"/>
      <c r="B290" s="82"/>
      <c r="C290" s="82"/>
      <c r="D290" s="82"/>
      <c r="E290" s="82"/>
      <c r="F290" s="82"/>
      <c r="G290" s="82"/>
      <c r="H290" s="82"/>
      <c r="I290" s="82"/>
      <c r="J290" s="84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</row>
    <row r="291">
      <c r="A291" s="84"/>
      <c r="B291" s="82"/>
      <c r="C291" s="82"/>
      <c r="D291" s="82"/>
      <c r="E291" s="82"/>
      <c r="F291" s="82"/>
      <c r="G291" s="82"/>
      <c r="H291" s="82"/>
      <c r="I291" s="82"/>
      <c r="J291" s="84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</row>
    <row r="292">
      <c r="A292" s="84"/>
      <c r="B292" s="82"/>
      <c r="C292" s="82"/>
      <c r="D292" s="82"/>
      <c r="E292" s="82"/>
      <c r="F292" s="82"/>
      <c r="G292" s="82"/>
      <c r="H292" s="82"/>
      <c r="I292" s="82"/>
      <c r="J292" s="84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</row>
    <row r="293">
      <c r="A293" s="84"/>
      <c r="B293" s="82"/>
      <c r="C293" s="82"/>
      <c r="D293" s="82"/>
      <c r="E293" s="82"/>
      <c r="F293" s="82"/>
      <c r="G293" s="82"/>
      <c r="H293" s="82"/>
      <c r="I293" s="82"/>
      <c r="J293" s="84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</row>
    <row r="294">
      <c r="A294" s="84"/>
      <c r="B294" s="82"/>
      <c r="C294" s="82"/>
      <c r="D294" s="82"/>
      <c r="E294" s="82"/>
      <c r="F294" s="82"/>
      <c r="G294" s="82"/>
      <c r="H294" s="82"/>
      <c r="I294" s="82"/>
      <c r="J294" s="84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</row>
    <row r="295">
      <c r="A295" s="84"/>
      <c r="B295" s="82"/>
      <c r="C295" s="82"/>
      <c r="D295" s="82"/>
      <c r="E295" s="82"/>
      <c r="F295" s="82"/>
      <c r="G295" s="82"/>
      <c r="H295" s="82"/>
      <c r="I295" s="82"/>
      <c r="J295" s="84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</row>
    <row r="296">
      <c r="A296" s="84"/>
      <c r="B296" s="82"/>
      <c r="C296" s="82"/>
      <c r="D296" s="82"/>
      <c r="E296" s="82"/>
      <c r="F296" s="82"/>
      <c r="G296" s="82"/>
      <c r="H296" s="82"/>
      <c r="I296" s="82"/>
      <c r="J296" s="84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</row>
    <row r="297">
      <c r="A297" s="84"/>
      <c r="B297" s="82"/>
      <c r="C297" s="82"/>
      <c r="D297" s="82"/>
      <c r="E297" s="82"/>
      <c r="F297" s="82"/>
      <c r="G297" s="82"/>
      <c r="H297" s="82"/>
      <c r="I297" s="82"/>
      <c r="J297" s="84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</row>
    <row r="298">
      <c r="A298" s="84"/>
      <c r="B298" s="82"/>
      <c r="C298" s="82"/>
      <c r="D298" s="82"/>
      <c r="E298" s="82"/>
      <c r="F298" s="82"/>
      <c r="G298" s="82"/>
      <c r="H298" s="82"/>
      <c r="I298" s="82"/>
      <c r="J298" s="84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</row>
    <row r="299">
      <c r="A299" s="84"/>
      <c r="B299" s="82"/>
      <c r="C299" s="82"/>
      <c r="D299" s="82"/>
      <c r="E299" s="82"/>
      <c r="F299" s="82"/>
      <c r="G299" s="82"/>
      <c r="H299" s="82"/>
      <c r="I299" s="82"/>
      <c r="J299" s="84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</row>
    <row r="300">
      <c r="A300" s="84"/>
      <c r="B300" s="82"/>
      <c r="C300" s="82"/>
      <c r="D300" s="82"/>
      <c r="E300" s="82"/>
      <c r="F300" s="82"/>
      <c r="G300" s="82"/>
      <c r="H300" s="82"/>
      <c r="I300" s="82"/>
      <c r="J300" s="84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</row>
    <row r="301">
      <c r="A301" s="84"/>
      <c r="B301" s="82"/>
      <c r="C301" s="82"/>
      <c r="D301" s="82"/>
      <c r="E301" s="82"/>
      <c r="F301" s="82"/>
      <c r="G301" s="82"/>
      <c r="H301" s="82"/>
      <c r="I301" s="82"/>
      <c r="J301" s="84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</row>
    <row r="302">
      <c r="A302" s="84"/>
      <c r="B302" s="82"/>
      <c r="C302" s="82"/>
      <c r="D302" s="82"/>
      <c r="E302" s="82"/>
      <c r="F302" s="82"/>
      <c r="G302" s="82"/>
      <c r="H302" s="82"/>
      <c r="I302" s="82"/>
      <c r="J302" s="84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</row>
    <row r="303">
      <c r="A303" s="84"/>
      <c r="B303" s="82"/>
      <c r="C303" s="82"/>
      <c r="D303" s="82"/>
      <c r="E303" s="82"/>
      <c r="F303" s="82"/>
      <c r="G303" s="82"/>
      <c r="H303" s="82"/>
      <c r="I303" s="82"/>
      <c r="J303" s="84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</row>
    <row r="304">
      <c r="A304" s="84"/>
      <c r="B304" s="82"/>
      <c r="C304" s="82"/>
      <c r="D304" s="82"/>
      <c r="E304" s="82"/>
      <c r="F304" s="82"/>
      <c r="G304" s="82"/>
      <c r="H304" s="82"/>
      <c r="I304" s="82"/>
      <c r="J304" s="84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</row>
    <row r="305">
      <c r="A305" s="84"/>
      <c r="B305" s="82"/>
      <c r="C305" s="82"/>
      <c r="D305" s="82"/>
      <c r="E305" s="82"/>
      <c r="F305" s="82"/>
      <c r="G305" s="82"/>
      <c r="H305" s="82"/>
      <c r="I305" s="82"/>
      <c r="J305" s="84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</row>
    <row r="306">
      <c r="A306" s="84"/>
      <c r="B306" s="82"/>
      <c r="C306" s="82"/>
      <c r="D306" s="82"/>
      <c r="E306" s="82"/>
      <c r="F306" s="82"/>
      <c r="G306" s="82"/>
      <c r="H306" s="82"/>
      <c r="I306" s="82"/>
      <c r="J306" s="84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</row>
    <row r="307">
      <c r="A307" s="84"/>
      <c r="B307" s="82"/>
      <c r="C307" s="82"/>
      <c r="D307" s="82"/>
      <c r="E307" s="82"/>
      <c r="F307" s="82"/>
      <c r="G307" s="82"/>
      <c r="H307" s="82"/>
      <c r="I307" s="82"/>
      <c r="J307" s="84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</row>
    <row r="308">
      <c r="A308" s="84"/>
      <c r="B308" s="82"/>
      <c r="C308" s="82"/>
      <c r="D308" s="82"/>
      <c r="E308" s="82"/>
      <c r="F308" s="82"/>
      <c r="G308" s="82"/>
      <c r="H308" s="82"/>
      <c r="I308" s="82"/>
      <c r="J308" s="84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</row>
    <row r="309">
      <c r="A309" s="84"/>
      <c r="B309" s="82"/>
      <c r="C309" s="82"/>
      <c r="D309" s="82"/>
      <c r="E309" s="82"/>
      <c r="F309" s="82"/>
      <c r="G309" s="82"/>
      <c r="H309" s="82"/>
      <c r="I309" s="82"/>
      <c r="J309" s="84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</row>
    <row r="310">
      <c r="A310" s="84"/>
      <c r="B310" s="82"/>
      <c r="C310" s="82"/>
      <c r="D310" s="82"/>
      <c r="E310" s="82"/>
      <c r="F310" s="82"/>
      <c r="G310" s="82"/>
      <c r="H310" s="82"/>
      <c r="I310" s="82"/>
      <c r="J310" s="84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</row>
    <row r="311">
      <c r="A311" s="84"/>
      <c r="B311" s="82"/>
      <c r="C311" s="82"/>
      <c r="D311" s="82"/>
      <c r="E311" s="82"/>
      <c r="F311" s="82"/>
      <c r="G311" s="82"/>
      <c r="H311" s="82"/>
      <c r="I311" s="82"/>
      <c r="J311" s="84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</row>
    <row r="312">
      <c r="A312" s="84"/>
      <c r="B312" s="82"/>
      <c r="C312" s="82"/>
      <c r="D312" s="82"/>
      <c r="E312" s="82"/>
      <c r="F312" s="82"/>
      <c r="G312" s="82"/>
      <c r="H312" s="82"/>
      <c r="I312" s="82"/>
      <c r="J312" s="84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</row>
    <row r="313">
      <c r="A313" s="84"/>
      <c r="B313" s="82"/>
      <c r="C313" s="82"/>
      <c r="D313" s="82"/>
      <c r="E313" s="82"/>
      <c r="F313" s="82"/>
      <c r="G313" s="82"/>
      <c r="H313" s="82"/>
      <c r="I313" s="82"/>
      <c r="J313" s="84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</row>
    <row r="314">
      <c r="A314" s="84"/>
      <c r="B314" s="82"/>
      <c r="C314" s="82"/>
      <c r="D314" s="82"/>
      <c r="E314" s="82"/>
      <c r="F314" s="82"/>
      <c r="G314" s="82"/>
      <c r="H314" s="82"/>
      <c r="I314" s="82"/>
      <c r="J314" s="84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</row>
    <row r="315">
      <c r="A315" s="84"/>
      <c r="B315" s="82"/>
      <c r="C315" s="82"/>
      <c r="D315" s="82"/>
      <c r="E315" s="82"/>
      <c r="F315" s="82"/>
      <c r="G315" s="82"/>
      <c r="H315" s="82"/>
      <c r="I315" s="82"/>
      <c r="J315" s="84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</row>
    <row r="316">
      <c r="A316" s="84"/>
      <c r="B316" s="82"/>
      <c r="C316" s="82"/>
      <c r="D316" s="82"/>
      <c r="E316" s="82"/>
      <c r="F316" s="82"/>
      <c r="G316" s="82"/>
      <c r="H316" s="82"/>
      <c r="I316" s="82"/>
      <c r="J316" s="84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</row>
    <row r="317">
      <c r="A317" s="84"/>
      <c r="B317" s="82"/>
      <c r="C317" s="82"/>
      <c r="D317" s="82"/>
      <c r="E317" s="82"/>
      <c r="F317" s="82"/>
      <c r="G317" s="82"/>
      <c r="H317" s="82"/>
      <c r="I317" s="82"/>
      <c r="J317" s="84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</row>
    <row r="318">
      <c r="A318" s="84"/>
      <c r="B318" s="82"/>
      <c r="C318" s="82"/>
      <c r="D318" s="82"/>
      <c r="E318" s="82"/>
      <c r="F318" s="82"/>
      <c r="G318" s="82"/>
      <c r="H318" s="82"/>
      <c r="I318" s="82"/>
      <c r="J318" s="84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</row>
    <row r="319">
      <c r="A319" s="84"/>
      <c r="B319" s="82"/>
      <c r="C319" s="82"/>
      <c r="D319" s="82"/>
      <c r="E319" s="82"/>
      <c r="F319" s="82"/>
      <c r="G319" s="82"/>
      <c r="H319" s="82"/>
      <c r="I319" s="82"/>
      <c r="J319" s="84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</row>
    <row r="320">
      <c r="A320" s="84"/>
      <c r="B320" s="82"/>
      <c r="C320" s="82"/>
      <c r="D320" s="82"/>
      <c r="E320" s="82"/>
      <c r="F320" s="82"/>
      <c r="G320" s="82"/>
      <c r="H320" s="82"/>
      <c r="I320" s="82"/>
      <c r="J320" s="84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</row>
    <row r="321">
      <c r="A321" s="84"/>
      <c r="B321" s="82"/>
      <c r="C321" s="82"/>
      <c r="D321" s="82"/>
      <c r="E321" s="82"/>
      <c r="F321" s="82"/>
      <c r="G321" s="82"/>
      <c r="H321" s="82"/>
      <c r="I321" s="82"/>
      <c r="J321" s="84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</row>
    <row r="322">
      <c r="A322" s="84"/>
      <c r="B322" s="82"/>
      <c r="C322" s="82"/>
      <c r="D322" s="82"/>
      <c r="E322" s="82"/>
      <c r="F322" s="82"/>
      <c r="G322" s="82"/>
      <c r="H322" s="82"/>
      <c r="I322" s="82"/>
      <c r="J322" s="84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</row>
    <row r="323">
      <c r="A323" s="84"/>
      <c r="B323" s="82"/>
      <c r="C323" s="82"/>
      <c r="D323" s="82"/>
      <c r="E323" s="82"/>
      <c r="F323" s="82"/>
      <c r="G323" s="82"/>
      <c r="H323" s="82"/>
      <c r="I323" s="82"/>
      <c r="J323" s="84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</row>
    <row r="324">
      <c r="A324" s="84"/>
      <c r="B324" s="82"/>
      <c r="C324" s="82"/>
      <c r="D324" s="82"/>
      <c r="E324" s="82"/>
      <c r="F324" s="82"/>
      <c r="G324" s="82"/>
      <c r="H324" s="82"/>
      <c r="I324" s="82"/>
      <c r="J324" s="84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</row>
    <row r="325">
      <c r="A325" s="84"/>
      <c r="B325" s="82"/>
      <c r="C325" s="82"/>
      <c r="D325" s="82"/>
      <c r="E325" s="82"/>
      <c r="F325" s="82"/>
      <c r="G325" s="82"/>
      <c r="H325" s="82"/>
      <c r="I325" s="82"/>
      <c r="J325" s="84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</row>
    <row r="326">
      <c r="A326" s="84"/>
      <c r="B326" s="82"/>
      <c r="C326" s="82"/>
      <c r="D326" s="82"/>
      <c r="E326" s="82"/>
      <c r="F326" s="82"/>
      <c r="G326" s="82"/>
      <c r="H326" s="82"/>
      <c r="I326" s="82"/>
      <c r="J326" s="84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</row>
    <row r="327">
      <c r="A327" s="84"/>
      <c r="B327" s="82"/>
      <c r="C327" s="82"/>
      <c r="D327" s="82"/>
      <c r="E327" s="82"/>
      <c r="F327" s="82"/>
      <c r="G327" s="82"/>
      <c r="H327" s="82"/>
      <c r="I327" s="82"/>
      <c r="J327" s="84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</row>
    <row r="328">
      <c r="A328" s="84"/>
      <c r="B328" s="82"/>
      <c r="C328" s="82"/>
      <c r="D328" s="82"/>
      <c r="E328" s="82"/>
      <c r="F328" s="82"/>
      <c r="G328" s="82"/>
      <c r="H328" s="82"/>
      <c r="I328" s="82"/>
      <c r="J328" s="84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</row>
    <row r="329">
      <c r="A329" s="84"/>
      <c r="B329" s="82"/>
      <c r="C329" s="82"/>
      <c r="D329" s="82"/>
      <c r="E329" s="82"/>
      <c r="F329" s="82"/>
      <c r="G329" s="82"/>
      <c r="H329" s="82"/>
      <c r="I329" s="82"/>
      <c r="J329" s="84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</row>
    <row r="330">
      <c r="A330" s="84"/>
      <c r="B330" s="82"/>
      <c r="C330" s="82"/>
      <c r="D330" s="82"/>
      <c r="E330" s="82"/>
      <c r="F330" s="82"/>
      <c r="G330" s="82"/>
      <c r="H330" s="82"/>
      <c r="I330" s="82"/>
      <c r="J330" s="84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</row>
    <row r="331">
      <c r="A331" s="84"/>
      <c r="B331" s="82"/>
      <c r="C331" s="82"/>
      <c r="D331" s="82"/>
      <c r="E331" s="82"/>
      <c r="F331" s="82"/>
      <c r="G331" s="82"/>
      <c r="H331" s="82"/>
      <c r="I331" s="82"/>
      <c r="J331" s="84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</row>
    <row r="332">
      <c r="A332" s="84"/>
      <c r="B332" s="82"/>
      <c r="C332" s="82"/>
      <c r="D332" s="82"/>
      <c r="E332" s="82"/>
      <c r="F332" s="82"/>
      <c r="G332" s="82"/>
      <c r="H332" s="82"/>
      <c r="I332" s="82"/>
      <c r="J332" s="84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</row>
    <row r="333">
      <c r="A333" s="84"/>
      <c r="B333" s="82"/>
      <c r="C333" s="82"/>
      <c r="D333" s="82"/>
      <c r="E333" s="82"/>
      <c r="F333" s="82"/>
      <c r="G333" s="82"/>
      <c r="H333" s="82"/>
      <c r="I333" s="82"/>
      <c r="J333" s="84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</row>
    <row r="334">
      <c r="A334" s="84"/>
      <c r="B334" s="82"/>
      <c r="C334" s="82"/>
      <c r="D334" s="82"/>
      <c r="E334" s="82"/>
      <c r="F334" s="82"/>
      <c r="G334" s="82"/>
      <c r="H334" s="82"/>
      <c r="I334" s="82"/>
      <c r="J334" s="84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</row>
    <row r="335">
      <c r="A335" s="84"/>
      <c r="B335" s="82"/>
      <c r="C335" s="82"/>
      <c r="D335" s="82"/>
      <c r="E335" s="82"/>
      <c r="F335" s="82"/>
      <c r="G335" s="82"/>
      <c r="H335" s="82"/>
      <c r="I335" s="82"/>
      <c r="J335" s="84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</row>
    <row r="336">
      <c r="A336" s="84"/>
      <c r="B336" s="82"/>
      <c r="C336" s="82"/>
      <c r="D336" s="82"/>
      <c r="E336" s="82"/>
      <c r="F336" s="82"/>
      <c r="G336" s="82"/>
      <c r="H336" s="82"/>
      <c r="I336" s="82"/>
      <c r="J336" s="84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</row>
    <row r="337">
      <c r="A337" s="84"/>
      <c r="B337" s="82"/>
      <c r="C337" s="82"/>
      <c r="D337" s="82"/>
      <c r="E337" s="82"/>
      <c r="F337" s="82"/>
      <c r="G337" s="82"/>
      <c r="H337" s="82"/>
      <c r="I337" s="82"/>
      <c r="J337" s="84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</row>
    <row r="338">
      <c r="A338" s="84"/>
      <c r="B338" s="82"/>
      <c r="C338" s="82"/>
      <c r="D338" s="82"/>
      <c r="E338" s="82"/>
      <c r="F338" s="82"/>
      <c r="G338" s="82"/>
      <c r="H338" s="82"/>
      <c r="I338" s="82"/>
      <c r="J338" s="84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</row>
    <row r="339">
      <c r="A339" s="84"/>
      <c r="B339" s="82"/>
      <c r="C339" s="82"/>
      <c r="D339" s="82"/>
      <c r="E339" s="82"/>
      <c r="F339" s="82"/>
      <c r="G339" s="82"/>
      <c r="H339" s="82"/>
      <c r="I339" s="82"/>
      <c r="J339" s="84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</row>
    <row r="340">
      <c r="A340" s="84"/>
      <c r="B340" s="82"/>
      <c r="C340" s="82"/>
      <c r="D340" s="82"/>
      <c r="E340" s="82"/>
      <c r="F340" s="82"/>
      <c r="G340" s="82"/>
      <c r="H340" s="82"/>
      <c r="I340" s="82"/>
      <c r="J340" s="84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</row>
    <row r="341">
      <c r="A341" s="84"/>
      <c r="B341" s="82"/>
      <c r="C341" s="82"/>
      <c r="D341" s="82"/>
      <c r="E341" s="82"/>
      <c r="F341" s="82"/>
      <c r="G341" s="82"/>
      <c r="H341" s="82"/>
      <c r="I341" s="82"/>
      <c r="J341" s="84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</row>
    <row r="342">
      <c r="A342" s="84"/>
      <c r="B342" s="82"/>
      <c r="C342" s="82"/>
      <c r="D342" s="82"/>
      <c r="E342" s="82"/>
      <c r="F342" s="82"/>
      <c r="G342" s="82"/>
      <c r="H342" s="82"/>
      <c r="I342" s="82"/>
      <c r="J342" s="84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</row>
    <row r="343">
      <c r="A343" s="84"/>
      <c r="B343" s="82"/>
      <c r="C343" s="82"/>
      <c r="D343" s="82"/>
      <c r="E343" s="82"/>
      <c r="F343" s="82"/>
      <c r="G343" s="82"/>
      <c r="H343" s="82"/>
      <c r="I343" s="82"/>
      <c r="J343" s="84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</row>
    <row r="344">
      <c r="A344" s="84"/>
      <c r="B344" s="82"/>
      <c r="C344" s="82"/>
      <c r="D344" s="82"/>
      <c r="E344" s="82"/>
      <c r="F344" s="82"/>
      <c r="G344" s="82"/>
      <c r="H344" s="82"/>
      <c r="I344" s="82"/>
      <c r="J344" s="84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</row>
    <row r="345">
      <c r="A345" s="84"/>
      <c r="B345" s="82"/>
      <c r="C345" s="82"/>
      <c r="D345" s="82"/>
      <c r="E345" s="82"/>
      <c r="F345" s="82"/>
      <c r="G345" s="82"/>
      <c r="H345" s="82"/>
      <c r="I345" s="82"/>
      <c r="J345" s="84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</row>
    <row r="346">
      <c r="A346" s="84"/>
      <c r="B346" s="82"/>
      <c r="C346" s="82"/>
      <c r="D346" s="82"/>
      <c r="E346" s="82"/>
      <c r="F346" s="82"/>
      <c r="G346" s="82"/>
      <c r="H346" s="82"/>
      <c r="I346" s="82"/>
      <c r="J346" s="84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</row>
    <row r="347">
      <c r="A347" s="84"/>
      <c r="B347" s="82"/>
      <c r="C347" s="82"/>
      <c r="D347" s="82"/>
      <c r="E347" s="82"/>
      <c r="F347" s="82"/>
      <c r="G347" s="82"/>
      <c r="H347" s="82"/>
      <c r="I347" s="82"/>
      <c r="J347" s="84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</row>
    <row r="348">
      <c r="A348" s="84"/>
      <c r="B348" s="82"/>
      <c r="C348" s="82"/>
      <c r="D348" s="82"/>
      <c r="E348" s="82"/>
      <c r="F348" s="82"/>
      <c r="G348" s="82"/>
      <c r="H348" s="82"/>
      <c r="I348" s="82"/>
      <c r="J348" s="84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</row>
    <row r="349">
      <c r="A349" s="84"/>
      <c r="B349" s="82"/>
      <c r="C349" s="82"/>
      <c r="D349" s="82"/>
      <c r="E349" s="82"/>
      <c r="F349" s="82"/>
      <c r="G349" s="82"/>
      <c r="H349" s="82"/>
      <c r="I349" s="82"/>
      <c r="J349" s="84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</row>
    <row r="350">
      <c r="A350" s="84"/>
      <c r="B350" s="82"/>
      <c r="C350" s="82"/>
      <c r="D350" s="82"/>
      <c r="E350" s="82"/>
      <c r="F350" s="82"/>
      <c r="G350" s="82"/>
      <c r="H350" s="82"/>
      <c r="I350" s="82"/>
      <c r="J350" s="84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</row>
    <row r="351">
      <c r="A351" s="84"/>
      <c r="B351" s="82"/>
      <c r="C351" s="82"/>
      <c r="D351" s="82"/>
      <c r="E351" s="82"/>
      <c r="F351" s="82"/>
      <c r="G351" s="82"/>
      <c r="H351" s="82"/>
      <c r="I351" s="82"/>
      <c r="J351" s="84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</row>
    <row r="352">
      <c r="A352" s="84"/>
      <c r="B352" s="82"/>
      <c r="C352" s="82"/>
      <c r="D352" s="82"/>
      <c r="E352" s="82"/>
      <c r="F352" s="82"/>
      <c r="G352" s="82"/>
      <c r="H352" s="82"/>
      <c r="I352" s="82"/>
      <c r="J352" s="84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</row>
    <row r="353">
      <c r="A353" s="84"/>
      <c r="B353" s="82"/>
      <c r="C353" s="82"/>
      <c r="D353" s="82"/>
      <c r="E353" s="82"/>
      <c r="F353" s="82"/>
      <c r="G353" s="82"/>
      <c r="H353" s="82"/>
      <c r="I353" s="82"/>
      <c r="J353" s="84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</row>
    <row r="354">
      <c r="A354" s="84"/>
      <c r="B354" s="82"/>
      <c r="C354" s="82"/>
      <c r="D354" s="82"/>
      <c r="E354" s="82"/>
      <c r="F354" s="82"/>
      <c r="G354" s="82"/>
      <c r="H354" s="82"/>
      <c r="I354" s="82"/>
      <c r="J354" s="84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</row>
    <row r="355">
      <c r="A355" s="84"/>
      <c r="B355" s="82"/>
      <c r="C355" s="82"/>
      <c r="D355" s="82"/>
      <c r="E355" s="82"/>
      <c r="F355" s="82"/>
      <c r="G355" s="82"/>
      <c r="H355" s="82"/>
      <c r="I355" s="82"/>
      <c r="J355" s="84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</row>
    <row r="356">
      <c r="A356" s="84"/>
      <c r="B356" s="82"/>
      <c r="C356" s="82"/>
      <c r="D356" s="82"/>
      <c r="E356" s="82"/>
      <c r="F356" s="82"/>
      <c r="G356" s="82"/>
      <c r="H356" s="82"/>
      <c r="I356" s="82"/>
      <c r="J356" s="84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</row>
    <row r="357">
      <c r="A357" s="84"/>
      <c r="B357" s="82"/>
      <c r="C357" s="82"/>
      <c r="D357" s="82"/>
      <c r="E357" s="82"/>
      <c r="F357" s="82"/>
      <c r="G357" s="82"/>
      <c r="H357" s="82"/>
      <c r="I357" s="82"/>
      <c r="J357" s="84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</row>
    <row r="358">
      <c r="A358" s="84"/>
      <c r="B358" s="82"/>
      <c r="C358" s="82"/>
      <c r="D358" s="82"/>
      <c r="E358" s="82"/>
      <c r="F358" s="82"/>
      <c r="G358" s="82"/>
      <c r="H358" s="82"/>
      <c r="I358" s="82"/>
      <c r="J358" s="84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</row>
    <row r="359">
      <c r="A359" s="84"/>
      <c r="B359" s="82"/>
      <c r="C359" s="82"/>
      <c r="D359" s="82"/>
      <c r="E359" s="82"/>
      <c r="F359" s="82"/>
      <c r="G359" s="82"/>
      <c r="H359" s="82"/>
      <c r="I359" s="82"/>
      <c r="J359" s="84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</row>
    <row r="360">
      <c r="A360" s="84"/>
      <c r="B360" s="82"/>
      <c r="C360" s="82"/>
      <c r="D360" s="82"/>
      <c r="E360" s="82"/>
      <c r="F360" s="82"/>
      <c r="G360" s="82"/>
      <c r="H360" s="82"/>
      <c r="I360" s="82"/>
      <c r="J360" s="84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</row>
    <row r="361">
      <c r="A361" s="84"/>
      <c r="B361" s="82"/>
      <c r="C361" s="82"/>
      <c r="D361" s="82"/>
      <c r="E361" s="82"/>
      <c r="F361" s="82"/>
      <c r="G361" s="82"/>
      <c r="H361" s="82"/>
      <c r="I361" s="82"/>
      <c r="J361" s="84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</row>
    <row r="362">
      <c r="A362" s="84"/>
      <c r="B362" s="82"/>
      <c r="C362" s="82"/>
      <c r="D362" s="82"/>
      <c r="E362" s="82"/>
      <c r="F362" s="82"/>
      <c r="G362" s="82"/>
      <c r="H362" s="82"/>
      <c r="I362" s="82"/>
      <c r="J362" s="84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</row>
    <row r="363">
      <c r="A363" s="84"/>
      <c r="B363" s="82"/>
      <c r="C363" s="82"/>
      <c r="D363" s="82"/>
      <c r="E363" s="82"/>
      <c r="F363" s="82"/>
      <c r="G363" s="82"/>
      <c r="H363" s="82"/>
      <c r="I363" s="82"/>
      <c r="J363" s="84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</row>
    <row r="364">
      <c r="A364" s="84"/>
      <c r="B364" s="82"/>
      <c r="C364" s="82"/>
      <c r="D364" s="82"/>
      <c r="E364" s="82"/>
      <c r="F364" s="82"/>
      <c r="G364" s="82"/>
      <c r="H364" s="82"/>
      <c r="I364" s="82"/>
      <c r="J364" s="84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</row>
    <row r="365">
      <c r="A365" s="84"/>
      <c r="B365" s="82"/>
      <c r="C365" s="82"/>
      <c r="D365" s="82"/>
      <c r="E365" s="82"/>
      <c r="F365" s="82"/>
      <c r="G365" s="82"/>
      <c r="H365" s="82"/>
      <c r="I365" s="82"/>
      <c r="J365" s="84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</row>
    <row r="366">
      <c r="A366" s="84"/>
      <c r="B366" s="82"/>
      <c r="C366" s="82"/>
      <c r="D366" s="82"/>
      <c r="E366" s="82"/>
      <c r="F366" s="82"/>
      <c r="G366" s="82"/>
      <c r="H366" s="82"/>
      <c r="I366" s="82"/>
      <c r="J366" s="84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</row>
    <row r="367">
      <c r="A367" s="84"/>
      <c r="B367" s="82"/>
      <c r="C367" s="82"/>
      <c r="D367" s="82"/>
      <c r="E367" s="82"/>
      <c r="F367" s="82"/>
      <c r="G367" s="82"/>
      <c r="H367" s="82"/>
      <c r="I367" s="82"/>
      <c r="J367" s="84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</row>
    <row r="368">
      <c r="A368" s="84"/>
      <c r="B368" s="82"/>
      <c r="C368" s="82"/>
      <c r="D368" s="82"/>
      <c r="E368" s="82"/>
      <c r="F368" s="82"/>
      <c r="G368" s="82"/>
      <c r="H368" s="82"/>
      <c r="I368" s="82"/>
      <c r="J368" s="84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</row>
    <row r="369">
      <c r="A369" s="84"/>
      <c r="B369" s="82"/>
      <c r="C369" s="82"/>
      <c r="D369" s="82"/>
      <c r="E369" s="82"/>
      <c r="F369" s="82"/>
      <c r="G369" s="82"/>
      <c r="H369" s="82"/>
      <c r="I369" s="82"/>
      <c r="J369" s="84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</row>
    <row r="370">
      <c r="A370" s="84"/>
      <c r="B370" s="82"/>
      <c r="C370" s="82"/>
      <c r="D370" s="82"/>
      <c r="E370" s="82"/>
      <c r="F370" s="82"/>
      <c r="G370" s="82"/>
      <c r="H370" s="82"/>
      <c r="I370" s="82"/>
      <c r="J370" s="84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</row>
    <row r="371">
      <c r="A371" s="84"/>
      <c r="B371" s="82"/>
      <c r="C371" s="82"/>
      <c r="D371" s="82"/>
      <c r="E371" s="82"/>
      <c r="F371" s="82"/>
      <c r="G371" s="82"/>
      <c r="H371" s="82"/>
      <c r="I371" s="82"/>
      <c r="J371" s="84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</row>
    <row r="372">
      <c r="A372" s="84"/>
      <c r="B372" s="82"/>
      <c r="C372" s="82"/>
      <c r="D372" s="82"/>
      <c r="E372" s="82"/>
      <c r="F372" s="82"/>
      <c r="G372" s="82"/>
      <c r="H372" s="82"/>
      <c r="I372" s="82"/>
      <c r="J372" s="84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</row>
    <row r="373">
      <c r="A373" s="84"/>
      <c r="B373" s="82"/>
      <c r="C373" s="82"/>
      <c r="D373" s="82"/>
      <c r="E373" s="82"/>
      <c r="F373" s="82"/>
      <c r="G373" s="82"/>
      <c r="H373" s="82"/>
      <c r="I373" s="82"/>
      <c r="J373" s="84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</row>
    <row r="374">
      <c r="A374" s="84"/>
      <c r="B374" s="82"/>
      <c r="C374" s="82"/>
      <c r="D374" s="82"/>
      <c r="E374" s="82"/>
      <c r="F374" s="82"/>
      <c r="G374" s="82"/>
      <c r="H374" s="82"/>
      <c r="I374" s="82"/>
      <c r="J374" s="84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</row>
    <row r="375">
      <c r="A375" s="84"/>
      <c r="B375" s="82"/>
      <c r="C375" s="82"/>
      <c r="D375" s="82"/>
      <c r="E375" s="82"/>
      <c r="F375" s="82"/>
      <c r="G375" s="82"/>
      <c r="H375" s="82"/>
      <c r="I375" s="82"/>
      <c r="J375" s="84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</row>
    <row r="376">
      <c r="A376" s="84"/>
      <c r="B376" s="82"/>
      <c r="C376" s="82"/>
      <c r="D376" s="82"/>
      <c r="E376" s="82"/>
      <c r="F376" s="82"/>
      <c r="G376" s="82"/>
      <c r="H376" s="82"/>
      <c r="I376" s="82"/>
      <c r="J376" s="84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</row>
    <row r="377">
      <c r="A377" s="84"/>
      <c r="B377" s="82"/>
      <c r="C377" s="82"/>
      <c r="D377" s="82"/>
      <c r="E377" s="82"/>
      <c r="F377" s="82"/>
      <c r="G377" s="82"/>
      <c r="H377" s="82"/>
      <c r="I377" s="82"/>
      <c r="J377" s="84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</row>
    <row r="378">
      <c r="A378" s="84"/>
      <c r="B378" s="82"/>
      <c r="C378" s="82"/>
      <c r="D378" s="82"/>
      <c r="E378" s="82"/>
      <c r="F378" s="82"/>
      <c r="G378" s="82"/>
      <c r="H378" s="82"/>
      <c r="I378" s="82"/>
      <c r="J378" s="84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</row>
    <row r="379">
      <c r="A379" s="84"/>
      <c r="B379" s="82"/>
      <c r="C379" s="82"/>
      <c r="D379" s="82"/>
      <c r="E379" s="82"/>
      <c r="F379" s="82"/>
      <c r="G379" s="82"/>
      <c r="H379" s="82"/>
      <c r="I379" s="82"/>
      <c r="J379" s="84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</row>
    <row r="380">
      <c r="A380" s="84"/>
      <c r="B380" s="82"/>
      <c r="C380" s="82"/>
      <c r="D380" s="82"/>
      <c r="E380" s="82"/>
      <c r="F380" s="82"/>
      <c r="G380" s="82"/>
      <c r="H380" s="82"/>
      <c r="I380" s="82"/>
      <c r="J380" s="84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</row>
    <row r="381">
      <c r="A381" s="84"/>
      <c r="B381" s="82"/>
      <c r="C381" s="82"/>
      <c r="D381" s="82"/>
      <c r="E381" s="82"/>
      <c r="F381" s="82"/>
      <c r="G381" s="82"/>
      <c r="H381" s="82"/>
      <c r="I381" s="82"/>
      <c r="J381" s="84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</row>
    <row r="382">
      <c r="A382" s="84"/>
      <c r="B382" s="82"/>
      <c r="C382" s="82"/>
      <c r="D382" s="82"/>
      <c r="E382" s="82"/>
      <c r="F382" s="82"/>
      <c r="G382" s="82"/>
      <c r="H382" s="82"/>
      <c r="I382" s="82"/>
      <c r="J382" s="84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</row>
    <row r="383">
      <c r="A383" s="84"/>
      <c r="B383" s="82"/>
      <c r="C383" s="82"/>
      <c r="D383" s="82"/>
      <c r="E383" s="82"/>
      <c r="F383" s="82"/>
      <c r="G383" s="82"/>
      <c r="H383" s="82"/>
      <c r="I383" s="82"/>
      <c r="J383" s="84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</row>
    <row r="384">
      <c r="A384" s="84"/>
      <c r="B384" s="82"/>
      <c r="C384" s="82"/>
      <c r="D384" s="82"/>
      <c r="E384" s="82"/>
      <c r="F384" s="82"/>
      <c r="G384" s="82"/>
      <c r="H384" s="82"/>
      <c r="I384" s="82"/>
      <c r="J384" s="84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</row>
    <row r="385">
      <c r="A385" s="84"/>
      <c r="B385" s="82"/>
      <c r="C385" s="82"/>
      <c r="D385" s="82"/>
      <c r="E385" s="82"/>
      <c r="F385" s="82"/>
      <c r="G385" s="82"/>
      <c r="H385" s="82"/>
      <c r="I385" s="82"/>
      <c r="J385" s="84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</row>
    <row r="386">
      <c r="A386" s="84"/>
      <c r="B386" s="82"/>
      <c r="C386" s="82"/>
      <c r="D386" s="82"/>
      <c r="E386" s="82"/>
      <c r="F386" s="82"/>
      <c r="G386" s="82"/>
      <c r="H386" s="82"/>
      <c r="I386" s="82"/>
      <c r="J386" s="84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</row>
    <row r="387">
      <c r="A387" s="84"/>
      <c r="B387" s="82"/>
      <c r="C387" s="82"/>
      <c r="D387" s="82"/>
      <c r="E387" s="82"/>
      <c r="F387" s="82"/>
      <c r="G387" s="82"/>
      <c r="H387" s="82"/>
      <c r="I387" s="82"/>
      <c r="J387" s="84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</row>
    <row r="388">
      <c r="A388" s="84"/>
      <c r="B388" s="82"/>
      <c r="C388" s="82"/>
      <c r="D388" s="82"/>
      <c r="E388" s="82"/>
      <c r="F388" s="82"/>
      <c r="G388" s="82"/>
      <c r="H388" s="82"/>
      <c r="I388" s="82"/>
      <c r="J388" s="84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</row>
    <row r="389">
      <c r="A389" s="84"/>
      <c r="B389" s="82"/>
      <c r="C389" s="82"/>
      <c r="D389" s="82"/>
      <c r="E389" s="82"/>
      <c r="F389" s="82"/>
      <c r="G389" s="82"/>
      <c r="H389" s="82"/>
      <c r="I389" s="82"/>
      <c r="J389" s="84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</row>
    <row r="390">
      <c r="A390" s="84"/>
      <c r="B390" s="82"/>
      <c r="C390" s="82"/>
      <c r="D390" s="82"/>
      <c r="E390" s="82"/>
      <c r="F390" s="82"/>
      <c r="G390" s="82"/>
      <c r="H390" s="82"/>
      <c r="I390" s="82"/>
      <c r="J390" s="84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</row>
    <row r="391">
      <c r="A391" s="84"/>
      <c r="B391" s="82"/>
      <c r="C391" s="82"/>
      <c r="D391" s="82"/>
      <c r="E391" s="82"/>
      <c r="F391" s="82"/>
      <c r="G391" s="82"/>
      <c r="H391" s="82"/>
      <c r="I391" s="82"/>
      <c r="J391" s="84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</row>
    <row r="392">
      <c r="A392" s="84"/>
      <c r="B392" s="82"/>
      <c r="C392" s="82"/>
      <c r="D392" s="82"/>
      <c r="E392" s="82"/>
      <c r="F392" s="82"/>
      <c r="G392" s="82"/>
      <c r="H392" s="82"/>
      <c r="I392" s="82"/>
      <c r="J392" s="84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</row>
    <row r="393">
      <c r="A393" s="84"/>
      <c r="B393" s="82"/>
      <c r="C393" s="82"/>
      <c r="D393" s="82"/>
      <c r="E393" s="82"/>
      <c r="F393" s="82"/>
      <c r="G393" s="82"/>
      <c r="H393" s="82"/>
      <c r="I393" s="82"/>
      <c r="J393" s="84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</row>
    <row r="394">
      <c r="A394" s="84"/>
      <c r="B394" s="82"/>
      <c r="C394" s="82"/>
      <c r="D394" s="82"/>
      <c r="E394" s="82"/>
      <c r="F394" s="82"/>
      <c r="G394" s="82"/>
      <c r="H394" s="82"/>
      <c r="I394" s="82"/>
      <c r="J394" s="84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</row>
    <row r="395">
      <c r="A395" s="84"/>
      <c r="B395" s="82"/>
      <c r="C395" s="82"/>
      <c r="D395" s="82"/>
      <c r="E395" s="82"/>
      <c r="F395" s="82"/>
      <c r="G395" s="82"/>
      <c r="H395" s="82"/>
      <c r="I395" s="82"/>
      <c r="J395" s="84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</row>
    <row r="396">
      <c r="A396" s="84"/>
      <c r="B396" s="82"/>
      <c r="C396" s="82"/>
      <c r="D396" s="82"/>
      <c r="E396" s="82"/>
      <c r="F396" s="82"/>
      <c r="G396" s="82"/>
      <c r="H396" s="82"/>
      <c r="I396" s="82"/>
      <c r="J396" s="84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</row>
    <row r="397">
      <c r="A397" s="84"/>
      <c r="B397" s="82"/>
      <c r="C397" s="82"/>
      <c r="D397" s="82"/>
      <c r="E397" s="82"/>
      <c r="F397" s="82"/>
      <c r="G397" s="82"/>
      <c r="H397" s="82"/>
      <c r="I397" s="82"/>
      <c r="J397" s="84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</row>
    <row r="398">
      <c r="A398" s="84"/>
      <c r="B398" s="82"/>
      <c r="C398" s="82"/>
      <c r="D398" s="82"/>
      <c r="E398" s="82"/>
      <c r="F398" s="82"/>
      <c r="G398" s="82"/>
      <c r="H398" s="82"/>
      <c r="I398" s="82"/>
      <c r="J398" s="84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</row>
    <row r="399">
      <c r="A399" s="84"/>
      <c r="B399" s="82"/>
      <c r="C399" s="82"/>
      <c r="D399" s="82"/>
      <c r="E399" s="82"/>
      <c r="F399" s="82"/>
      <c r="G399" s="82"/>
      <c r="H399" s="82"/>
      <c r="I399" s="82"/>
      <c r="J399" s="84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</row>
    <row r="400">
      <c r="A400" s="84"/>
      <c r="B400" s="82"/>
      <c r="C400" s="82"/>
      <c r="D400" s="82"/>
      <c r="E400" s="82"/>
      <c r="F400" s="82"/>
      <c r="G400" s="82"/>
      <c r="H400" s="82"/>
      <c r="I400" s="82"/>
      <c r="J400" s="84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</row>
    <row r="401">
      <c r="A401" s="84"/>
      <c r="B401" s="82"/>
      <c r="C401" s="82"/>
      <c r="D401" s="82"/>
      <c r="E401" s="82"/>
      <c r="F401" s="82"/>
      <c r="G401" s="82"/>
      <c r="H401" s="82"/>
      <c r="I401" s="82"/>
      <c r="J401" s="84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</row>
    <row r="402">
      <c r="A402" s="84"/>
      <c r="B402" s="82"/>
      <c r="C402" s="82"/>
      <c r="D402" s="82"/>
      <c r="E402" s="82"/>
      <c r="F402" s="82"/>
      <c r="G402" s="82"/>
      <c r="H402" s="82"/>
      <c r="I402" s="82"/>
      <c r="J402" s="84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</row>
    <row r="403">
      <c r="A403" s="84"/>
      <c r="B403" s="82"/>
      <c r="C403" s="82"/>
      <c r="D403" s="82"/>
      <c r="E403" s="82"/>
      <c r="F403" s="82"/>
      <c r="G403" s="82"/>
      <c r="H403" s="82"/>
      <c r="I403" s="82"/>
      <c r="J403" s="84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</row>
    <row r="404">
      <c r="A404" s="84"/>
      <c r="B404" s="82"/>
      <c r="C404" s="82"/>
      <c r="D404" s="82"/>
      <c r="E404" s="82"/>
      <c r="F404" s="82"/>
      <c r="G404" s="82"/>
      <c r="H404" s="82"/>
      <c r="I404" s="82"/>
      <c r="J404" s="84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</row>
    <row r="405">
      <c r="A405" s="84"/>
      <c r="B405" s="82"/>
      <c r="C405" s="82"/>
      <c r="D405" s="82"/>
      <c r="E405" s="82"/>
      <c r="F405" s="82"/>
      <c r="G405" s="82"/>
      <c r="H405" s="82"/>
      <c r="I405" s="82"/>
      <c r="J405" s="84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</row>
    <row r="406">
      <c r="A406" s="84"/>
      <c r="B406" s="82"/>
      <c r="C406" s="82"/>
      <c r="D406" s="82"/>
      <c r="E406" s="82"/>
      <c r="F406" s="82"/>
      <c r="G406" s="82"/>
      <c r="H406" s="82"/>
      <c r="I406" s="82"/>
      <c r="J406" s="84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</row>
    <row r="407">
      <c r="A407" s="84"/>
      <c r="B407" s="82"/>
      <c r="C407" s="82"/>
      <c r="D407" s="82"/>
      <c r="E407" s="82"/>
      <c r="F407" s="82"/>
      <c r="G407" s="82"/>
      <c r="H407" s="82"/>
      <c r="I407" s="82"/>
      <c r="J407" s="84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</row>
    <row r="408">
      <c r="A408" s="84"/>
      <c r="B408" s="82"/>
      <c r="C408" s="82"/>
      <c r="D408" s="82"/>
      <c r="E408" s="82"/>
      <c r="F408" s="82"/>
      <c r="G408" s="82"/>
      <c r="H408" s="82"/>
      <c r="I408" s="82"/>
      <c r="J408" s="84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</row>
    <row r="409">
      <c r="A409" s="84"/>
      <c r="B409" s="82"/>
      <c r="C409" s="82"/>
      <c r="D409" s="82"/>
      <c r="E409" s="82"/>
      <c r="F409" s="82"/>
      <c r="G409" s="82"/>
      <c r="H409" s="82"/>
      <c r="I409" s="82"/>
      <c r="J409" s="84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</row>
    <row r="410">
      <c r="A410" s="84"/>
      <c r="B410" s="82"/>
      <c r="C410" s="82"/>
      <c r="D410" s="82"/>
      <c r="E410" s="82"/>
      <c r="F410" s="82"/>
      <c r="G410" s="82"/>
      <c r="H410" s="82"/>
      <c r="I410" s="82"/>
      <c r="J410" s="84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</row>
    <row r="411">
      <c r="A411" s="84"/>
      <c r="B411" s="82"/>
      <c r="C411" s="82"/>
      <c r="D411" s="82"/>
      <c r="E411" s="82"/>
      <c r="F411" s="82"/>
      <c r="G411" s="82"/>
      <c r="H411" s="82"/>
      <c r="I411" s="82"/>
      <c r="J411" s="84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</row>
    <row r="412">
      <c r="A412" s="84"/>
      <c r="B412" s="82"/>
      <c r="C412" s="82"/>
      <c r="D412" s="82"/>
      <c r="E412" s="82"/>
      <c r="F412" s="82"/>
      <c r="G412" s="82"/>
      <c r="H412" s="82"/>
      <c r="I412" s="82"/>
      <c r="J412" s="84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</row>
    <row r="413">
      <c r="A413" s="84"/>
      <c r="B413" s="82"/>
      <c r="C413" s="82"/>
      <c r="D413" s="82"/>
      <c r="E413" s="82"/>
      <c r="F413" s="82"/>
      <c r="G413" s="82"/>
      <c r="H413" s="82"/>
      <c r="I413" s="82"/>
      <c r="J413" s="84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</row>
    <row r="414">
      <c r="A414" s="84"/>
      <c r="B414" s="82"/>
      <c r="C414" s="82"/>
      <c r="D414" s="82"/>
      <c r="E414" s="82"/>
      <c r="F414" s="82"/>
      <c r="G414" s="82"/>
      <c r="H414" s="82"/>
      <c r="I414" s="82"/>
      <c r="J414" s="84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</row>
    <row r="415">
      <c r="A415" s="84"/>
      <c r="B415" s="82"/>
      <c r="C415" s="82"/>
      <c r="D415" s="82"/>
      <c r="E415" s="82"/>
      <c r="F415" s="82"/>
      <c r="G415" s="82"/>
      <c r="H415" s="82"/>
      <c r="I415" s="82"/>
      <c r="J415" s="84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</row>
    <row r="416">
      <c r="A416" s="84"/>
      <c r="B416" s="82"/>
      <c r="C416" s="82"/>
      <c r="D416" s="82"/>
      <c r="E416" s="82"/>
      <c r="F416" s="82"/>
      <c r="G416" s="82"/>
      <c r="H416" s="82"/>
      <c r="I416" s="82"/>
      <c r="J416" s="84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</row>
    <row r="417">
      <c r="A417" s="84"/>
      <c r="B417" s="82"/>
      <c r="C417" s="82"/>
      <c r="D417" s="82"/>
      <c r="E417" s="82"/>
      <c r="F417" s="82"/>
      <c r="G417" s="82"/>
      <c r="H417" s="82"/>
      <c r="I417" s="82"/>
      <c r="J417" s="84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</row>
    <row r="418">
      <c r="A418" s="84"/>
      <c r="B418" s="82"/>
      <c r="C418" s="82"/>
      <c r="D418" s="82"/>
      <c r="E418" s="82"/>
      <c r="F418" s="82"/>
      <c r="G418" s="82"/>
      <c r="H418" s="82"/>
      <c r="I418" s="82"/>
      <c r="J418" s="84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</row>
    <row r="419">
      <c r="A419" s="84"/>
      <c r="B419" s="82"/>
      <c r="C419" s="82"/>
      <c r="D419" s="82"/>
      <c r="E419" s="82"/>
      <c r="F419" s="82"/>
      <c r="G419" s="82"/>
      <c r="H419" s="82"/>
      <c r="I419" s="82"/>
      <c r="J419" s="84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</row>
    <row r="420">
      <c r="A420" s="84"/>
      <c r="B420" s="82"/>
      <c r="C420" s="82"/>
      <c r="D420" s="82"/>
      <c r="E420" s="82"/>
      <c r="F420" s="82"/>
      <c r="G420" s="82"/>
      <c r="H420" s="82"/>
      <c r="I420" s="82"/>
      <c r="J420" s="84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</row>
    <row r="421">
      <c r="A421" s="84"/>
      <c r="B421" s="82"/>
      <c r="C421" s="82"/>
      <c r="D421" s="82"/>
      <c r="E421" s="82"/>
      <c r="F421" s="82"/>
      <c r="G421" s="82"/>
      <c r="H421" s="82"/>
      <c r="I421" s="82"/>
      <c r="J421" s="84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</row>
    <row r="422">
      <c r="A422" s="84"/>
      <c r="B422" s="82"/>
      <c r="C422" s="82"/>
      <c r="D422" s="82"/>
      <c r="E422" s="82"/>
      <c r="F422" s="82"/>
      <c r="G422" s="82"/>
      <c r="H422" s="82"/>
      <c r="I422" s="82"/>
      <c r="J422" s="84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</row>
    <row r="423">
      <c r="A423" s="84"/>
      <c r="B423" s="82"/>
      <c r="C423" s="82"/>
      <c r="D423" s="82"/>
      <c r="E423" s="82"/>
      <c r="F423" s="82"/>
      <c r="G423" s="82"/>
      <c r="H423" s="82"/>
      <c r="I423" s="82"/>
      <c r="J423" s="84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</row>
    <row r="424">
      <c r="A424" s="84"/>
      <c r="B424" s="82"/>
      <c r="C424" s="82"/>
      <c r="D424" s="82"/>
      <c r="E424" s="82"/>
      <c r="F424" s="82"/>
      <c r="G424" s="82"/>
      <c r="H424" s="82"/>
      <c r="I424" s="82"/>
      <c r="J424" s="84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</row>
    <row r="425">
      <c r="A425" s="84"/>
      <c r="B425" s="82"/>
      <c r="C425" s="82"/>
      <c r="D425" s="82"/>
      <c r="E425" s="82"/>
      <c r="F425" s="82"/>
      <c r="G425" s="82"/>
      <c r="H425" s="82"/>
      <c r="I425" s="82"/>
      <c r="J425" s="84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</row>
    <row r="426">
      <c r="A426" s="84"/>
      <c r="B426" s="82"/>
      <c r="C426" s="82"/>
      <c r="D426" s="82"/>
      <c r="E426" s="82"/>
      <c r="F426" s="82"/>
      <c r="G426" s="82"/>
      <c r="H426" s="82"/>
      <c r="I426" s="82"/>
      <c r="J426" s="84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</row>
    <row r="427">
      <c r="A427" s="84"/>
      <c r="B427" s="82"/>
      <c r="C427" s="82"/>
      <c r="D427" s="82"/>
      <c r="E427" s="82"/>
      <c r="F427" s="82"/>
      <c r="G427" s="82"/>
      <c r="H427" s="82"/>
      <c r="I427" s="82"/>
      <c r="J427" s="84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</row>
    <row r="428">
      <c r="A428" s="84"/>
      <c r="B428" s="82"/>
      <c r="C428" s="82"/>
      <c r="D428" s="82"/>
      <c r="E428" s="82"/>
      <c r="F428" s="82"/>
      <c r="G428" s="82"/>
      <c r="H428" s="82"/>
      <c r="I428" s="82"/>
      <c r="J428" s="84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</row>
    <row r="429">
      <c r="A429" s="84"/>
      <c r="B429" s="82"/>
      <c r="C429" s="82"/>
      <c r="D429" s="82"/>
      <c r="E429" s="82"/>
      <c r="F429" s="82"/>
      <c r="G429" s="82"/>
      <c r="H429" s="82"/>
      <c r="I429" s="82"/>
      <c r="J429" s="84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</row>
    <row r="430">
      <c r="A430" s="84"/>
      <c r="B430" s="82"/>
      <c r="C430" s="82"/>
      <c r="D430" s="82"/>
      <c r="E430" s="82"/>
      <c r="F430" s="82"/>
      <c r="G430" s="82"/>
      <c r="H430" s="82"/>
      <c r="I430" s="82"/>
      <c r="J430" s="84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</row>
    <row r="431">
      <c r="A431" s="84"/>
      <c r="B431" s="82"/>
      <c r="C431" s="82"/>
      <c r="D431" s="82"/>
      <c r="E431" s="82"/>
      <c r="F431" s="82"/>
      <c r="G431" s="82"/>
      <c r="H431" s="82"/>
      <c r="I431" s="82"/>
      <c r="J431" s="84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</row>
    <row r="432">
      <c r="A432" s="84"/>
      <c r="B432" s="82"/>
      <c r="C432" s="82"/>
      <c r="D432" s="82"/>
      <c r="E432" s="82"/>
      <c r="F432" s="82"/>
      <c r="G432" s="82"/>
      <c r="H432" s="82"/>
      <c r="I432" s="82"/>
      <c r="J432" s="84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</row>
    <row r="433">
      <c r="A433" s="84"/>
      <c r="B433" s="82"/>
      <c r="C433" s="82"/>
      <c r="D433" s="82"/>
      <c r="E433" s="82"/>
      <c r="F433" s="82"/>
      <c r="G433" s="82"/>
      <c r="H433" s="82"/>
      <c r="I433" s="82"/>
      <c r="J433" s="84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</row>
    <row r="434">
      <c r="A434" s="84"/>
      <c r="B434" s="82"/>
      <c r="C434" s="82"/>
      <c r="D434" s="82"/>
      <c r="E434" s="82"/>
      <c r="F434" s="82"/>
      <c r="G434" s="82"/>
      <c r="H434" s="82"/>
      <c r="I434" s="82"/>
      <c r="J434" s="84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</row>
    <row r="435">
      <c r="A435" s="84"/>
      <c r="B435" s="82"/>
      <c r="C435" s="82"/>
      <c r="D435" s="82"/>
      <c r="E435" s="82"/>
      <c r="F435" s="82"/>
      <c r="G435" s="82"/>
      <c r="H435" s="82"/>
      <c r="I435" s="82"/>
      <c r="J435" s="84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</row>
    <row r="436">
      <c r="A436" s="84"/>
      <c r="B436" s="82"/>
      <c r="C436" s="82"/>
      <c r="D436" s="82"/>
      <c r="E436" s="82"/>
      <c r="F436" s="82"/>
      <c r="G436" s="82"/>
      <c r="H436" s="82"/>
      <c r="I436" s="82"/>
      <c r="J436" s="84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</row>
    <row r="437">
      <c r="A437" s="84"/>
      <c r="B437" s="82"/>
      <c r="C437" s="82"/>
      <c r="D437" s="82"/>
      <c r="E437" s="82"/>
      <c r="F437" s="82"/>
      <c r="G437" s="82"/>
      <c r="H437" s="82"/>
      <c r="I437" s="82"/>
      <c r="J437" s="84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</row>
    <row r="438">
      <c r="A438" s="84"/>
      <c r="B438" s="82"/>
      <c r="C438" s="82"/>
      <c r="D438" s="82"/>
      <c r="E438" s="82"/>
      <c r="F438" s="82"/>
      <c r="G438" s="82"/>
      <c r="H438" s="82"/>
      <c r="I438" s="82"/>
      <c r="J438" s="84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</row>
    <row r="439">
      <c r="A439" s="84"/>
      <c r="B439" s="82"/>
      <c r="C439" s="82"/>
      <c r="D439" s="82"/>
      <c r="E439" s="82"/>
      <c r="F439" s="82"/>
      <c r="G439" s="82"/>
      <c r="H439" s="82"/>
      <c r="I439" s="82"/>
      <c r="J439" s="84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</row>
    <row r="440">
      <c r="A440" s="84"/>
      <c r="B440" s="82"/>
      <c r="C440" s="82"/>
      <c r="D440" s="82"/>
      <c r="E440" s="82"/>
      <c r="F440" s="82"/>
      <c r="G440" s="82"/>
      <c r="H440" s="82"/>
      <c r="I440" s="82"/>
      <c r="J440" s="84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</row>
    <row r="441">
      <c r="A441" s="84"/>
      <c r="B441" s="82"/>
      <c r="C441" s="82"/>
      <c r="D441" s="82"/>
      <c r="E441" s="82"/>
      <c r="F441" s="82"/>
      <c r="G441" s="82"/>
      <c r="H441" s="82"/>
      <c r="I441" s="82"/>
      <c r="J441" s="84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</row>
    <row r="442">
      <c r="A442" s="84"/>
      <c r="B442" s="82"/>
      <c r="C442" s="82"/>
      <c r="D442" s="82"/>
      <c r="E442" s="82"/>
      <c r="F442" s="82"/>
      <c r="G442" s="82"/>
      <c r="H442" s="82"/>
      <c r="I442" s="82"/>
      <c r="J442" s="84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</row>
    <row r="443">
      <c r="A443" s="84"/>
      <c r="B443" s="82"/>
      <c r="C443" s="82"/>
      <c r="D443" s="82"/>
      <c r="E443" s="82"/>
      <c r="F443" s="82"/>
      <c r="G443" s="82"/>
      <c r="H443" s="82"/>
      <c r="I443" s="82"/>
      <c r="J443" s="84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</row>
    <row r="444">
      <c r="A444" s="84"/>
      <c r="B444" s="82"/>
      <c r="C444" s="82"/>
      <c r="D444" s="82"/>
      <c r="E444" s="82"/>
      <c r="F444" s="82"/>
      <c r="G444" s="82"/>
      <c r="H444" s="82"/>
      <c r="I444" s="82"/>
      <c r="J444" s="84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</row>
    <row r="445">
      <c r="A445" s="84"/>
      <c r="B445" s="82"/>
      <c r="C445" s="82"/>
      <c r="D445" s="82"/>
      <c r="E445" s="82"/>
      <c r="F445" s="82"/>
      <c r="G445" s="82"/>
      <c r="H445" s="82"/>
      <c r="I445" s="82"/>
      <c r="J445" s="84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</row>
    <row r="446">
      <c r="A446" s="84"/>
      <c r="B446" s="82"/>
      <c r="C446" s="82"/>
      <c r="D446" s="82"/>
      <c r="E446" s="82"/>
      <c r="F446" s="82"/>
      <c r="G446" s="82"/>
      <c r="H446" s="82"/>
      <c r="I446" s="82"/>
      <c r="J446" s="84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</row>
    <row r="447">
      <c r="A447" s="84"/>
      <c r="B447" s="82"/>
      <c r="C447" s="82"/>
      <c r="D447" s="82"/>
      <c r="E447" s="82"/>
      <c r="F447" s="82"/>
      <c r="G447" s="82"/>
      <c r="H447" s="82"/>
      <c r="I447" s="82"/>
      <c r="J447" s="84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</row>
    <row r="448">
      <c r="A448" s="84"/>
      <c r="B448" s="82"/>
      <c r="C448" s="82"/>
      <c r="D448" s="82"/>
      <c r="E448" s="82"/>
      <c r="F448" s="82"/>
      <c r="G448" s="82"/>
      <c r="H448" s="82"/>
      <c r="I448" s="82"/>
      <c r="J448" s="84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</row>
    <row r="449">
      <c r="A449" s="84"/>
      <c r="B449" s="82"/>
      <c r="C449" s="82"/>
      <c r="D449" s="82"/>
      <c r="E449" s="82"/>
      <c r="F449" s="82"/>
      <c r="G449" s="82"/>
      <c r="H449" s="82"/>
      <c r="I449" s="82"/>
      <c r="J449" s="84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</row>
    <row r="450">
      <c r="A450" s="84"/>
      <c r="B450" s="82"/>
      <c r="C450" s="82"/>
      <c r="D450" s="82"/>
      <c r="E450" s="82"/>
      <c r="F450" s="82"/>
      <c r="G450" s="82"/>
      <c r="H450" s="82"/>
      <c r="I450" s="82"/>
      <c r="J450" s="84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</row>
    <row r="451">
      <c r="A451" s="84"/>
      <c r="B451" s="82"/>
      <c r="C451" s="82"/>
      <c r="D451" s="82"/>
      <c r="E451" s="82"/>
      <c r="F451" s="82"/>
      <c r="G451" s="82"/>
      <c r="H451" s="82"/>
      <c r="I451" s="82"/>
      <c r="J451" s="84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</row>
    <row r="452">
      <c r="A452" s="84"/>
      <c r="B452" s="82"/>
      <c r="C452" s="82"/>
      <c r="D452" s="82"/>
      <c r="E452" s="82"/>
      <c r="F452" s="82"/>
      <c r="G452" s="82"/>
      <c r="H452" s="82"/>
      <c r="I452" s="82"/>
      <c r="J452" s="84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</row>
    <row r="453">
      <c r="A453" s="84"/>
      <c r="B453" s="82"/>
      <c r="C453" s="82"/>
      <c r="D453" s="82"/>
      <c r="E453" s="82"/>
      <c r="F453" s="82"/>
      <c r="G453" s="82"/>
      <c r="H453" s="82"/>
      <c r="I453" s="82"/>
      <c r="J453" s="84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</row>
    <row r="454">
      <c r="A454" s="84"/>
      <c r="B454" s="82"/>
      <c r="C454" s="82"/>
      <c r="D454" s="82"/>
      <c r="E454" s="82"/>
      <c r="F454" s="82"/>
      <c r="G454" s="82"/>
      <c r="H454" s="82"/>
      <c r="I454" s="82"/>
      <c r="J454" s="84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</row>
    <row r="455">
      <c r="A455" s="84"/>
      <c r="B455" s="82"/>
      <c r="C455" s="82"/>
      <c r="D455" s="82"/>
      <c r="E455" s="82"/>
      <c r="F455" s="82"/>
      <c r="G455" s="82"/>
      <c r="H455" s="82"/>
      <c r="I455" s="82"/>
      <c r="J455" s="84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</row>
    <row r="456">
      <c r="A456" s="84"/>
      <c r="B456" s="82"/>
      <c r="C456" s="82"/>
      <c r="D456" s="82"/>
      <c r="E456" s="82"/>
      <c r="F456" s="82"/>
      <c r="G456" s="82"/>
      <c r="H456" s="82"/>
      <c r="I456" s="82"/>
      <c r="J456" s="84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</row>
    <row r="457">
      <c r="A457" s="84"/>
      <c r="B457" s="82"/>
      <c r="C457" s="82"/>
      <c r="D457" s="82"/>
      <c r="E457" s="82"/>
      <c r="F457" s="82"/>
      <c r="G457" s="82"/>
      <c r="H457" s="82"/>
      <c r="I457" s="82"/>
      <c r="J457" s="84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</row>
    <row r="458">
      <c r="A458" s="84"/>
      <c r="B458" s="82"/>
      <c r="C458" s="82"/>
      <c r="D458" s="82"/>
      <c r="E458" s="82"/>
      <c r="F458" s="82"/>
      <c r="G458" s="82"/>
      <c r="H458" s="82"/>
      <c r="I458" s="82"/>
      <c r="J458" s="84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</row>
    <row r="459">
      <c r="A459" s="84"/>
      <c r="B459" s="82"/>
      <c r="C459" s="82"/>
      <c r="D459" s="82"/>
      <c r="E459" s="82"/>
      <c r="F459" s="82"/>
      <c r="G459" s="82"/>
      <c r="H459" s="82"/>
      <c r="I459" s="82"/>
      <c r="J459" s="84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</row>
    <row r="460">
      <c r="A460" s="84"/>
      <c r="B460" s="82"/>
      <c r="C460" s="82"/>
      <c r="D460" s="82"/>
      <c r="E460" s="82"/>
      <c r="F460" s="82"/>
      <c r="G460" s="82"/>
      <c r="H460" s="82"/>
      <c r="I460" s="82"/>
      <c r="J460" s="84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</row>
    <row r="461">
      <c r="A461" s="84"/>
      <c r="B461" s="82"/>
      <c r="C461" s="82"/>
      <c r="D461" s="82"/>
      <c r="E461" s="82"/>
      <c r="F461" s="82"/>
      <c r="G461" s="82"/>
      <c r="H461" s="82"/>
      <c r="I461" s="82"/>
      <c r="J461" s="84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</row>
    <row r="462">
      <c r="A462" s="84"/>
      <c r="B462" s="82"/>
      <c r="C462" s="82"/>
      <c r="D462" s="82"/>
      <c r="E462" s="82"/>
      <c r="F462" s="82"/>
      <c r="G462" s="82"/>
      <c r="H462" s="82"/>
      <c r="I462" s="82"/>
      <c r="J462" s="84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</row>
    <row r="463">
      <c r="A463" s="84"/>
      <c r="B463" s="82"/>
      <c r="C463" s="82"/>
      <c r="D463" s="82"/>
      <c r="E463" s="82"/>
      <c r="F463" s="82"/>
      <c r="G463" s="82"/>
      <c r="H463" s="82"/>
      <c r="I463" s="82"/>
      <c r="J463" s="84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</row>
    <row r="464">
      <c r="A464" s="84"/>
      <c r="B464" s="82"/>
      <c r="C464" s="82"/>
      <c r="D464" s="82"/>
      <c r="E464" s="82"/>
      <c r="F464" s="82"/>
      <c r="G464" s="82"/>
      <c r="H464" s="82"/>
      <c r="I464" s="82"/>
      <c r="J464" s="84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</row>
    <row r="465">
      <c r="A465" s="84"/>
      <c r="B465" s="82"/>
      <c r="C465" s="82"/>
      <c r="D465" s="82"/>
      <c r="E465" s="82"/>
      <c r="F465" s="82"/>
      <c r="G465" s="82"/>
      <c r="H465" s="82"/>
      <c r="I465" s="82"/>
      <c r="J465" s="84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</row>
    <row r="466">
      <c r="A466" s="84"/>
      <c r="B466" s="82"/>
      <c r="C466" s="82"/>
      <c r="D466" s="82"/>
      <c r="E466" s="82"/>
      <c r="F466" s="82"/>
      <c r="G466" s="82"/>
      <c r="H466" s="82"/>
      <c r="I466" s="82"/>
      <c r="J466" s="84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</row>
    <row r="467">
      <c r="A467" s="84"/>
      <c r="B467" s="82"/>
      <c r="C467" s="82"/>
      <c r="D467" s="82"/>
      <c r="E467" s="82"/>
      <c r="F467" s="82"/>
      <c r="G467" s="82"/>
      <c r="H467" s="82"/>
      <c r="I467" s="82"/>
      <c r="J467" s="84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</row>
    <row r="468">
      <c r="A468" s="84"/>
      <c r="B468" s="82"/>
      <c r="C468" s="82"/>
      <c r="D468" s="82"/>
      <c r="E468" s="82"/>
      <c r="F468" s="82"/>
      <c r="G468" s="82"/>
      <c r="H468" s="82"/>
      <c r="I468" s="82"/>
      <c r="J468" s="84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</row>
    <row r="469">
      <c r="A469" s="84"/>
      <c r="B469" s="82"/>
      <c r="C469" s="82"/>
      <c r="D469" s="82"/>
      <c r="E469" s="82"/>
      <c r="F469" s="82"/>
      <c r="G469" s="82"/>
      <c r="H469" s="82"/>
      <c r="I469" s="82"/>
      <c r="J469" s="84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</row>
    <row r="470">
      <c r="A470" s="84"/>
      <c r="B470" s="82"/>
      <c r="C470" s="82"/>
      <c r="D470" s="82"/>
      <c r="E470" s="82"/>
      <c r="F470" s="82"/>
      <c r="G470" s="82"/>
      <c r="H470" s="82"/>
      <c r="I470" s="82"/>
      <c r="J470" s="84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</row>
    <row r="471">
      <c r="A471" s="84"/>
      <c r="B471" s="82"/>
      <c r="C471" s="82"/>
      <c r="D471" s="82"/>
      <c r="E471" s="82"/>
      <c r="F471" s="82"/>
      <c r="G471" s="82"/>
      <c r="H471" s="82"/>
      <c r="I471" s="82"/>
      <c r="J471" s="84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</row>
    <row r="472">
      <c r="A472" s="84"/>
      <c r="B472" s="82"/>
      <c r="C472" s="82"/>
      <c r="D472" s="82"/>
      <c r="E472" s="82"/>
      <c r="F472" s="82"/>
      <c r="G472" s="82"/>
      <c r="H472" s="82"/>
      <c r="I472" s="82"/>
      <c r="J472" s="84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</row>
    <row r="473">
      <c r="A473" s="84"/>
      <c r="B473" s="82"/>
      <c r="C473" s="82"/>
      <c r="D473" s="82"/>
      <c r="E473" s="82"/>
      <c r="F473" s="82"/>
      <c r="G473" s="82"/>
      <c r="H473" s="82"/>
      <c r="I473" s="82"/>
      <c r="J473" s="84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</row>
    <row r="474">
      <c r="A474" s="84"/>
      <c r="B474" s="82"/>
      <c r="C474" s="82"/>
      <c r="D474" s="82"/>
      <c r="E474" s="82"/>
      <c r="F474" s="82"/>
      <c r="G474" s="82"/>
      <c r="H474" s="82"/>
      <c r="I474" s="82"/>
      <c r="J474" s="84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</row>
    <row r="475">
      <c r="A475" s="84"/>
      <c r="B475" s="82"/>
      <c r="C475" s="82"/>
      <c r="D475" s="82"/>
      <c r="E475" s="82"/>
      <c r="F475" s="82"/>
      <c r="G475" s="82"/>
      <c r="H475" s="82"/>
      <c r="I475" s="82"/>
      <c r="J475" s="84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</row>
    <row r="476">
      <c r="A476" s="84"/>
      <c r="B476" s="82"/>
      <c r="C476" s="82"/>
      <c r="D476" s="82"/>
      <c r="E476" s="82"/>
      <c r="F476" s="82"/>
      <c r="G476" s="82"/>
      <c r="H476" s="82"/>
      <c r="I476" s="82"/>
      <c r="J476" s="84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</row>
    <row r="477">
      <c r="A477" s="84"/>
      <c r="B477" s="82"/>
      <c r="C477" s="82"/>
      <c r="D477" s="82"/>
      <c r="E477" s="82"/>
      <c r="F477" s="82"/>
      <c r="G477" s="82"/>
      <c r="H477" s="82"/>
      <c r="I477" s="82"/>
      <c r="J477" s="84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</row>
    <row r="478">
      <c r="A478" s="84"/>
      <c r="B478" s="82"/>
      <c r="C478" s="82"/>
      <c r="D478" s="82"/>
      <c r="E478" s="82"/>
      <c r="F478" s="82"/>
      <c r="G478" s="82"/>
      <c r="H478" s="82"/>
      <c r="I478" s="82"/>
      <c r="J478" s="84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</row>
    <row r="479">
      <c r="A479" s="84"/>
      <c r="B479" s="82"/>
      <c r="C479" s="82"/>
      <c r="D479" s="82"/>
      <c r="E479" s="82"/>
      <c r="F479" s="82"/>
      <c r="G479" s="82"/>
      <c r="H479" s="82"/>
      <c r="I479" s="82"/>
      <c r="J479" s="84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</row>
    <row r="480">
      <c r="A480" s="84"/>
      <c r="B480" s="82"/>
      <c r="C480" s="82"/>
      <c r="D480" s="82"/>
      <c r="E480" s="82"/>
      <c r="F480" s="82"/>
      <c r="G480" s="82"/>
      <c r="H480" s="82"/>
      <c r="I480" s="82"/>
      <c r="J480" s="84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</row>
    <row r="481">
      <c r="A481" s="84"/>
      <c r="B481" s="82"/>
      <c r="C481" s="82"/>
      <c r="D481" s="82"/>
      <c r="E481" s="82"/>
      <c r="F481" s="82"/>
      <c r="G481" s="82"/>
      <c r="H481" s="82"/>
      <c r="I481" s="82"/>
      <c r="J481" s="84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</row>
    <row r="482">
      <c r="A482" s="84"/>
      <c r="B482" s="82"/>
      <c r="C482" s="82"/>
      <c r="D482" s="82"/>
      <c r="E482" s="82"/>
      <c r="F482" s="82"/>
      <c r="G482" s="82"/>
      <c r="H482" s="82"/>
      <c r="I482" s="82"/>
      <c r="J482" s="84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</row>
    <row r="483">
      <c r="A483" s="84"/>
      <c r="B483" s="82"/>
      <c r="C483" s="82"/>
      <c r="D483" s="82"/>
      <c r="E483" s="82"/>
      <c r="F483" s="82"/>
      <c r="G483" s="82"/>
      <c r="H483" s="82"/>
      <c r="I483" s="82"/>
      <c r="J483" s="84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</row>
    <row r="484">
      <c r="A484" s="84"/>
      <c r="B484" s="82"/>
      <c r="C484" s="82"/>
      <c r="D484" s="82"/>
      <c r="E484" s="82"/>
      <c r="F484" s="82"/>
      <c r="G484" s="82"/>
      <c r="H484" s="82"/>
      <c r="I484" s="82"/>
      <c r="J484" s="84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</row>
    <row r="485">
      <c r="A485" s="84"/>
      <c r="B485" s="82"/>
      <c r="C485" s="82"/>
      <c r="D485" s="82"/>
      <c r="E485" s="82"/>
      <c r="F485" s="82"/>
      <c r="G485" s="82"/>
      <c r="H485" s="82"/>
      <c r="I485" s="82"/>
      <c r="J485" s="84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</row>
    <row r="486">
      <c r="A486" s="84"/>
      <c r="B486" s="82"/>
      <c r="C486" s="82"/>
      <c r="D486" s="82"/>
      <c r="E486" s="82"/>
      <c r="F486" s="82"/>
      <c r="G486" s="82"/>
      <c r="H486" s="82"/>
      <c r="I486" s="82"/>
      <c r="J486" s="84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</row>
    <row r="487">
      <c r="A487" s="84"/>
      <c r="B487" s="82"/>
      <c r="C487" s="82"/>
      <c r="D487" s="82"/>
      <c r="E487" s="82"/>
      <c r="F487" s="82"/>
      <c r="G487" s="82"/>
      <c r="H487" s="82"/>
      <c r="I487" s="82"/>
      <c r="J487" s="84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</row>
    <row r="488">
      <c r="A488" s="84"/>
      <c r="B488" s="82"/>
      <c r="C488" s="82"/>
      <c r="D488" s="82"/>
      <c r="E488" s="82"/>
      <c r="F488" s="82"/>
      <c r="G488" s="82"/>
      <c r="H488" s="82"/>
      <c r="I488" s="82"/>
      <c r="J488" s="84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</row>
    <row r="489">
      <c r="A489" s="84"/>
      <c r="B489" s="82"/>
      <c r="C489" s="82"/>
      <c r="D489" s="82"/>
      <c r="E489" s="82"/>
      <c r="F489" s="82"/>
      <c r="G489" s="82"/>
      <c r="H489" s="82"/>
      <c r="I489" s="82"/>
      <c r="J489" s="84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</row>
    <row r="490">
      <c r="A490" s="84"/>
      <c r="B490" s="82"/>
      <c r="C490" s="82"/>
      <c r="D490" s="82"/>
      <c r="E490" s="82"/>
      <c r="F490" s="82"/>
      <c r="G490" s="82"/>
      <c r="H490" s="82"/>
      <c r="I490" s="82"/>
      <c r="J490" s="84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</row>
    <row r="491">
      <c r="A491" s="84"/>
      <c r="B491" s="82"/>
      <c r="C491" s="82"/>
      <c r="D491" s="82"/>
      <c r="E491" s="82"/>
      <c r="F491" s="82"/>
      <c r="G491" s="82"/>
      <c r="H491" s="82"/>
      <c r="I491" s="82"/>
      <c r="J491" s="84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</row>
    <row r="492">
      <c r="A492" s="84"/>
      <c r="B492" s="82"/>
      <c r="C492" s="82"/>
      <c r="D492" s="82"/>
      <c r="E492" s="82"/>
      <c r="F492" s="82"/>
      <c r="G492" s="82"/>
      <c r="H492" s="82"/>
      <c r="I492" s="82"/>
      <c r="J492" s="84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</row>
    <row r="493">
      <c r="A493" s="84"/>
      <c r="B493" s="82"/>
      <c r="C493" s="82"/>
      <c r="D493" s="82"/>
      <c r="E493" s="82"/>
      <c r="F493" s="82"/>
      <c r="G493" s="82"/>
      <c r="H493" s="82"/>
      <c r="I493" s="82"/>
      <c r="J493" s="84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</row>
    <row r="494">
      <c r="A494" s="84"/>
      <c r="B494" s="82"/>
      <c r="C494" s="82"/>
      <c r="D494" s="82"/>
      <c r="E494" s="82"/>
      <c r="F494" s="82"/>
      <c r="G494" s="82"/>
      <c r="H494" s="82"/>
      <c r="I494" s="82"/>
      <c r="J494" s="84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</row>
    <row r="495">
      <c r="A495" s="84"/>
      <c r="B495" s="82"/>
      <c r="C495" s="82"/>
      <c r="D495" s="82"/>
      <c r="E495" s="82"/>
      <c r="F495" s="82"/>
      <c r="G495" s="82"/>
      <c r="H495" s="82"/>
      <c r="I495" s="82"/>
      <c r="J495" s="84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</row>
    <row r="496">
      <c r="A496" s="84"/>
      <c r="B496" s="82"/>
      <c r="C496" s="82"/>
      <c r="D496" s="82"/>
      <c r="E496" s="82"/>
      <c r="F496" s="82"/>
      <c r="G496" s="82"/>
      <c r="H496" s="82"/>
      <c r="I496" s="82"/>
      <c r="J496" s="84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</row>
    <row r="497">
      <c r="A497" s="84"/>
      <c r="B497" s="82"/>
      <c r="C497" s="82"/>
      <c r="D497" s="82"/>
      <c r="E497" s="82"/>
      <c r="F497" s="82"/>
      <c r="G497" s="82"/>
      <c r="H497" s="82"/>
      <c r="I497" s="82"/>
      <c r="J497" s="84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</row>
    <row r="498">
      <c r="A498" s="84"/>
      <c r="B498" s="82"/>
      <c r="C498" s="82"/>
      <c r="D498" s="82"/>
      <c r="E498" s="82"/>
      <c r="F498" s="82"/>
      <c r="G498" s="82"/>
      <c r="H498" s="82"/>
      <c r="I498" s="82"/>
      <c r="J498" s="84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</row>
    <row r="499">
      <c r="A499" s="84"/>
      <c r="B499" s="82"/>
      <c r="C499" s="82"/>
      <c r="D499" s="82"/>
      <c r="E499" s="82"/>
      <c r="F499" s="82"/>
      <c r="G499" s="82"/>
      <c r="H499" s="82"/>
      <c r="I499" s="82"/>
      <c r="J499" s="84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</row>
    <row r="500">
      <c r="A500" s="84"/>
      <c r="B500" s="82"/>
      <c r="C500" s="82"/>
      <c r="D500" s="82"/>
      <c r="E500" s="82"/>
      <c r="F500" s="82"/>
      <c r="G500" s="82"/>
      <c r="H500" s="82"/>
      <c r="I500" s="82"/>
      <c r="J500" s="84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</row>
    <row r="501">
      <c r="A501" s="84"/>
      <c r="B501" s="82"/>
      <c r="C501" s="82"/>
      <c r="D501" s="82"/>
      <c r="E501" s="82"/>
      <c r="F501" s="82"/>
      <c r="G501" s="82"/>
      <c r="H501" s="82"/>
      <c r="I501" s="82"/>
      <c r="J501" s="84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</row>
    <row r="502">
      <c r="A502" s="84"/>
      <c r="B502" s="82"/>
      <c r="C502" s="82"/>
      <c r="D502" s="82"/>
      <c r="E502" s="82"/>
      <c r="F502" s="82"/>
      <c r="G502" s="82"/>
      <c r="H502" s="82"/>
      <c r="I502" s="82"/>
      <c r="J502" s="84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</row>
    <row r="503">
      <c r="A503" s="84"/>
      <c r="B503" s="82"/>
      <c r="C503" s="82"/>
      <c r="D503" s="82"/>
      <c r="E503" s="82"/>
      <c r="F503" s="82"/>
      <c r="G503" s="82"/>
      <c r="H503" s="82"/>
      <c r="I503" s="82"/>
      <c r="J503" s="84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</row>
    <row r="504">
      <c r="A504" s="84"/>
      <c r="B504" s="82"/>
      <c r="C504" s="82"/>
      <c r="D504" s="82"/>
      <c r="E504" s="82"/>
      <c r="F504" s="82"/>
      <c r="G504" s="82"/>
      <c r="H504" s="82"/>
      <c r="I504" s="82"/>
      <c r="J504" s="84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</row>
    <row r="505">
      <c r="A505" s="84"/>
      <c r="B505" s="82"/>
      <c r="C505" s="82"/>
      <c r="D505" s="82"/>
      <c r="E505" s="82"/>
      <c r="F505" s="82"/>
      <c r="G505" s="82"/>
      <c r="H505" s="82"/>
      <c r="I505" s="82"/>
      <c r="J505" s="84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</row>
    <row r="506">
      <c r="A506" s="84"/>
      <c r="B506" s="82"/>
      <c r="C506" s="82"/>
      <c r="D506" s="82"/>
      <c r="E506" s="82"/>
      <c r="F506" s="82"/>
      <c r="G506" s="82"/>
      <c r="H506" s="82"/>
      <c r="I506" s="82"/>
      <c r="J506" s="84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</row>
    <row r="507">
      <c r="A507" s="84"/>
      <c r="B507" s="82"/>
      <c r="C507" s="82"/>
      <c r="D507" s="82"/>
      <c r="E507" s="82"/>
      <c r="F507" s="82"/>
      <c r="G507" s="82"/>
      <c r="H507" s="82"/>
      <c r="I507" s="82"/>
      <c r="J507" s="84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</row>
    <row r="508">
      <c r="A508" s="84"/>
      <c r="B508" s="82"/>
      <c r="C508" s="82"/>
      <c r="D508" s="82"/>
      <c r="E508" s="82"/>
      <c r="F508" s="82"/>
      <c r="G508" s="82"/>
      <c r="H508" s="82"/>
      <c r="I508" s="82"/>
      <c r="J508" s="84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</row>
    <row r="509">
      <c r="A509" s="84"/>
      <c r="B509" s="82"/>
      <c r="C509" s="82"/>
      <c r="D509" s="82"/>
      <c r="E509" s="82"/>
      <c r="F509" s="82"/>
      <c r="G509" s="82"/>
      <c r="H509" s="82"/>
      <c r="I509" s="82"/>
      <c r="J509" s="84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</row>
    <row r="510">
      <c r="A510" s="84"/>
      <c r="B510" s="82"/>
      <c r="C510" s="82"/>
      <c r="D510" s="82"/>
      <c r="E510" s="82"/>
      <c r="F510" s="82"/>
      <c r="G510" s="82"/>
      <c r="H510" s="82"/>
      <c r="I510" s="82"/>
      <c r="J510" s="84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</row>
    <row r="511">
      <c r="A511" s="84"/>
      <c r="B511" s="82"/>
      <c r="C511" s="82"/>
      <c r="D511" s="82"/>
      <c r="E511" s="82"/>
      <c r="F511" s="82"/>
      <c r="G511" s="82"/>
      <c r="H511" s="82"/>
      <c r="I511" s="82"/>
      <c r="J511" s="84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</row>
    <row r="512">
      <c r="A512" s="84"/>
      <c r="B512" s="82"/>
      <c r="C512" s="82"/>
      <c r="D512" s="82"/>
      <c r="E512" s="82"/>
      <c r="F512" s="82"/>
      <c r="G512" s="82"/>
      <c r="H512" s="82"/>
      <c r="I512" s="82"/>
      <c r="J512" s="84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</row>
    <row r="513">
      <c r="A513" s="84"/>
      <c r="B513" s="82"/>
      <c r="C513" s="82"/>
      <c r="D513" s="82"/>
      <c r="E513" s="82"/>
      <c r="F513" s="82"/>
      <c r="G513" s="82"/>
      <c r="H513" s="82"/>
      <c r="I513" s="82"/>
      <c r="J513" s="84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</row>
    <row r="514">
      <c r="A514" s="84"/>
      <c r="B514" s="82"/>
      <c r="C514" s="82"/>
      <c r="D514" s="82"/>
      <c r="E514" s="82"/>
      <c r="F514" s="82"/>
      <c r="G514" s="82"/>
      <c r="H514" s="82"/>
      <c r="I514" s="82"/>
      <c r="J514" s="84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</row>
    <row r="515">
      <c r="A515" s="84"/>
      <c r="B515" s="82"/>
      <c r="C515" s="82"/>
      <c r="D515" s="82"/>
      <c r="E515" s="82"/>
      <c r="F515" s="82"/>
      <c r="G515" s="82"/>
      <c r="H515" s="82"/>
      <c r="I515" s="82"/>
      <c r="J515" s="84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</row>
    <row r="516">
      <c r="A516" s="84"/>
      <c r="B516" s="82"/>
      <c r="C516" s="82"/>
      <c r="D516" s="82"/>
      <c r="E516" s="82"/>
      <c r="F516" s="82"/>
      <c r="G516" s="82"/>
      <c r="H516" s="82"/>
      <c r="I516" s="82"/>
      <c r="J516" s="84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</row>
    <row r="517">
      <c r="A517" s="84"/>
      <c r="B517" s="82"/>
      <c r="C517" s="82"/>
      <c r="D517" s="82"/>
      <c r="E517" s="82"/>
      <c r="F517" s="82"/>
      <c r="G517" s="82"/>
      <c r="H517" s="82"/>
      <c r="I517" s="82"/>
      <c r="J517" s="84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</row>
    <row r="518">
      <c r="A518" s="84"/>
      <c r="B518" s="82"/>
      <c r="C518" s="82"/>
      <c r="D518" s="82"/>
      <c r="E518" s="82"/>
      <c r="F518" s="82"/>
      <c r="G518" s="82"/>
      <c r="H518" s="82"/>
      <c r="I518" s="82"/>
      <c r="J518" s="84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</row>
    <row r="519">
      <c r="A519" s="84"/>
      <c r="B519" s="82"/>
      <c r="C519" s="82"/>
      <c r="D519" s="82"/>
      <c r="E519" s="82"/>
      <c r="F519" s="82"/>
      <c r="G519" s="82"/>
      <c r="H519" s="82"/>
      <c r="I519" s="82"/>
      <c r="J519" s="84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</row>
    <row r="520">
      <c r="A520" s="84"/>
      <c r="B520" s="82"/>
      <c r="C520" s="82"/>
      <c r="D520" s="82"/>
      <c r="E520" s="82"/>
      <c r="F520" s="82"/>
      <c r="G520" s="82"/>
      <c r="H520" s="82"/>
      <c r="I520" s="82"/>
      <c r="J520" s="84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</row>
    <row r="521">
      <c r="A521" s="84"/>
      <c r="B521" s="82"/>
      <c r="C521" s="82"/>
      <c r="D521" s="82"/>
      <c r="E521" s="82"/>
      <c r="F521" s="82"/>
      <c r="G521" s="82"/>
      <c r="H521" s="82"/>
      <c r="I521" s="82"/>
      <c r="J521" s="84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</row>
    <row r="522">
      <c r="A522" s="84"/>
      <c r="B522" s="82"/>
      <c r="C522" s="82"/>
      <c r="D522" s="82"/>
      <c r="E522" s="82"/>
      <c r="F522" s="82"/>
      <c r="G522" s="82"/>
      <c r="H522" s="82"/>
      <c r="I522" s="82"/>
      <c r="J522" s="84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</row>
    <row r="523">
      <c r="A523" s="84"/>
      <c r="B523" s="82"/>
      <c r="C523" s="82"/>
      <c r="D523" s="82"/>
      <c r="E523" s="82"/>
      <c r="F523" s="82"/>
      <c r="G523" s="82"/>
      <c r="H523" s="82"/>
      <c r="I523" s="82"/>
      <c r="J523" s="84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</row>
    <row r="524">
      <c r="A524" s="84"/>
      <c r="B524" s="82"/>
      <c r="C524" s="82"/>
      <c r="D524" s="82"/>
      <c r="E524" s="82"/>
      <c r="F524" s="82"/>
      <c r="G524" s="82"/>
      <c r="H524" s="82"/>
      <c r="I524" s="82"/>
      <c r="J524" s="84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</row>
    <row r="525">
      <c r="A525" s="84"/>
      <c r="B525" s="82"/>
      <c r="C525" s="82"/>
      <c r="D525" s="82"/>
      <c r="E525" s="82"/>
      <c r="F525" s="82"/>
      <c r="G525" s="82"/>
      <c r="H525" s="82"/>
      <c r="I525" s="82"/>
      <c r="J525" s="84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</row>
    <row r="526">
      <c r="A526" s="84"/>
      <c r="B526" s="82"/>
      <c r="C526" s="82"/>
      <c r="D526" s="82"/>
      <c r="E526" s="82"/>
      <c r="F526" s="82"/>
      <c r="G526" s="82"/>
      <c r="H526" s="82"/>
      <c r="I526" s="82"/>
      <c r="J526" s="84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</row>
    <row r="527">
      <c r="A527" s="84"/>
      <c r="B527" s="82"/>
      <c r="C527" s="82"/>
      <c r="D527" s="82"/>
      <c r="E527" s="82"/>
      <c r="F527" s="82"/>
      <c r="G527" s="82"/>
      <c r="H527" s="82"/>
      <c r="I527" s="82"/>
      <c r="J527" s="84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</row>
    <row r="528">
      <c r="A528" s="84"/>
      <c r="B528" s="82"/>
      <c r="C528" s="82"/>
      <c r="D528" s="82"/>
      <c r="E528" s="82"/>
      <c r="F528" s="82"/>
      <c r="G528" s="82"/>
      <c r="H528" s="82"/>
      <c r="I528" s="82"/>
      <c r="J528" s="84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</row>
    <row r="529">
      <c r="A529" s="84"/>
      <c r="B529" s="82"/>
      <c r="C529" s="82"/>
      <c r="D529" s="82"/>
      <c r="E529" s="82"/>
      <c r="F529" s="82"/>
      <c r="G529" s="82"/>
      <c r="H529" s="82"/>
      <c r="I529" s="82"/>
      <c r="J529" s="84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</row>
    <row r="530">
      <c r="A530" s="84"/>
      <c r="B530" s="82"/>
      <c r="C530" s="82"/>
      <c r="D530" s="82"/>
      <c r="E530" s="82"/>
      <c r="F530" s="82"/>
      <c r="G530" s="82"/>
      <c r="H530" s="82"/>
      <c r="I530" s="82"/>
      <c r="J530" s="84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</row>
    <row r="531">
      <c r="A531" s="84"/>
      <c r="B531" s="82"/>
      <c r="C531" s="82"/>
      <c r="D531" s="82"/>
      <c r="E531" s="82"/>
      <c r="F531" s="82"/>
      <c r="G531" s="82"/>
      <c r="H531" s="82"/>
      <c r="I531" s="82"/>
      <c r="J531" s="84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</row>
    <row r="532">
      <c r="A532" s="84"/>
      <c r="B532" s="82"/>
      <c r="C532" s="82"/>
      <c r="D532" s="82"/>
      <c r="E532" s="82"/>
      <c r="F532" s="82"/>
      <c r="G532" s="82"/>
      <c r="H532" s="82"/>
      <c r="I532" s="82"/>
      <c r="J532" s="84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</row>
    <row r="533">
      <c r="A533" s="84"/>
      <c r="B533" s="82"/>
      <c r="C533" s="82"/>
      <c r="D533" s="82"/>
      <c r="E533" s="82"/>
      <c r="F533" s="82"/>
      <c r="G533" s="82"/>
      <c r="H533" s="82"/>
      <c r="I533" s="82"/>
      <c r="J533" s="84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</row>
    <row r="534">
      <c r="A534" s="84"/>
      <c r="B534" s="82"/>
      <c r="C534" s="82"/>
      <c r="D534" s="82"/>
      <c r="E534" s="82"/>
      <c r="F534" s="82"/>
      <c r="G534" s="82"/>
      <c r="H534" s="82"/>
      <c r="I534" s="82"/>
      <c r="J534" s="84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</row>
    <row r="535">
      <c r="A535" s="84"/>
      <c r="B535" s="82"/>
      <c r="C535" s="82"/>
      <c r="D535" s="82"/>
      <c r="E535" s="82"/>
      <c r="F535" s="82"/>
      <c r="G535" s="82"/>
      <c r="H535" s="82"/>
      <c r="I535" s="82"/>
      <c r="J535" s="84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</row>
    <row r="536">
      <c r="A536" s="84"/>
      <c r="B536" s="82"/>
      <c r="C536" s="82"/>
      <c r="D536" s="82"/>
      <c r="E536" s="82"/>
      <c r="F536" s="82"/>
      <c r="G536" s="82"/>
      <c r="H536" s="82"/>
      <c r="I536" s="82"/>
      <c r="J536" s="84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</row>
    <row r="537">
      <c r="A537" s="84"/>
      <c r="B537" s="82"/>
      <c r="C537" s="82"/>
      <c r="D537" s="82"/>
      <c r="E537" s="82"/>
      <c r="F537" s="82"/>
      <c r="G537" s="82"/>
      <c r="H537" s="82"/>
      <c r="I537" s="82"/>
      <c r="J537" s="84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</row>
    <row r="538">
      <c r="A538" s="84"/>
      <c r="B538" s="82"/>
      <c r="C538" s="82"/>
      <c r="D538" s="82"/>
      <c r="E538" s="82"/>
      <c r="F538" s="82"/>
      <c r="G538" s="82"/>
      <c r="H538" s="82"/>
      <c r="I538" s="82"/>
      <c r="J538" s="84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</row>
    <row r="539">
      <c r="A539" s="84"/>
      <c r="B539" s="82"/>
      <c r="C539" s="82"/>
      <c r="D539" s="82"/>
      <c r="E539" s="82"/>
      <c r="F539" s="82"/>
      <c r="G539" s="82"/>
      <c r="H539" s="82"/>
      <c r="I539" s="82"/>
      <c r="J539" s="84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</row>
    <row r="540">
      <c r="A540" s="84"/>
      <c r="B540" s="82"/>
      <c r="C540" s="82"/>
      <c r="D540" s="82"/>
      <c r="E540" s="82"/>
      <c r="F540" s="82"/>
      <c r="G540" s="82"/>
      <c r="H540" s="82"/>
      <c r="I540" s="82"/>
      <c r="J540" s="84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</row>
    <row r="541">
      <c r="A541" s="84"/>
      <c r="B541" s="82"/>
      <c r="C541" s="82"/>
      <c r="D541" s="82"/>
      <c r="E541" s="82"/>
      <c r="F541" s="82"/>
      <c r="G541" s="82"/>
      <c r="H541" s="82"/>
      <c r="I541" s="82"/>
      <c r="J541" s="84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</row>
    <row r="542">
      <c r="A542" s="84"/>
      <c r="B542" s="82"/>
      <c r="C542" s="82"/>
      <c r="D542" s="82"/>
      <c r="E542" s="82"/>
      <c r="F542" s="82"/>
      <c r="G542" s="82"/>
      <c r="H542" s="82"/>
      <c r="I542" s="82"/>
      <c r="J542" s="84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</row>
    <row r="543">
      <c r="A543" s="84"/>
      <c r="B543" s="82"/>
      <c r="C543" s="82"/>
      <c r="D543" s="82"/>
      <c r="E543" s="82"/>
      <c r="F543" s="82"/>
      <c r="G543" s="82"/>
      <c r="H543" s="82"/>
      <c r="I543" s="82"/>
      <c r="J543" s="84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</row>
    <row r="544">
      <c r="A544" s="84"/>
      <c r="B544" s="82"/>
      <c r="C544" s="82"/>
      <c r="D544" s="82"/>
      <c r="E544" s="82"/>
      <c r="F544" s="82"/>
      <c r="G544" s="82"/>
      <c r="H544" s="82"/>
      <c r="I544" s="82"/>
      <c r="J544" s="84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</row>
    <row r="545">
      <c r="A545" s="84"/>
      <c r="B545" s="82"/>
      <c r="C545" s="82"/>
      <c r="D545" s="82"/>
      <c r="E545" s="82"/>
      <c r="F545" s="82"/>
      <c r="G545" s="82"/>
      <c r="H545" s="82"/>
      <c r="I545" s="82"/>
      <c r="J545" s="84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</row>
    <row r="546">
      <c r="A546" s="84"/>
      <c r="B546" s="82"/>
      <c r="C546" s="82"/>
      <c r="D546" s="82"/>
      <c r="E546" s="82"/>
      <c r="F546" s="82"/>
      <c r="G546" s="82"/>
      <c r="H546" s="82"/>
      <c r="I546" s="82"/>
      <c r="J546" s="84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</row>
    <row r="547">
      <c r="A547" s="84"/>
      <c r="B547" s="82"/>
      <c r="C547" s="82"/>
      <c r="D547" s="82"/>
      <c r="E547" s="82"/>
      <c r="F547" s="82"/>
      <c r="G547" s="82"/>
      <c r="H547" s="82"/>
      <c r="I547" s="82"/>
      <c r="J547" s="84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</row>
    <row r="548">
      <c r="A548" s="84"/>
      <c r="B548" s="82"/>
      <c r="C548" s="82"/>
      <c r="D548" s="82"/>
      <c r="E548" s="82"/>
      <c r="F548" s="82"/>
      <c r="G548" s="82"/>
      <c r="H548" s="82"/>
      <c r="I548" s="82"/>
      <c r="J548" s="84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</row>
    <row r="549">
      <c r="A549" s="84"/>
      <c r="B549" s="82"/>
      <c r="C549" s="82"/>
      <c r="D549" s="82"/>
      <c r="E549" s="82"/>
      <c r="F549" s="82"/>
      <c r="G549" s="82"/>
      <c r="H549" s="82"/>
      <c r="I549" s="82"/>
      <c r="J549" s="84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</row>
    <row r="550">
      <c r="A550" s="84"/>
      <c r="B550" s="82"/>
      <c r="C550" s="82"/>
      <c r="D550" s="82"/>
      <c r="E550" s="82"/>
      <c r="F550" s="82"/>
      <c r="G550" s="82"/>
      <c r="H550" s="82"/>
      <c r="I550" s="82"/>
      <c r="J550" s="84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</row>
    <row r="551">
      <c r="A551" s="84"/>
      <c r="B551" s="82"/>
      <c r="C551" s="82"/>
      <c r="D551" s="82"/>
      <c r="E551" s="82"/>
      <c r="F551" s="82"/>
      <c r="G551" s="82"/>
      <c r="H551" s="82"/>
      <c r="I551" s="82"/>
      <c r="J551" s="84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</row>
    <row r="552">
      <c r="A552" s="84"/>
      <c r="B552" s="82"/>
      <c r="C552" s="82"/>
      <c r="D552" s="82"/>
      <c r="E552" s="82"/>
      <c r="F552" s="82"/>
      <c r="G552" s="82"/>
      <c r="H552" s="82"/>
      <c r="I552" s="82"/>
      <c r="J552" s="84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</row>
    <row r="553">
      <c r="A553" s="84"/>
      <c r="B553" s="82"/>
      <c r="C553" s="82"/>
      <c r="D553" s="82"/>
      <c r="E553" s="82"/>
      <c r="F553" s="82"/>
      <c r="G553" s="82"/>
      <c r="H553" s="82"/>
      <c r="I553" s="82"/>
      <c r="J553" s="84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</row>
    <row r="554">
      <c r="A554" s="84"/>
      <c r="B554" s="82"/>
      <c r="C554" s="82"/>
      <c r="D554" s="82"/>
      <c r="E554" s="82"/>
      <c r="F554" s="82"/>
      <c r="G554" s="82"/>
      <c r="H554" s="82"/>
      <c r="I554" s="82"/>
      <c r="J554" s="84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</row>
    <row r="555">
      <c r="A555" s="84"/>
      <c r="B555" s="82"/>
      <c r="C555" s="82"/>
      <c r="D555" s="82"/>
      <c r="E555" s="82"/>
      <c r="F555" s="82"/>
      <c r="G555" s="82"/>
      <c r="H555" s="82"/>
      <c r="I555" s="82"/>
      <c r="J555" s="84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</row>
    <row r="556">
      <c r="A556" s="84"/>
      <c r="B556" s="82"/>
      <c r="C556" s="82"/>
      <c r="D556" s="82"/>
      <c r="E556" s="82"/>
      <c r="F556" s="82"/>
      <c r="G556" s="82"/>
      <c r="H556" s="82"/>
      <c r="I556" s="82"/>
      <c r="J556" s="84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</row>
    <row r="557">
      <c r="A557" s="84"/>
      <c r="B557" s="82"/>
      <c r="C557" s="82"/>
      <c r="D557" s="82"/>
      <c r="E557" s="82"/>
      <c r="F557" s="82"/>
      <c r="G557" s="82"/>
      <c r="H557" s="82"/>
      <c r="I557" s="82"/>
      <c r="J557" s="84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</row>
    <row r="558">
      <c r="A558" s="84"/>
      <c r="B558" s="82"/>
      <c r="C558" s="82"/>
      <c r="D558" s="82"/>
      <c r="E558" s="82"/>
      <c r="F558" s="82"/>
      <c r="G558" s="82"/>
      <c r="H558" s="82"/>
      <c r="I558" s="82"/>
      <c r="J558" s="84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</row>
    <row r="559">
      <c r="A559" s="84"/>
      <c r="B559" s="82"/>
      <c r="C559" s="82"/>
      <c r="D559" s="82"/>
      <c r="E559" s="82"/>
      <c r="F559" s="82"/>
      <c r="G559" s="82"/>
      <c r="H559" s="82"/>
      <c r="I559" s="82"/>
      <c r="J559" s="84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</row>
    <row r="560">
      <c r="A560" s="84"/>
      <c r="B560" s="82"/>
      <c r="C560" s="82"/>
      <c r="D560" s="82"/>
      <c r="E560" s="82"/>
      <c r="F560" s="82"/>
      <c r="G560" s="82"/>
      <c r="H560" s="82"/>
      <c r="I560" s="82"/>
      <c r="J560" s="84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</row>
    <row r="561">
      <c r="A561" s="84"/>
      <c r="B561" s="82"/>
      <c r="C561" s="82"/>
      <c r="D561" s="82"/>
      <c r="E561" s="82"/>
      <c r="F561" s="82"/>
      <c r="G561" s="82"/>
      <c r="H561" s="82"/>
      <c r="I561" s="82"/>
      <c r="J561" s="84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</row>
    <row r="562">
      <c r="A562" s="84"/>
      <c r="B562" s="82"/>
      <c r="C562" s="82"/>
      <c r="D562" s="82"/>
      <c r="E562" s="82"/>
      <c r="F562" s="82"/>
      <c r="G562" s="82"/>
      <c r="H562" s="82"/>
      <c r="I562" s="82"/>
      <c r="J562" s="84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</row>
    <row r="563">
      <c r="A563" s="84"/>
      <c r="B563" s="82"/>
      <c r="C563" s="82"/>
      <c r="D563" s="82"/>
      <c r="E563" s="82"/>
      <c r="F563" s="82"/>
      <c r="G563" s="82"/>
      <c r="H563" s="82"/>
      <c r="I563" s="82"/>
      <c r="J563" s="84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</row>
    <row r="564">
      <c r="A564" s="84"/>
      <c r="B564" s="82"/>
      <c r="C564" s="82"/>
      <c r="D564" s="82"/>
      <c r="E564" s="82"/>
      <c r="F564" s="82"/>
      <c r="G564" s="82"/>
      <c r="H564" s="82"/>
      <c r="I564" s="82"/>
      <c r="J564" s="84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</row>
    <row r="565">
      <c r="A565" s="84"/>
      <c r="B565" s="82"/>
      <c r="C565" s="82"/>
      <c r="D565" s="82"/>
      <c r="E565" s="82"/>
      <c r="F565" s="82"/>
      <c r="G565" s="82"/>
      <c r="H565" s="82"/>
      <c r="I565" s="82"/>
      <c r="J565" s="84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</row>
    <row r="566">
      <c r="A566" s="84"/>
      <c r="B566" s="82"/>
      <c r="C566" s="82"/>
      <c r="D566" s="82"/>
      <c r="E566" s="82"/>
      <c r="F566" s="82"/>
      <c r="G566" s="82"/>
      <c r="H566" s="82"/>
      <c r="I566" s="82"/>
      <c r="J566" s="84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</row>
    <row r="567">
      <c r="A567" s="84"/>
      <c r="B567" s="82"/>
      <c r="C567" s="82"/>
      <c r="D567" s="82"/>
      <c r="E567" s="82"/>
      <c r="F567" s="82"/>
      <c r="G567" s="82"/>
      <c r="H567" s="82"/>
      <c r="I567" s="82"/>
      <c r="J567" s="84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</row>
    <row r="568">
      <c r="A568" s="84"/>
      <c r="B568" s="82"/>
      <c r="C568" s="82"/>
      <c r="D568" s="82"/>
      <c r="E568" s="82"/>
      <c r="F568" s="82"/>
      <c r="G568" s="82"/>
      <c r="H568" s="82"/>
      <c r="I568" s="82"/>
      <c r="J568" s="84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</row>
    <row r="569">
      <c r="A569" s="84"/>
      <c r="B569" s="82"/>
      <c r="C569" s="82"/>
      <c r="D569" s="82"/>
      <c r="E569" s="82"/>
      <c r="F569" s="82"/>
      <c r="G569" s="82"/>
      <c r="H569" s="82"/>
      <c r="I569" s="82"/>
      <c r="J569" s="84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</row>
    <row r="570">
      <c r="A570" s="84"/>
      <c r="B570" s="82"/>
      <c r="C570" s="82"/>
      <c r="D570" s="82"/>
      <c r="E570" s="82"/>
      <c r="F570" s="82"/>
      <c r="G570" s="82"/>
      <c r="H570" s="82"/>
      <c r="I570" s="82"/>
      <c r="J570" s="84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</row>
    <row r="571">
      <c r="A571" s="84"/>
      <c r="B571" s="82"/>
      <c r="C571" s="82"/>
      <c r="D571" s="82"/>
      <c r="E571" s="82"/>
      <c r="F571" s="82"/>
      <c r="G571" s="82"/>
      <c r="H571" s="82"/>
      <c r="I571" s="82"/>
      <c r="J571" s="84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</row>
    <row r="572">
      <c r="A572" s="84"/>
      <c r="B572" s="82"/>
      <c r="C572" s="82"/>
      <c r="D572" s="82"/>
      <c r="E572" s="82"/>
      <c r="F572" s="82"/>
      <c r="G572" s="82"/>
      <c r="H572" s="82"/>
      <c r="I572" s="82"/>
      <c r="J572" s="84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</row>
    <row r="573">
      <c r="A573" s="84"/>
      <c r="B573" s="82"/>
      <c r="C573" s="82"/>
      <c r="D573" s="82"/>
      <c r="E573" s="82"/>
      <c r="F573" s="82"/>
      <c r="G573" s="82"/>
      <c r="H573" s="82"/>
      <c r="I573" s="82"/>
      <c r="J573" s="84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</row>
    <row r="574">
      <c r="A574" s="84"/>
      <c r="B574" s="82"/>
      <c r="C574" s="82"/>
      <c r="D574" s="82"/>
      <c r="E574" s="82"/>
      <c r="F574" s="82"/>
      <c r="G574" s="82"/>
      <c r="H574" s="82"/>
      <c r="I574" s="82"/>
      <c r="J574" s="84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</row>
    <row r="575">
      <c r="A575" s="84"/>
      <c r="B575" s="82"/>
      <c r="C575" s="82"/>
      <c r="D575" s="82"/>
      <c r="E575" s="82"/>
      <c r="F575" s="82"/>
      <c r="G575" s="82"/>
      <c r="H575" s="82"/>
      <c r="I575" s="82"/>
      <c r="J575" s="84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</row>
    <row r="576">
      <c r="A576" s="84"/>
      <c r="B576" s="82"/>
      <c r="C576" s="82"/>
      <c r="D576" s="82"/>
      <c r="E576" s="82"/>
      <c r="F576" s="82"/>
      <c r="G576" s="82"/>
      <c r="H576" s="82"/>
      <c r="I576" s="82"/>
      <c r="J576" s="84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</row>
    <row r="577">
      <c r="A577" s="84"/>
      <c r="B577" s="82"/>
      <c r="C577" s="82"/>
      <c r="D577" s="82"/>
      <c r="E577" s="82"/>
      <c r="F577" s="82"/>
      <c r="G577" s="82"/>
      <c r="H577" s="82"/>
      <c r="I577" s="82"/>
      <c r="J577" s="84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</row>
    <row r="578">
      <c r="A578" s="84"/>
      <c r="B578" s="82"/>
      <c r="C578" s="82"/>
      <c r="D578" s="82"/>
      <c r="E578" s="82"/>
      <c r="F578" s="82"/>
      <c r="G578" s="82"/>
      <c r="H578" s="82"/>
      <c r="I578" s="82"/>
      <c r="J578" s="84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</row>
    <row r="579">
      <c r="A579" s="84"/>
      <c r="B579" s="82"/>
      <c r="C579" s="82"/>
      <c r="D579" s="82"/>
      <c r="E579" s="82"/>
      <c r="F579" s="82"/>
      <c r="G579" s="82"/>
      <c r="H579" s="82"/>
      <c r="I579" s="82"/>
      <c r="J579" s="84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</row>
    <row r="580">
      <c r="A580" s="84"/>
      <c r="B580" s="82"/>
      <c r="C580" s="82"/>
      <c r="D580" s="82"/>
      <c r="E580" s="82"/>
      <c r="F580" s="82"/>
      <c r="G580" s="82"/>
      <c r="H580" s="82"/>
      <c r="I580" s="82"/>
      <c r="J580" s="84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</row>
    <row r="581">
      <c r="A581" s="84"/>
      <c r="B581" s="82"/>
      <c r="C581" s="82"/>
      <c r="D581" s="82"/>
      <c r="E581" s="82"/>
      <c r="F581" s="82"/>
      <c r="G581" s="82"/>
      <c r="H581" s="82"/>
      <c r="I581" s="82"/>
      <c r="J581" s="84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</row>
    <row r="582">
      <c r="A582" s="84"/>
      <c r="B582" s="82"/>
      <c r="C582" s="82"/>
      <c r="D582" s="82"/>
      <c r="E582" s="82"/>
      <c r="F582" s="82"/>
      <c r="G582" s="82"/>
      <c r="H582" s="82"/>
      <c r="I582" s="82"/>
      <c r="J582" s="84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</row>
    <row r="583">
      <c r="A583" s="84"/>
      <c r="B583" s="82"/>
      <c r="C583" s="82"/>
      <c r="D583" s="82"/>
      <c r="E583" s="82"/>
      <c r="F583" s="82"/>
      <c r="G583" s="82"/>
      <c r="H583" s="82"/>
      <c r="I583" s="82"/>
      <c r="J583" s="84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</row>
    <row r="584">
      <c r="A584" s="84"/>
      <c r="B584" s="82"/>
      <c r="C584" s="82"/>
      <c r="D584" s="82"/>
      <c r="E584" s="82"/>
      <c r="F584" s="82"/>
      <c r="G584" s="82"/>
      <c r="H584" s="82"/>
      <c r="I584" s="82"/>
      <c r="J584" s="84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</row>
    <row r="585">
      <c r="A585" s="84"/>
      <c r="B585" s="82"/>
      <c r="C585" s="82"/>
      <c r="D585" s="82"/>
      <c r="E585" s="82"/>
      <c r="F585" s="82"/>
      <c r="G585" s="82"/>
      <c r="H585" s="82"/>
      <c r="I585" s="82"/>
      <c r="J585" s="84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</row>
    <row r="586">
      <c r="A586" s="84"/>
      <c r="B586" s="82"/>
      <c r="C586" s="82"/>
      <c r="D586" s="82"/>
      <c r="E586" s="82"/>
      <c r="F586" s="82"/>
      <c r="G586" s="82"/>
      <c r="H586" s="82"/>
      <c r="I586" s="82"/>
      <c r="J586" s="84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</row>
    <row r="587">
      <c r="A587" s="84"/>
      <c r="B587" s="82"/>
      <c r="C587" s="82"/>
      <c r="D587" s="82"/>
      <c r="E587" s="82"/>
      <c r="F587" s="82"/>
      <c r="G587" s="82"/>
      <c r="H587" s="82"/>
      <c r="I587" s="82"/>
      <c r="J587" s="84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</row>
    <row r="588">
      <c r="A588" s="84"/>
      <c r="B588" s="82"/>
      <c r="C588" s="82"/>
      <c r="D588" s="82"/>
      <c r="E588" s="82"/>
      <c r="F588" s="82"/>
      <c r="G588" s="82"/>
      <c r="H588" s="82"/>
      <c r="I588" s="82"/>
      <c r="J588" s="84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</row>
    <row r="589">
      <c r="A589" s="84"/>
      <c r="B589" s="82"/>
      <c r="C589" s="82"/>
      <c r="D589" s="82"/>
      <c r="E589" s="82"/>
      <c r="F589" s="82"/>
      <c r="G589" s="82"/>
      <c r="H589" s="82"/>
      <c r="I589" s="82"/>
      <c r="J589" s="84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</row>
    <row r="590">
      <c r="A590" s="84"/>
      <c r="B590" s="82"/>
      <c r="C590" s="82"/>
      <c r="D590" s="82"/>
      <c r="E590" s="82"/>
      <c r="F590" s="82"/>
      <c r="G590" s="82"/>
      <c r="H590" s="82"/>
      <c r="I590" s="82"/>
      <c r="J590" s="84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</row>
    <row r="591">
      <c r="A591" s="84"/>
      <c r="B591" s="82"/>
      <c r="C591" s="82"/>
      <c r="D591" s="82"/>
      <c r="E591" s="82"/>
      <c r="F591" s="82"/>
      <c r="G591" s="82"/>
      <c r="H591" s="82"/>
      <c r="I591" s="82"/>
      <c r="J591" s="84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</row>
    <row r="592">
      <c r="A592" s="84"/>
      <c r="B592" s="82"/>
      <c r="C592" s="82"/>
      <c r="D592" s="82"/>
      <c r="E592" s="82"/>
      <c r="F592" s="82"/>
      <c r="G592" s="82"/>
      <c r="H592" s="82"/>
      <c r="I592" s="82"/>
      <c r="J592" s="84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</row>
    <row r="593">
      <c r="A593" s="84"/>
      <c r="B593" s="82"/>
      <c r="C593" s="82"/>
      <c r="D593" s="82"/>
      <c r="E593" s="82"/>
      <c r="F593" s="82"/>
      <c r="G593" s="82"/>
      <c r="H593" s="82"/>
      <c r="I593" s="82"/>
      <c r="J593" s="84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</row>
    <row r="594">
      <c r="A594" s="84"/>
      <c r="B594" s="82"/>
      <c r="C594" s="82"/>
      <c r="D594" s="82"/>
      <c r="E594" s="82"/>
      <c r="F594" s="82"/>
      <c r="G594" s="82"/>
      <c r="H594" s="82"/>
      <c r="I594" s="82"/>
      <c r="J594" s="84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</row>
    <row r="595">
      <c r="A595" s="84"/>
      <c r="B595" s="82"/>
      <c r="C595" s="82"/>
      <c r="D595" s="82"/>
      <c r="E595" s="82"/>
      <c r="F595" s="82"/>
      <c r="G595" s="82"/>
      <c r="H595" s="82"/>
      <c r="I595" s="82"/>
      <c r="J595" s="84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</row>
    <row r="596">
      <c r="A596" s="84"/>
      <c r="B596" s="82"/>
      <c r="C596" s="82"/>
      <c r="D596" s="82"/>
      <c r="E596" s="82"/>
      <c r="F596" s="82"/>
      <c r="G596" s="82"/>
      <c r="H596" s="82"/>
      <c r="I596" s="82"/>
      <c r="J596" s="84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</row>
    <row r="597">
      <c r="A597" s="84"/>
      <c r="B597" s="82"/>
      <c r="C597" s="82"/>
      <c r="D597" s="82"/>
      <c r="E597" s="82"/>
      <c r="F597" s="82"/>
      <c r="G597" s="82"/>
      <c r="H597" s="82"/>
      <c r="I597" s="82"/>
      <c r="J597" s="84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</row>
    <row r="598">
      <c r="A598" s="84"/>
      <c r="B598" s="82"/>
      <c r="C598" s="82"/>
      <c r="D598" s="82"/>
      <c r="E598" s="82"/>
      <c r="F598" s="82"/>
      <c r="G598" s="82"/>
      <c r="H598" s="82"/>
      <c r="I598" s="82"/>
      <c r="J598" s="84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</row>
    <row r="599">
      <c r="A599" s="84"/>
      <c r="B599" s="82"/>
      <c r="C599" s="82"/>
      <c r="D599" s="82"/>
      <c r="E599" s="82"/>
      <c r="F599" s="82"/>
      <c r="G599" s="82"/>
      <c r="H599" s="82"/>
      <c r="I599" s="82"/>
      <c r="J599" s="84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</row>
    <row r="600">
      <c r="A600" s="84"/>
      <c r="B600" s="82"/>
      <c r="C600" s="82"/>
      <c r="D600" s="82"/>
      <c r="E600" s="82"/>
      <c r="F600" s="82"/>
      <c r="G600" s="82"/>
      <c r="H600" s="82"/>
      <c r="I600" s="82"/>
      <c r="J600" s="84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</row>
    <row r="601">
      <c r="A601" s="84"/>
      <c r="B601" s="82"/>
      <c r="C601" s="82"/>
      <c r="D601" s="82"/>
      <c r="E601" s="82"/>
      <c r="F601" s="82"/>
      <c r="G601" s="82"/>
      <c r="H601" s="82"/>
      <c r="I601" s="82"/>
      <c r="J601" s="84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</row>
    <row r="602">
      <c r="A602" s="84"/>
      <c r="B602" s="82"/>
      <c r="C602" s="82"/>
      <c r="D602" s="82"/>
      <c r="E602" s="82"/>
      <c r="F602" s="82"/>
      <c r="G602" s="82"/>
      <c r="H602" s="82"/>
      <c r="I602" s="82"/>
      <c r="J602" s="84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</row>
    <row r="603">
      <c r="A603" s="84"/>
      <c r="B603" s="82"/>
      <c r="C603" s="82"/>
      <c r="D603" s="82"/>
      <c r="E603" s="82"/>
      <c r="F603" s="82"/>
      <c r="G603" s="82"/>
      <c r="H603" s="82"/>
      <c r="I603" s="82"/>
      <c r="J603" s="84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</row>
    <row r="604">
      <c r="A604" s="84"/>
      <c r="B604" s="82"/>
      <c r="C604" s="82"/>
      <c r="D604" s="82"/>
      <c r="E604" s="82"/>
      <c r="F604" s="82"/>
      <c r="G604" s="82"/>
      <c r="H604" s="82"/>
      <c r="I604" s="82"/>
      <c r="J604" s="84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</row>
    <row r="605">
      <c r="A605" s="84"/>
      <c r="B605" s="82"/>
      <c r="C605" s="82"/>
      <c r="D605" s="82"/>
      <c r="E605" s="82"/>
      <c r="F605" s="82"/>
      <c r="G605" s="82"/>
      <c r="H605" s="82"/>
      <c r="I605" s="82"/>
      <c r="J605" s="84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</row>
    <row r="606">
      <c r="A606" s="84"/>
      <c r="B606" s="82"/>
      <c r="C606" s="82"/>
      <c r="D606" s="82"/>
      <c r="E606" s="82"/>
      <c r="F606" s="82"/>
      <c r="G606" s="82"/>
      <c r="H606" s="82"/>
      <c r="I606" s="82"/>
      <c r="J606" s="84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</row>
    <row r="607">
      <c r="A607" s="84"/>
      <c r="B607" s="82"/>
      <c r="C607" s="82"/>
      <c r="D607" s="82"/>
      <c r="E607" s="82"/>
      <c r="F607" s="82"/>
      <c r="G607" s="82"/>
      <c r="H607" s="82"/>
      <c r="I607" s="82"/>
      <c r="J607" s="84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</row>
    <row r="608">
      <c r="A608" s="84"/>
      <c r="B608" s="82"/>
      <c r="C608" s="82"/>
      <c r="D608" s="82"/>
      <c r="E608" s="82"/>
      <c r="F608" s="82"/>
      <c r="G608" s="82"/>
      <c r="H608" s="82"/>
      <c r="I608" s="82"/>
      <c r="J608" s="84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</row>
    <row r="609">
      <c r="A609" s="84"/>
      <c r="B609" s="82"/>
      <c r="C609" s="82"/>
      <c r="D609" s="82"/>
      <c r="E609" s="82"/>
      <c r="F609" s="82"/>
      <c r="G609" s="82"/>
      <c r="H609" s="82"/>
      <c r="I609" s="82"/>
      <c r="J609" s="84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</row>
    <row r="610">
      <c r="A610" s="84"/>
      <c r="B610" s="82"/>
      <c r="C610" s="82"/>
      <c r="D610" s="82"/>
      <c r="E610" s="82"/>
      <c r="F610" s="82"/>
      <c r="G610" s="82"/>
      <c r="H610" s="82"/>
      <c r="I610" s="82"/>
      <c r="J610" s="84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</row>
    <row r="611">
      <c r="A611" s="84"/>
      <c r="B611" s="82"/>
      <c r="C611" s="82"/>
      <c r="D611" s="82"/>
      <c r="E611" s="82"/>
      <c r="F611" s="82"/>
      <c r="G611" s="82"/>
      <c r="H611" s="82"/>
      <c r="I611" s="82"/>
      <c r="J611" s="84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</row>
    <row r="612">
      <c r="A612" s="84"/>
      <c r="B612" s="82"/>
      <c r="C612" s="82"/>
      <c r="D612" s="82"/>
      <c r="E612" s="82"/>
      <c r="F612" s="82"/>
      <c r="G612" s="82"/>
      <c r="H612" s="82"/>
      <c r="I612" s="82"/>
      <c r="J612" s="84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</row>
    <row r="613">
      <c r="A613" s="84"/>
      <c r="B613" s="82"/>
      <c r="C613" s="82"/>
      <c r="D613" s="82"/>
      <c r="E613" s="82"/>
      <c r="F613" s="82"/>
      <c r="G613" s="82"/>
      <c r="H613" s="82"/>
      <c r="I613" s="82"/>
      <c r="J613" s="84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</row>
    <row r="614">
      <c r="A614" s="84"/>
      <c r="B614" s="82"/>
      <c r="C614" s="82"/>
      <c r="D614" s="82"/>
      <c r="E614" s="82"/>
      <c r="F614" s="82"/>
      <c r="G614" s="82"/>
      <c r="H614" s="82"/>
      <c r="I614" s="82"/>
      <c r="J614" s="84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</row>
    <row r="615">
      <c r="A615" s="84"/>
      <c r="B615" s="82"/>
      <c r="C615" s="82"/>
      <c r="D615" s="82"/>
      <c r="E615" s="82"/>
      <c r="F615" s="82"/>
      <c r="G615" s="82"/>
      <c r="H615" s="82"/>
      <c r="I615" s="82"/>
      <c r="J615" s="84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</row>
    <row r="616">
      <c r="A616" s="84"/>
      <c r="B616" s="82"/>
      <c r="C616" s="82"/>
      <c r="D616" s="82"/>
      <c r="E616" s="82"/>
      <c r="F616" s="82"/>
      <c r="G616" s="82"/>
      <c r="H616" s="82"/>
      <c r="I616" s="82"/>
      <c r="J616" s="84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</row>
    <row r="617">
      <c r="A617" s="84"/>
      <c r="B617" s="82"/>
      <c r="C617" s="82"/>
      <c r="D617" s="82"/>
      <c r="E617" s="82"/>
      <c r="F617" s="82"/>
      <c r="G617" s="82"/>
      <c r="H617" s="82"/>
      <c r="I617" s="82"/>
      <c r="J617" s="84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</row>
    <row r="618">
      <c r="A618" s="84"/>
      <c r="B618" s="82"/>
      <c r="C618" s="82"/>
      <c r="D618" s="82"/>
      <c r="E618" s="82"/>
      <c r="F618" s="82"/>
      <c r="G618" s="82"/>
      <c r="H618" s="82"/>
      <c r="I618" s="82"/>
      <c r="J618" s="84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</row>
    <row r="619">
      <c r="A619" s="84"/>
      <c r="B619" s="82"/>
      <c r="C619" s="82"/>
      <c r="D619" s="82"/>
      <c r="E619" s="82"/>
      <c r="F619" s="82"/>
      <c r="G619" s="82"/>
      <c r="H619" s="82"/>
      <c r="I619" s="82"/>
      <c r="J619" s="84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</row>
    <row r="620">
      <c r="A620" s="84"/>
      <c r="B620" s="82"/>
      <c r="C620" s="82"/>
      <c r="D620" s="82"/>
      <c r="E620" s="82"/>
      <c r="F620" s="82"/>
      <c r="G620" s="82"/>
      <c r="H620" s="82"/>
      <c r="I620" s="82"/>
      <c r="J620" s="84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</row>
    <row r="621">
      <c r="A621" s="84"/>
      <c r="B621" s="82"/>
      <c r="C621" s="82"/>
      <c r="D621" s="82"/>
      <c r="E621" s="82"/>
      <c r="F621" s="82"/>
      <c r="G621" s="82"/>
      <c r="H621" s="82"/>
      <c r="I621" s="82"/>
      <c r="J621" s="84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</row>
    <row r="622">
      <c r="A622" s="84"/>
      <c r="B622" s="82"/>
      <c r="C622" s="82"/>
      <c r="D622" s="82"/>
      <c r="E622" s="82"/>
      <c r="F622" s="82"/>
      <c r="G622" s="82"/>
      <c r="H622" s="82"/>
      <c r="I622" s="82"/>
      <c r="J622" s="84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</row>
    <row r="623">
      <c r="A623" s="84"/>
      <c r="B623" s="82"/>
      <c r="C623" s="82"/>
      <c r="D623" s="82"/>
      <c r="E623" s="82"/>
      <c r="F623" s="82"/>
      <c r="G623" s="82"/>
      <c r="H623" s="82"/>
      <c r="I623" s="82"/>
      <c r="J623" s="84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</row>
    <row r="624">
      <c r="A624" s="84"/>
      <c r="B624" s="82"/>
      <c r="C624" s="82"/>
      <c r="D624" s="82"/>
      <c r="E624" s="82"/>
      <c r="F624" s="82"/>
      <c r="G624" s="82"/>
      <c r="H624" s="82"/>
      <c r="I624" s="82"/>
      <c r="J624" s="84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</row>
    <row r="625">
      <c r="A625" s="84"/>
      <c r="B625" s="82"/>
      <c r="C625" s="82"/>
      <c r="D625" s="82"/>
      <c r="E625" s="82"/>
      <c r="F625" s="82"/>
      <c r="G625" s="82"/>
      <c r="H625" s="82"/>
      <c r="I625" s="82"/>
      <c r="J625" s="84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</row>
    <row r="626">
      <c r="A626" s="84"/>
      <c r="B626" s="82"/>
      <c r="C626" s="82"/>
      <c r="D626" s="82"/>
      <c r="E626" s="82"/>
      <c r="F626" s="82"/>
      <c r="G626" s="82"/>
      <c r="H626" s="82"/>
      <c r="I626" s="82"/>
      <c r="J626" s="84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</row>
    <row r="627">
      <c r="A627" s="84"/>
      <c r="B627" s="82"/>
      <c r="C627" s="82"/>
      <c r="D627" s="82"/>
      <c r="E627" s="82"/>
      <c r="F627" s="82"/>
      <c r="G627" s="82"/>
      <c r="H627" s="82"/>
      <c r="I627" s="82"/>
      <c r="J627" s="84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</row>
    <row r="628">
      <c r="A628" s="84"/>
      <c r="B628" s="82"/>
      <c r="C628" s="82"/>
      <c r="D628" s="82"/>
      <c r="E628" s="82"/>
      <c r="F628" s="82"/>
      <c r="G628" s="82"/>
      <c r="H628" s="82"/>
      <c r="I628" s="82"/>
      <c r="J628" s="84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</row>
    <row r="629">
      <c r="A629" s="84"/>
      <c r="B629" s="82"/>
      <c r="C629" s="82"/>
      <c r="D629" s="82"/>
      <c r="E629" s="82"/>
      <c r="F629" s="82"/>
      <c r="G629" s="82"/>
      <c r="H629" s="82"/>
      <c r="I629" s="82"/>
      <c r="J629" s="84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</row>
    <row r="630">
      <c r="A630" s="84"/>
      <c r="B630" s="82"/>
      <c r="C630" s="82"/>
      <c r="D630" s="82"/>
      <c r="E630" s="82"/>
      <c r="F630" s="82"/>
      <c r="G630" s="82"/>
      <c r="H630" s="82"/>
      <c r="I630" s="82"/>
      <c r="J630" s="84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</row>
    <row r="631">
      <c r="A631" s="84"/>
      <c r="B631" s="82"/>
      <c r="C631" s="82"/>
      <c r="D631" s="82"/>
      <c r="E631" s="82"/>
      <c r="F631" s="82"/>
      <c r="G631" s="82"/>
      <c r="H631" s="82"/>
      <c r="I631" s="82"/>
      <c r="J631" s="84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</row>
    <row r="632">
      <c r="A632" s="84"/>
      <c r="B632" s="82"/>
      <c r="C632" s="82"/>
      <c r="D632" s="82"/>
      <c r="E632" s="82"/>
      <c r="F632" s="82"/>
      <c r="G632" s="82"/>
      <c r="H632" s="82"/>
      <c r="I632" s="82"/>
      <c r="J632" s="84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</row>
    <row r="633">
      <c r="A633" s="84"/>
      <c r="B633" s="82"/>
      <c r="C633" s="82"/>
      <c r="D633" s="82"/>
      <c r="E633" s="82"/>
      <c r="F633" s="82"/>
      <c r="G633" s="82"/>
      <c r="H633" s="82"/>
      <c r="I633" s="82"/>
      <c r="J633" s="84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</row>
    <row r="634">
      <c r="A634" s="84"/>
      <c r="B634" s="82"/>
      <c r="C634" s="82"/>
      <c r="D634" s="82"/>
      <c r="E634" s="82"/>
      <c r="F634" s="82"/>
      <c r="G634" s="82"/>
      <c r="H634" s="82"/>
      <c r="I634" s="82"/>
      <c r="J634" s="84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</row>
    <row r="635">
      <c r="A635" s="84"/>
      <c r="B635" s="82"/>
      <c r="C635" s="82"/>
      <c r="D635" s="82"/>
      <c r="E635" s="82"/>
      <c r="F635" s="82"/>
      <c r="G635" s="82"/>
      <c r="H635" s="82"/>
      <c r="I635" s="82"/>
      <c r="J635" s="84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</row>
    <row r="636">
      <c r="A636" s="84"/>
      <c r="B636" s="82"/>
      <c r="C636" s="82"/>
      <c r="D636" s="82"/>
      <c r="E636" s="82"/>
      <c r="F636" s="82"/>
      <c r="G636" s="82"/>
      <c r="H636" s="82"/>
      <c r="I636" s="82"/>
      <c r="J636" s="84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</row>
    <row r="637">
      <c r="A637" s="84"/>
      <c r="B637" s="82"/>
      <c r="C637" s="82"/>
      <c r="D637" s="82"/>
      <c r="E637" s="82"/>
      <c r="F637" s="82"/>
      <c r="G637" s="82"/>
      <c r="H637" s="82"/>
      <c r="I637" s="82"/>
      <c r="J637" s="84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</row>
    <row r="638">
      <c r="A638" s="84"/>
      <c r="B638" s="82"/>
      <c r="C638" s="82"/>
      <c r="D638" s="82"/>
      <c r="E638" s="82"/>
      <c r="F638" s="82"/>
      <c r="G638" s="82"/>
      <c r="H638" s="82"/>
      <c r="I638" s="82"/>
      <c r="J638" s="84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</row>
    <row r="639">
      <c r="A639" s="84"/>
      <c r="B639" s="82"/>
      <c r="C639" s="82"/>
      <c r="D639" s="82"/>
      <c r="E639" s="82"/>
      <c r="F639" s="82"/>
      <c r="G639" s="82"/>
      <c r="H639" s="82"/>
      <c r="I639" s="82"/>
      <c r="J639" s="84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</row>
    <row r="640">
      <c r="A640" s="84"/>
      <c r="B640" s="82"/>
      <c r="C640" s="82"/>
      <c r="D640" s="82"/>
      <c r="E640" s="82"/>
      <c r="F640" s="82"/>
      <c r="G640" s="82"/>
      <c r="H640" s="82"/>
      <c r="I640" s="82"/>
      <c r="J640" s="84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</row>
    <row r="641">
      <c r="A641" s="84"/>
      <c r="B641" s="82"/>
      <c r="C641" s="82"/>
      <c r="D641" s="82"/>
      <c r="E641" s="82"/>
      <c r="F641" s="82"/>
      <c r="G641" s="82"/>
      <c r="H641" s="82"/>
      <c r="I641" s="82"/>
      <c r="J641" s="84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</row>
    <row r="642">
      <c r="A642" s="84"/>
      <c r="B642" s="82"/>
      <c r="C642" s="82"/>
      <c r="D642" s="82"/>
      <c r="E642" s="82"/>
      <c r="F642" s="82"/>
      <c r="G642" s="82"/>
      <c r="H642" s="82"/>
      <c r="I642" s="82"/>
      <c r="J642" s="84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</row>
    <row r="643">
      <c r="A643" s="84"/>
      <c r="B643" s="82"/>
      <c r="C643" s="82"/>
      <c r="D643" s="82"/>
      <c r="E643" s="82"/>
      <c r="F643" s="82"/>
      <c r="G643" s="82"/>
      <c r="H643" s="82"/>
      <c r="I643" s="82"/>
      <c r="J643" s="84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</row>
    <row r="644">
      <c r="A644" s="84"/>
      <c r="B644" s="82"/>
      <c r="C644" s="82"/>
      <c r="D644" s="82"/>
      <c r="E644" s="82"/>
      <c r="F644" s="82"/>
      <c r="G644" s="82"/>
      <c r="H644" s="82"/>
      <c r="I644" s="82"/>
      <c r="J644" s="84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</row>
    <row r="645">
      <c r="A645" s="84"/>
      <c r="B645" s="82"/>
      <c r="C645" s="82"/>
      <c r="D645" s="82"/>
      <c r="E645" s="82"/>
      <c r="F645" s="82"/>
      <c r="G645" s="82"/>
      <c r="H645" s="82"/>
      <c r="I645" s="82"/>
      <c r="J645" s="84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</row>
    <row r="646">
      <c r="A646" s="84"/>
      <c r="B646" s="82"/>
      <c r="C646" s="82"/>
      <c r="D646" s="82"/>
      <c r="E646" s="82"/>
      <c r="F646" s="82"/>
      <c r="G646" s="82"/>
      <c r="H646" s="82"/>
      <c r="I646" s="82"/>
      <c r="J646" s="84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</row>
    <row r="647">
      <c r="A647" s="84"/>
      <c r="B647" s="82"/>
      <c r="C647" s="82"/>
      <c r="D647" s="82"/>
      <c r="E647" s="82"/>
      <c r="F647" s="82"/>
      <c r="G647" s="82"/>
      <c r="H647" s="82"/>
      <c r="I647" s="82"/>
      <c r="J647" s="84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</row>
    <row r="648">
      <c r="A648" s="84"/>
      <c r="B648" s="82"/>
      <c r="C648" s="82"/>
      <c r="D648" s="82"/>
      <c r="E648" s="82"/>
      <c r="F648" s="82"/>
      <c r="G648" s="82"/>
      <c r="H648" s="82"/>
      <c r="I648" s="82"/>
      <c r="J648" s="84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</row>
    <row r="649">
      <c r="A649" s="84"/>
      <c r="B649" s="82"/>
      <c r="C649" s="82"/>
      <c r="D649" s="82"/>
      <c r="E649" s="82"/>
      <c r="F649" s="82"/>
      <c r="G649" s="82"/>
      <c r="H649" s="82"/>
      <c r="I649" s="82"/>
      <c r="J649" s="84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</row>
    <row r="650">
      <c r="A650" s="84"/>
      <c r="B650" s="82"/>
      <c r="C650" s="82"/>
      <c r="D650" s="82"/>
      <c r="E650" s="82"/>
      <c r="F650" s="82"/>
      <c r="G650" s="82"/>
      <c r="H650" s="82"/>
      <c r="I650" s="82"/>
      <c r="J650" s="84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</row>
    <row r="651">
      <c r="A651" s="84"/>
      <c r="B651" s="82"/>
      <c r="C651" s="82"/>
      <c r="D651" s="82"/>
      <c r="E651" s="82"/>
      <c r="F651" s="82"/>
      <c r="G651" s="82"/>
      <c r="H651" s="82"/>
      <c r="I651" s="82"/>
      <c r="J651" s="84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</row>
    <row r="652">
      <c r="A652" s="84"/>
      <c r="B652" s="82"/>
      <c r="C652" s="82"/>
      <c r="D652" s="82"/>
      <c r="E652" s="82"/>
      <c r="F652" s="82"/>
      <c r="G652" s="82"/>
      <c r="H652" s="82"/>
      <c r="I652" s="82"/>
      <c r="J652" s="84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</row>
    <row r="653">
      <c r="A653" s="84"/>
      <c r="B653" s="82"/>
      <c r="C653" s="82"/>
      <c r="D653" s="82"/>
      <c r="E653" s="82"/>
      <c r="F653" s="82"/>
      <c r="G653" s="82"/>
      <c r="H653" s="82"/>
      <c r="I653" s="82"/>
      <c r="J653" s="84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</row>
    <row r="654">
      <c r="A654" s="84"/>
      <c r="B654" s="82"/>
      <c r="C654" s="82"/>
      <c r="D654" s="82"/>
      <c r="E654" s="82"/>
      <c r="F654" s="82"/>
      <c r="G654" s="82"/>
      <c r="H654" s="82"/>
      <c r="I654" s="82"/>
      <c r="J654" s="84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</row>
    <row r="655">
      <c r="A655" s="84"/>
      <c r="B655" s="82"/>
      <c r="C655" s="82"/>
      <c r="D655" s="82"/>
      <c r="E655" s="82"/>
      <c r="F655" s="82"/>
      <c r="G655" s="82"/>
      <c r="H655" s="82"/>
      <c r="I655" s="82"/>
      <c r="J655" s="84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</row>
    <row r="656">
      <c r="A656" s="84"/>
      <c r="B656" s="82"/>
      <c r="C656" s="82"/>
      <c r="D656" s="82"/>
      <c r="E656" s="82"/>
      <c r="F656" s="82"/>
      <c r="G656" s="82"/>
      <c r="H656" s="82"/>
      <c r="I656" s="82"/>
      <c r="J656" s="84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</row>
    <row r="657">
      <c r="A657" s="84"/>
      <c r="B657" s="82"/>
      <c r="C657" s="82"/>
      <c r="D657" s="82"/>
      <c r="E657" s="82"/>
      <c r="F657" s="82"/>
      <c r="G657" s="82"/>
      <c r="H657" s="82"/>
      <c r="I657" s="82"/>
      <c r="J657" s="84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</row>
    <row r="658">
      <c r="A658" s="84"/>
      <c r="B658" s="82"/>
      <c r="C658" s="82"/>
      <c r="D658" s="82"/>
      <c r="E658" s="82"/>
      <c r="F658" s="82"/>
      <c r="G658" s="82"/>
      <c r="H658" s="82"/>
      <c r="I658" s="82"/>
      <c r="J658" s="84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</row>
    <row r="659">
      <c r="A659" s="84"/>
      <c r="B659" s="82"/>
      <c r="C659" s="82"/>
      <c r="D659" s="82"/>
      <c r="E659" s="82"/>
      <c r="F659" s="82"/>
      <c r="G659" s="82"/>
      <c r="H659" s="82"/>
      <c r="I659" s="82"/>
      <c r="J659" s="84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</row>
    <row r="660">
      <c r="A660" s="84"/>
      <c r="B660" s="82"/>
      <c r="C660" s="82"/>
      <c r="D660" s="82"/>
      <c r="E660" s="82"/>
      <c r="F660" s="82"/>
      <c r="G660" s="82"/>
      <c r="H660" s="82"/>
      <c r="I660" s="82"/>
      <c r="J660" s="84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</row>
    <row r="661">
      <c r="A661" s="84"/>
      <c r="B661" s="82"/>
      <c r="C661" s="82"/>
      <c r="D661" s="82"/>
      <c r="E661" s="82"/>
      <c r="F661" s="82"/>
      <c r="G661" s="82"/>
      <c r="H661" s="82"/>
      <c r="I661" s="82"/>
      <c r="J661" s="84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</row>
    <row r="662">
      <c r="A662" s="84"/>
      <c r="B662" s="82"/>
      <c r="C662" s="82"/>
      <c r="D662" s="82"/>
      <c r="E662" s="82"/>
      <c r="F662" s="82"/>
      <c r="G662" s="82"/>
      <c r="H662" s="82"/>
      <c r="I662" s="82"/>
      <c r="J662" s="84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</row>
    <row r="663">
      <c r="A663" s="84"/>
      <c r="B663" s="82"/>
      <c r="C663" s="82"/>
      <c r="D663" s="82"/>
      <c r="E663" s="82"/>
      <c r="F663" s="82"/>
      <c r="G663" s="82"/>
      <c r="H663" s="82"/>
      <c r="I663" s="82"/>
      <c r="J663" s="84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</row>
    <row r="664">
      <c r="A664" s="84"/>
      <c r="B664" s="82"/>
      <c r="C664" s="82"/>
      <c r="D664" s="82"/>
      <c r="E664" s="82"/>
      <c r="F664" s="82"/>
      <c r="G664" s="82"/>
      <c r="H664" s="82"/>
      <c r="I664" s="82"/>
      <c r="J664" s="84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</row>
    <row r="665">
      <c r="A665" s="84"/>
      <c r="B665" s="82"/>
      <c r="C665" s="82"/>
      <c r="D665" s="82"/>
      <c r="E665" s="82"/>
      <c r="F665" s="82"/>
      <c r="G665" s="82"/>
      <c r="H665" s="82"/>
      <c r="I665" s="82"/>
      <c r="J665" s="84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</row>
    <row r="666">
      <c r="A666" s="84"/>
      <c r="B666" s="82"/>
      <c r="C666" s="82"/>
      <c r="D666" s="82"/>
      <c r="E666" s="82"/>
      <c r="F666" s="82"/>
      <c r="G666" s="82"/>
      <c r="H666" s="82"/>
      <c r="I666" s="82"/>
      <c r="J666" s="84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</row>
    <row r="667">
      <c r="A667" s="84"/>
      <c r="B667" s="82"/>
      <c r="C667" s="82"/>
      <c r="D667" s="82"/>
      <c r="E667" s="82"/>
      <c r="F667" s="82"/>
      <c r="G667" s="82"/>
      <c r="H667" s="82"/>
      <c r="I667" s="82"/>
      <c r="J667" s="84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</row>
    <row r="668">
      <c r="A668" s="84"/>
      <c r="B668" s="82"/>
      <c r="C668" s="82"/>
      <c r="D668" s="82"/>
      <c r="E668" s="82"/>
      <c r="F668" s="82"/>
      <c r="G668" s="82"/>
      <c r="H668" s="82"/>
      <c r="I668" s="82"/>
      <c r="J668" s="84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</row>
    <row r="669">
      <c r="A669" s="84"/>
      <c r="B669" s="82"/>
      <c r="C669" s="82"/>
      <c r="D669" s="82"/>
      <c r="E669" s="82"/>
      <c r="F669" s="82"/>
      <c r="G669" s="82"/>
      <c r="H669" s="82"/>
      <c r="I669" s="82"/>
      <c r="J669" s="84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</row>
    <row r="670">
      <c r="A670" s="84"/>
      <c r="B670" s="82"/>
      <c r="C670" s="82"/>
      <c r="D670" s="82"/>
      <c r="E670" s="82"/>
      <c r="F670" s="82"/>
      <c r="G670" s="82"/>
      <c r="H670" s="82"/>
      <c r="I670" s="82"/>
      <c r="J670" s="84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</row>
    <row r="671">
      <c r="A671" s="84"/>
      <c r="B671" s="82"/>
      <c r="C671" s="82"/>
      <c r="D671" s="82"/>
      <c r="E671" s="82"/>
      <c r="F671" s="82"/>
      <c r="G671" s="82"/>
      <c r="H671" s="82"/>
      <c r="I671" s="82"/>
      <c r="J671" s="84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</row>
    <row r="672">
      <c r="A672" s="84"/>
      <c r="B672" s="82"/>
      <c r="C672" s="82"/>
      <c r="D672" s="82"/>
      <c r="E672" s="82"/>
      <c r="F672" s="82"/>
      <c r="G672" s="82"/>
      <c r="H672" s="82"/>
      <c r="I672" s="82"/>
      <c r="J672" s="84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</row>
    <row r="673">
      <c r="A673" s="84"/>
      <c r="B673" s="82"/>
      <c r="C673" s="82"/>
      <c r="D673" s="82"/>
      <c r="E673" s="82"/>
      <c r="F673" s="82"/>
      <c r="G673" s="82"/>
      <c r="H673" s="82"/>
      <c r="I673" s="82"/>
      <c r="J673" s="84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</row>
    <row r="674">
      <c r="A674" s="84"/>
      <c r="B674" s="82"/>
      <c r="C674" s="82"/>
      <c r="D674" s="82"/>
      <c r="E674" s="82"/>
      <c r="F674" s="82"/>
      <c r="G674" s="82"/>
      <c r="H674" s="82"/>
      <c r="I674" s="82"/>
      <c r="J674" s="84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</row>
    <row r="675">
      <c r="A675" s="84"/>
      <c r="B675" s="82"/>
      <c r="C675" s="82"/>
      <c r="D675" s="82"/>
      <c r="E675" s="82"/>
      <c r="F675" s="82"/>
      <c r="G675" s="82"/>
      <c r="H675" s="82"/>
      <c r="I675" s="82"/>
      <c r="J675" s="84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</row>
    <row r="676">
      <c r="A676" s="84"/>
      <c r="B676" s="82"/>
      <c r="C676" s="82"/>
      <c r="D676" s="82"/>
      <c r="E676" s="82"/>
      <c r="F676" s="82"/>
      <c r="G676" s="82"/>
      <c r="H676" s="82"/>
      <c r="I676" s="82"/>
      <c r="J676" s="84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</row>
    <row r="677">
      <c r="A677" s="84"/>
      <c r="B677" s="82"/>
      <c r="C677" s="82"/>
      <c r="D677" s="82"/>
      <c r="E677" s="82"/>
      <c r="F677" s="82"/>
      <c r="G677" s="82"/>
      <c r="H677" s="82"/>
      <c r="I677" s="82"/>
      <c r="J677" s="84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</row>
    <row r="678">
      <c r="A678" s="84"/>
      <c r="B678" s="82"/>
      <c r="C678" s="82"/>
      <c r="D678" s="82"/>
      <c r="E678" s="82"/>
      <c r="F678" s="82"/>
      <c r="G678" s="82"/>
      <c r="H678" s="82"/>
      <c r="I678" s="82"/>
      <c r="J678" s="84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</row>
    <row r="679">
      <c r="A679" s="84"/>
      <c r="B679" s="82"/>
      <c r="C679" s="82"/>
      <c r="D679" s="82"/>
      <c r="E679" s="82"/>
      <c r="F679" s="82"/>
      <c r="G679" s="82"/>
      <c r="H679" s="82"/>
      <c r="I679" s="82"/>
      <c r="J679" s="84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</row>
    <row r="680">
      <c r="A680" s="84"/>
      <c r="B680" s="82"/>
      <c r="C680" s="82"/>
      <c r="D680" s="82"/>
      <c r="E680" s="82"/>
      <c r="F680" s="82"/>
      <c r="G680" s="82"/>
      <c r="H680" s="82"/>
      <c r="I680" s="82"/>
      <c r="J680" s="84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</row>
    <row r="681">
      <c r="A681" s="84"/>
      <c r="B681" s="82"/>
      <c r="C681" s="82"/>
      <c r="D681" s="82"/>
      <c r="E681" s="82"/>
      <c r="F681" s="82"/>
      <c r="G681" s="82"/>
      <c r="H681" s="82"/>
      <c r="I681" s="82"/>
      <c r="J681" s="84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</row>
    <row r="682">
      <c r="A682" s="84"/>
      <c r="B682" s="82"/>
      <c r="C682" s="82"/>
      <c r="D682" s="82"/>
      <c r="E682" s="82"/>
      <c r="F682" s="82"/>
      <c r="G682" s="82"/>
      <c r="H682" s="82"/>
      <c r="I682" s="82"/>
      <c r="J682" s="84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</row>
    <row r="683">
      <c r="A683" s="84"/>
      <c r="B683" s="82"/>
      <c r="C683" s="82"/>
      <c r="D683" s="82"/>
      <c r="E683" s="82"/>
      <c r="F683" s="82"/>
      <c r="G683" s="82"/>
      <c r="H683" s="82"/>
      <c r="I683" s="82"/>
      <c r="J683" s="84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</row>
    <row r="684">
      <c r="A684" s="84"/>
      <c r="B684" s="82"/>
      <c r="C684" s="82"/>
      <c r="D684" s="82"/>
      <c r="E684" s="82"/>
      <c r="F684" s="82"/>
      <c r="G684" s="82"/>
      <c r="H684" s="82"/>
      <c r="I684" s="82"/>
      <c r="J684" s="84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</row>
    <row r="685">
      <c r="A685" s="84"/>
      <c r="B685" s="82"/>
      <c r="C685" s="82"/>
      <c r="D685" s="82"/>
      <c r="E685" s="82"/>
      <c r="F685" s="82"/>
      <c r="G685" s="82"/>
      <c r="H685" s="82"/>
      <c r="I685" s="82"/>
      <c r="J685" s="84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</row>
    <row r="686">
      <c r="A686" s="84"/>
      <c r="B686" s="82"/>
      <c r="C686" s="82"/>
      <c r="D686" s="82"/>
      <c r="E686" s="82"/>
      <c r="F686" s="82"/>
      <c r="G686" s="82"/>
      <c r="H686" s="82"/>
      <c r="I686" s="82"/>
      <c r="J686" s="84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</row>
    <row r="687">
      <c r="A687" s="84"/>
      <c r="B687" s="82"/>
      <c r="C687" s="82"/>
      <c r="D687" s="82"/>
      <c r="E687" s="82"/>
      <c r="F687" s="82"/>
      <c r="G687" s="82"/>
      <c r="H687" s="82"/>
      <c r="I687" s="82"/>
      <c r="J687" s="84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</row>
    <row r="688">
      <c r="A688" s="84"/>
      <c r="B688" s="82"/>
      <c r="C688" s="82"/>
      <c r="D688" s="82"/>
      <c r="E688" s="82"/>
      <c r="F688" s="82"/>
      <c r="G688" s="82"/>
      <c r="H688" s="82"/>
      <c r="I688" s="82"/>
      <c r="J688" s="84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</row>
    <row r="689">
      <c r="A689" s="84"/>
      <c r="B689" s="82"/>
      <c r="C689" s="82"/>
      <c r="D689" s="82"/>
      <c r="E689" s="82"/>
      <c r="F689" s="82"/>
      <c r="G689" s="82"/>
      <c r="H689" s="82"/>
      <c r="I689" s="82"/>
      <c r="J689" s="84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</row>
    <row r="690">
      <c r="A690" s="84"/>
      <c r="B690" s="82"/>
      <c r="C690" s="82"/>
      <c r="D690" s="82"/>
      <c r="E690" s="82"/>
      <c r="F690" s="82"/>
      <c r="G690" s="82"/>
      <c r="H690" s="82"/>
      <c r="I690" s="82"/>
      <c r="J690" s="84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</row>
    <row r="691">
      <c r="A691" s="84"/>
      <c r="B691" s="82"/>
      <c r="C691" s="82"/>
      <c r="D691" s="82"/>
      <c r="E691" s="82"/>
      <c r="F691" s="82"/>
      <c r="G691" s="82"/>
      <c r="H691" s="82"/>
      <c r="I691" s="82"/>
      <c r="J691" s="84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</row>
    <row r="692">
      <c r="A692" s="84"/>
      <c r="B692" s="82"/>
      <c r="C692" s="82"/>
      <c r="D692" s="82"/>
      <c r="E692" s="82"/>
      <c r="F692" s="82"/>
      <c r="G692" s="82"/>
      <c r="H692" s="82"/>
      <c r="I692" s="82"/>
      <c r="J692" s="84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</row>
    <row r="693">
      <c r="A693" s="84"/>
      <c r="B693" s="82"/>
      <c r="C693" s="82"/>
      <c r="D693" s="82"/>
      <c r="E693" s="82"/>
      <c r="F693" s="82"/>
      <c r="G693" s="82"/>
      <c r="H693" s="82"/>
      <c r="I693" s="82"/>
      <c r="J693" s="84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</row>
    <row r="694">
      <c r="A694" s="84"/>
      <c r="B694" s="82"/>
      <c r="C694" s="82"/>
      <c r="D694" s="82"/>
      <c r="E694" s="82"/>
      <c r="F694" s="82"/>
      <c r="G694" s="82"/>
      <c r="H694" s="82"/>
      <c r="I694" s="82"/>
      <c r="J694" s="84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</row>
    <row r="695">
      <c r="A695" s="84"/>
      <c r="B695" s="82"/>
      <c r="C695" s="82"/>
      <c r="D695" s="82"/>
      <c r="E695" s="82"/>
      <c r="F695" s="82"/>
      <c r="G695" s="82"/>
      <c r="H695" s="82"/>
      <c r="I695" s="82"/>
      <c r="J695" s="84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</row>
    <row r="696">
      <c r="A696" s="84"/>
      <c r="B696" s="82"/>
      <c r="C696" s="82"/>
      <c r="D696" s="82"/>
      <c r="E696" s="82"/>
      <c r="F696" s="82"/>
      <c r="G696" s="82"/>
      <c r="H696" s="82"/>
      <c r="I696" s="82"/>
      <c r="J696" s="84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</row>
    <row r="697">
      <c r="A697" s="84"/>
      <c r="B697" s="82"/>
      <c r="C697" s="82"/>
      <c r="D697" s="82"/>
      <c r="E697" s="82"/>
      <c r="F697" s="82"/>
      <c r="G697" s="82"/>
      <c r="H697" s="82"/>
      <c r="I697" s="82"/>
      <c r="J697" s="84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</row>
    <row r="698">
      <c r="A698" s="84"/>
      <c r="B698" s="82"/>
      <c r="C698" s="82"/>
      <c r="D698" s="82"/>
      <c r="E698" s="82"/>
      <c r="F698" s="82"/>
      <c r="G698" s="82"/>
      <c r="H698" s="82"/>
      <c r="I698" s="82"/>
      <c r="J698" s="84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</row>
    <row r="699">
      <c r="A699" s="84"/>
      <c r="B699" s="82"/>
      <c r="C699" s="82"/>
      <c r="D699" s="82"/>
      <c r="E699" s="82"/>
      <c r="F699" s="82"/>
      <c r="G699" s="82"/>
      <c r="H699" s="82"/>
      <c r="I699" s="82"/>
      <c r="J699" s="84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</row>
    <row r="700">
      <c r="A700" s="84"/>
      <c r="B700" s="82"/>
      <c r="C700" s="82"/>
      <c r="D700" s="82"/>
      <c r="E700" s="82"/>
      <c r="F700" s="82"/>
      <c r="G700" s="82"/>
      <c r="H700" s="82"/>
      <c r="I700" s="82"/>
      <c r="J700" s="84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</row>
    <row r="701">
      <c r="A701" s="84"/>
      <c r="B701" s="82"/>
      <c r="C701" s="82"/>
      <c r="D701" s="82"/>
      <c r="E701" s="82"/>
      <c r="F701" s="82"/>
      <c r="G701" s="82"/>
      <c r="H701" s="82"/>
      <c r="I701" s="82"/>
      <c r="J701" s="84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</row>
    <row r="702">
      <c r="A702" s="84"/>
      <c r="B702" s="82"/>
      <c r="C702" s="82"/>
      <c r="D702" s="82"/>
      <c r="E702" s="82"/>
      <c r="F702" s="82"/>
      <c r="G702" s="82"/>
      <c r="H702" s="82"/>
      <c r="I702" s="82"/>
      <c r="J702" s="84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</row>
    <row r="703">
      <c r="A703" s="84"/>
      <c r="B703" s="82"/>
      <c r="C703" s="82"/>
      <c r="D703" s="82"/>
      <c r="E703" s="82"/>
      <c r="F703" s="82"/>
      <c r="G703" s="82"/>
      <c r="H703" s="82"/>
      <c r="I703" s="82"/>
      <c r="J703" s="84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</row>
    <row r="704">
      <c r="A704" s="84"/>
      <c r="B704" s="82"/>
      <c r="C704" s="82"/>
      <c r="D704" s="82"/>
      <c r="E704" s="82"/>
      <c r="F704" s="82"/>
      <c r="G704" s="82"/>
      <c r="H704" s="82"/>
      <c r="I704" s="82"/>
      <c r="J704" s="84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</row>
    <row r="705">
      <c r="A705" s="84"/>
      <c r="B705" s="82"/>
      <c r="C705" s="82"/>
      <c r="D705" s="82"/>
      <c r="E705" s="82"/>
      <c r="F705" s="82"/>
      <c r="G705" s="82"/>
      <c r="H705" s="82"/>
      <c r="I705" s="82"/>
      <c r="J705" s="84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</row>
    <row r="706">
      <c r="A706" s="84"/>
      <c r="B706" s="82"/>
      <c r="C706" s="82"/>
      <c r="D706" s="82"/>
      <c r="E706" s="82"/>
      <c r="F706" s="82"/>
      <c r="G706" s="82"/>
      <c r="H706" s="82"/>
      <c r="I706" s="82"/>
      <c r="J706" s="84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</row>
    <row r="707">
      <c r="A707" s="84"/>
      <c r="B707" s="82"/>
      <c r="C707" s="82"/>
      <c r="D707" s="82"/>
      <c r="E707" s="82"/>
      <c r="F707" s="82"/>
      <c r="G707" s="82"/>
      <c r="H707" s="82"/>
      <c r="I707" s="82"/>
      <c r="J707" s="84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</row>
    <row r="708">
      <c r="A708" s="84"/>
      <c r="B708" s="82"/>
      <c r="C708" s="82"/>
      <c r="D708" s="82"/>
      <c r="E708" s="82"/>
      <c r="F708" s="82"/>
      <c r="G708" s="82"/>
      <c r="H708" s="82"/>
      <c r="I708" s="82"/>
      <c r="J708" s="84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</row>
    <row r="709">
      <c r="A709" s="84"/>
      <c r="B709" s="82"/>
      <c r="C709" s="82"/>
      <c r="D709" s="82"/>
      <c r="E709" s="82"/>
      <c r="F709" s="82"/>
      <c r="G709" s="82"/>
      <c r="H709" s="82"/>
      <c r="I709" s="82"/>
      <c r="J709" s="84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</row>
    <row r="710">
      <c r="A710" s="84"/>
      <c r="B710" s="82"/>
      <c r="C710" s="82"/>
      <c r="D710" s="82"/>
      <c r="E710" s="82"/>
      <c r="F710" s="82"/>
      <c r="G710" s="82"/>
      <c r="H710" s="82"/>
      <c r="I710" s="82"/>
      <c r="J710" s="84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</row>
    <row r="711">
      <c r="A711" s="84"/>
      <c r="B711" s="82"/>
      <c r="C711" s="82"/>
      <c r="D711" s="82"/>
      <c r="E711" s="82"/>
      <c r="F711" s="82"/>
      <c r="G711" s="82"/>
      <c r="H711" s="82"/>
      <c r="I711" s="82"/>
      <c r="J711" s="84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</row>
    <row r="712">
      <c r="A712" s="84"/>
      <c r="B712" s="82"/>
      <c r="C712" s="82"/>
      <c r="D712" s="82"/>
      <c r="E712" s="82"/>
      <c r="F712" s="82"/>
      <c r="G712" s="82"/>
      <c r="H712" s="82"/>
      <c r="I712" s="82"/>
      <c r="J712" s="84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</row>
    <row r="713">
      <c r="A713" s="84"/>
      <c r="B713" s="82"/>
      <c r="C713" s="82"/>
      <c r="D713" s="82"/>
      <c r="E713" s="82"/>
      <c r="F713" s="82"/>
      <c r="G713" s="82"/>
      <c r="H713" s="82"/>
      <c r="I713" s="82"/>
      <c r="J713" s="84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</row>
    <row r="714">
      <c r="A714" s="84"/>
      <c r="B714" s="82"/>
      <c r="C714" s="82"/>
      <c r="D714" s="82"/>
      <c r="E714" s="82"/>
      <c r="F714" s="82"/>
      <c r="G714" s="82"/>
      <c r="H714" s="82"/>
      <c r="I714" s="82"/>
      <c r="J714" s="84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</row>
    <row r="715">
      <c r="A715" s="84"/>
      <c r="B715" s="82"/>
      <c r="C715" s="82"/>
      <c r="D715" s="82"/>
      <c r="E715" s="82"/>
      <c r="F715" s="82"/>
      <c r="G715" s="82"/>
      <c r="H715" s="82"/>
      <c r="I715" s="82"/>
      <c r="J715" s="84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</row>
    <row r="716">
      <c r="A716" s="84"/>
      <c r="B716" s="82"/>
      <c r="C716" s="82"/>
      <c r="D716" s="82"/>
      <c r="E716" s="82"/>
      <c r="F716" s="82"/>
      <c r="G716" s="82"/>
      <c r="H716" s="82"/>
      <c r="I716" s="82"/>
      <c r="J716" s="84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</row>
    <row r="717">
      <c r="A717" s="84"/>
      <c r="B717" s="82"/>
      <c r="C717" s="82"/>
      <c r="D717" s="82"/>
      <c r="E717" s="82"/>
      <c r="F717" s="82"/>
      <c r="G717" s="82"/>
      <c r="H717" s="82"/>
      <c r="I717" s="82"/>
      <c r="J717" s="84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</row>
    <row r="718">
      <c r="A718" s="84"/>
      <c r="B718" s="82"/>
      <c r="C718" s="82"/>
      <c r="D718" s="82"/>
      <c r="E718" s="82"/>
      <c r="F718" s="82"/>
      <c r="G718" s="82"/>
      <c r="H718" s="82"/>
      <c r="I718" s="82"/>
      <c r="J718" s="84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</row>
    <row r="719">
      <c r="A719" s="84"/>
      <c r="B719" s="82"/>
      <c r="C719" s="82"/>
      <c r="D719" s="82"/>
      <c r="E719" s="82"/>
      <c r="F719" s="82"/>
      <c r="G719" s="82"/>
      <c r="H719" s="82"/>
      <c r="I719" s="82"/>
      <c r="J719" s="84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</row>
    <row r="720">
      <c r="A720" s="84"/>
      <c r="B720" s="82"/>
      <c r="C720" s="82"/>
      <c r="D720" s="82"/>
      <c r="E720" s="82"/>
      <c r="F720" s="82"/>
      <c r="G720" s="82"/>
      <c r="H720" s="82"/>
      <c r="I720" s="82"/>
      <c r="J720" s="84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</row>
    <row r="721">
      <c r="A721" s="84"/>
      <c r="B721" s="82"/>
      <c r="C721" s="82"/>
      <c r="D721" s="82"/>
      <c r="E721" s="82"/>
      <c r="F721" s="82"/>
      <c r="G721" s="82"/>
      <c r="H721" s="82"/>
      <c r="I721" s="82"/>
      <c r="J721" s="84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</row>
    <row r="722">
      <c r="A722" s="84"/>
      <c r="B722" s="82"/>
      <c r="C722" s="82"/>
      <c r="D722" s="82"/>
      <c r="E722" s="82"/>
      <c r="F722" s="82"/>
      <c r="G722" s="82"/>
      <c r="H722" s="82"/>
      <c r="I722" s="82"/>
      <c r="J722" s="84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</row>
    <row r="723">
      <c r="A723" s="84"/>
      <c r="B723" s="82"/>
      <c r="C723" s="82"/>
      <c r="D723" s="82"/>
      <c r="E723" s="82"/>
      <c r="F723" s="82"/>
      <c r="G723" s="82"/>
      <c r="H723" s="82"/>
      <c r="I723" s="82"/>
      <c r="J723" s="84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</row>
    <row r="724">
      <c r="A724" s="84"/>
      <c r="B724" s="82"/>
      <c r="C724" s="82"/>
      <c r="D724" s="82"/>
      <c r="E724" s="82"/>
      <c r="F724" s="82"/>
      <c r="G724" s="82"/>
      <c r="H724" s="82"/>
      <c r="I724" s="82"/>
      <c r="J724" s="84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</row>
    <row r="725">
      <c r="A725" s="84"/>
      <c r="B725" s="82"/>
      <c r="C725" s="82"/>
      <c r="D725" s="82"/>
      <c r="E725" s="82"/>
      <c r="F725" s="82"/>
      <c r="G725" s="82"/>
      <c r="H725" s="82"/>
      <c r="I725" s="82"/>
      <c r="J725" s="84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</row>
    <row r="726">
      <c r="A726" s="84"/>
      <c r="B726" s="82"/>
      <c r="C726" s="82"/>
      <c r="D726" s="82"/>
      <c r="E726" s="82"/>
      <c r="F726" s="82"/>
      <c r="G726" s="82"/>
      <c r="H726" s="82"/>
      <c r="I726" s="82"/>
      <c r="J726" s="84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</row>
    <row r="727">
      <c r="A727" s="84"/>
      <c r="B727" s="82"/>
      <c r="C727" s="82"/>
      <c r="D727" s="82"/>
      <c r="E727" s="82"/>
      <c r="F727" s="82"/>
      <c r="G727" s="82"/>
      <c r="H727" s="82"/>
      <c r="I727" s="82"/>
      <c r="J727" s="84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</row>
    <row r="728">
      <c r="A728" s="84"/>
      <c r="B728" s="82"/>
      <c r="C728" s="82"/>
      <c r="D728" s="82"/>
      <c r="E728" s="82"/>
      <c r="F728" s="82"/>
      <c r="G728" s="82"/>
      <c r="H728" s="82"/>
      <c r="I728" s="82"/>
      <c r="J728" s="84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</row>
    <row r="729">
      <c r="A729" s="84"/>
      <c r="B729" s="82"/>
      <c r="C729" s="82"/>
      <c r="D729" s="82"/>
      <c r="E729" s="82"/>
      <c r="F729" s="82"/>
      <c r="G729" s="82"/>
      <c r="H729" s="82"/>
      <c r="I729" s="82"/>
      <c r="J729" s="84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</row>
    <row r="730">
      <c r="A730" s="84"/>
      <c r="B730" s="82"/>
      <c r="C730" s="82"/>
      <c r="D730" s="82"/>
      <c r="E730" s="82"/>
      <c r="F730" s="82"/>
      <c r="G730" s="82"/>
      <c r="H730" s="82"/>
      <c r="I730" s="82"/>
      <c r="J730" s="84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</row>
    <row r="731">
      <c r="A731" s="84"/>
      <c r="B731" s="82"/>
      <c r="C731" s="82"/>
      <c r="D731" s="82"/>
      <c r="E731" s="82"/>
      <c r="F731" s="82"/>
      <c r="G731" s="82"/>
      <c r="H731" s="82"/>
      <c r="I731" s="82"/>
      <c r="J731" s="84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</row>
    <row r="732">
      <c r="A732" s="84"/>
      <c r="B732" s="82"/>
      <c r="C732" s="82"/>
      <c r="D732" s="82"/>
      <c r="E732" s="82"/>
      <c r="F732" s="82"/>
      <c r="G732" s="82"/>
      <c r="H732" s="82"/>
      <c r="I732" s="82"/>
      <c r="J732" s="84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</row>
    <row r="733">
      <c r="A733" s="84"/>
      <c r="B733" s="82"/>
      <c r="C733" s="82"/>
      <c r="D733" s="82"/>
      <c r="E733" s="82"/>
      <c r="F733" s="82"/>
      <c r="G733" s="82"/>
      <c r="H733" s="82"/>
      <c r="I733" s="82"/>
      <c r="J733" s="84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</row>
    <row r="734">
      <c r="A734" s="84"/>
      <c r="B734" s="82"/>
      <c r="C734" s="82"/>
      <c r="D734" s="82"/>
      <c r="E734" s="82"/>
      <c r="F734" s="82"/>
      <c r="G734" s="82"/>
      <c r="H734" s="82"/>
      <c r="I734" s="82"/>
      <c r="J734" s="84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</row>
    <row r="735">
      <c r="A735" s="84"/>
      <c r="B735" s="82"/>
      <c r="C735" s="82"/>
      <c r="D735" s="82"/>
      <c r="E735" s="82"/>
      <c r="F735" s="82"/>
      <c r="G735" s="82"/>
      <c r="H735" s="82"/>
      <c r="I735" s="82"/>
      <c r="J735" s="84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</row>
    <row r="736">
      <c r="A736" s="84"/>
      <c r="B736" s="82"/>
      <c r="C736" s="82"/>
      <c r="D736" s="82"/>
      <c r="E736" s="82"/>
      <c r="F736" s="82"/>
      <c r="G736" s="82"/>
      <c r="H736" s="82"/>
      <c r="I736" s="82"/>
      <c r="J736" s="84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</row>
    <row r="737">
      <c r="A737" s="84"/>
      <c r="B737" s="82"/>
      <c r="C737" s="82"/>
      <c r="D737" s="82"/>
      <c r="E737" s="82"/>
      <c r="F737" s="82"/>
      <c r="G737" s="82"/>
      <c r="H737" s="82"/>
      <c r="I737" s="82"/>
      <c r="J737" s="84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</row>
    <row r="738">
      <c r="A738" s="84"/>
      <c r="B738" s="82"/>
      <c r="C738" s="82"/>
      <c r="D738" s="82"/>
      <c r="E738" s="82"/>
      <c r="F738" s="82"/>
      <c r="G738" s="82"/>
      <c r="H738" s="82"/>
      <c r="I738" s="82"/>
      <c r="J738" s="84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</row>
    <row r="739">
      <c r="A739" s="84"/>
      <c r="B739" s="82"/>
      <c r="C739" s="82"/>
      <c r="D739" s="82"/>
      <c r="E739" s="82"/>
      <c r="F739" s="82"/>
      <c r="G739" s="82"/>
      <c r="H739" s="82"/>
      <c r="I739" s="82"/>
      <c r="J739" s="84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</row>
    <row r="740">
      <c r="A740" s="84"/>
      <c r="B740" s="82"/>
      <c r="C740" s="82"/>
      <c r="D740" s="82"/>
      <c r="E740" s="82"/>
      <c r="F740" s="82"/>
      <c r="G740" s="82"/>
      <c r="H740" s="82"/>
      <c r="I740" s="82"/>
      <c r="J740" s="84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</row>
    <row r="741">
      <c r="A741" s="84"/>
      <c r="B741" s="82"/>
      <c r="C741" s="82"/>
      <c r="D741" s="82"/>
      <c r="E741" s="82"/>
      <c r="F741" s="82"/>
      <c r="G741" s="82"/>
      <c r="H741" s="82"/>
      <c r="I741" s="82"/>
      <c r="J741" s="84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</row>
    <row r="742">
      <c r="A742" s="84"/>
      <c r="B742" s="82"/>
      <c r="C742" s="82"/>
      <c r="D742" s="82"/>
      <c r="E742" s="82"/>
      <c r="F742" s="82"/>
      <c r="G742" s="82"/>
      <c r="H742" s="82"/>
      <c r="I742" s="82"/>
      <c r="J742" s="84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</row>
    <row r="743">
      <c r="A743" s="84"/>
      <c r="B743" s="82"/>
      <c r="C743" s="82"/>
      <c r="D743" s="82"/>
      <c r="E743" s="82"/>
      <c r="F743" s="82"/>
      <c r="G743" s="82"/>
      <c r="H743" s="82"/>
      <c r="I743" s="82"/>
      <c r="J743" s="84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</row>
    <row r="744">
      <c r="A744" s="84"/>
      <c r="B744" s="82"/>
      <c r="C744" s="82"/>
      <c r="D744" s="82"/>
      <c r="E744" s="82"/>
      <c r="F744" s="82"/>
      <c r="G744" s="82"/>
      <c r="H744" s="82"/>
      <c r="I744" s="82"/>
      <c r="J744" s="84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</row>
    <row r="745">
      <c r="A745" s="84"/>
      <c r="B745" s="82"/>
      <c r="C745" s="82"/>
      <c r="D745" s="82"/>
      <c r="E745" s="82"/>
      <c r="F745" s="82"/>
      <c r="G745" s="82"/>
      <c r="H745" s="82"/>
      <c r="I745" s="82"/>
      <c r="J745" s="84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</row>
    <row r="746">
      <c r="A746" s="84"/>
      <c r="B746" s="82"/>
      <c r="C746" s="82"/>
      <c r="D746" s="82"/>
      <c r="E746" s="82"/>
      <c r="F746" s="82"/>
      <c r="G746" s="82"/>
      <c r="H746" s="82"/>
      <c r="I746" s="82"/>
      <c r="J746" s="84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</row>
    <row r="747">
      <c r="A747" s="84"/>
      <c r="B747" s="82"/>
      <c r="C747" s="82"/>
      <c r="D747" s="82"/>
      <c r="E747" s="82"/>
      <c r="F747" s="82"/>
      <c r="G747" s="82"/>
      <c r="H747" s="82"/>
      <c r="I747" s="82"/>
      <c r="J747" s="84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</row>
    <row r="748">
      <c r="A748" s="84"/>
      <c r="B748" s="82"/>
      <c r="C748" s="82"/>
      <c r="D748" s="82"/>
      <c r="E748" s="82"/>
      <c r="F748" s="82"/>
      <c r="G748" s="82"/>
      <c r="H748" s="82"/>
      <c r="I748" s="82"/>
      <c r="J748" s="84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</row>
    <row r="749">
      <c r="A749" s="84"/>
      <c r="B749" s="82"/>
      <c r="C749" s="82"/>
      <c r="D749" s="82"/>
      <c r="E749" s="82"/>
      <c r="F749" s="82"/>
      <c r="G749" s="82"/>
      <c r="H749" s="82"/>
      <c r="I749" s="82"/>
      <c r="J749" s="84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</row>
    <row r="750">
      <c r="A750" s="84"/>
      <c r="B750" s="82"/>
      <c r="C750" s="82"/>
      <c r="D750" s="82"/>
      <c r="E750" s="82"/>
      <c r="F750" s="82"/>
      <c r="G750" s="82"/>
      <c r="H750" s="82"/>
      <c r="I750" s="82"/>
      <c r="J750" s="84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</row>
    <row r="751">
      <c r="A751" s="84"/>
      <c r="B751" s="82"/>
      <c r="C751" s="82"/>
      <c r="D751" s="82"/>
      <c r="E751" s="82"/>
      <c r="F751" s="82"/>
      <c r="G751" s="82"/>
      <c r="H751" s="82"/>
      <c r="I751" s="82"/>
      <c r="J751" s="84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</row>
    <row r="752">
      <c r="A752" s="84"/>
      <c r="B752" s="82"/>
      <c r="C752" s="82"/>
      <c r="D752" s="82"/>
      <c r="E752" s="82"/>
      <c r="F752" s="82"/>
      <c r="G752" s="82"/>
      <c r="H752" s="82"/>
      <c r="I752" s="82"/>
      <c r="J752" s="84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</row>
    <row r="753">
      <c r="A753" s="84"/>
      <c r="B753" s="82"/>
      <c r="C753" s="82"/>
      <c r="D753" s="82"/>
      <c r="E753" s="82"/>
      <c r="F753" s="82"/>
      <c r="G753" s="82"/>
      <c r="H753" s="82"/>
      <c r="I753" s="82"/>
      <c r="J753" s="84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</row>
    <row r="754">
      <c r="A754" s="84"/>
      <c r="B754" s="82"/>
      <c r="C754" s="82"/>
      <c r="D754" s="82"/>
      <c r="E754" s="82"/>
      <c r="F754" s="82"/>
      <c r="G754" s="82"/>
      <c r="H754" s="82"/>
      <c r="I754" s="82"/>
      <c r="J754" s="84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</row>
    <row r="755">
      <c r="A755" s="84"/>
      <c r="B755" s="82"/>
      <c r="C755" s="82"/>
      <c r="D755" s="82"/>
      <c r="E755" s="82"/>
      <c r="F755" s="82"/>
      <c r="G755" s="82"/>
      <c r="H755" s="82"/>
      <c r="I755" s="82"/>
      <c r="J755" s="84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</row>
    <row r="756">
      <c r="A756" s="84"/>
      <c r="B756" s="82"/>
      <c r="C756" s="82"/>
      <c r="D756" s="82"/>
      <c r="E756" s="82"/>
      <c r="F756" s="82"/>
      <c r="G756" s="82"/>
      <c r="H756" s="82"/>
      <c r="I756" s="82"/>
      <c r="J756" s="84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</row>
    <row r="757">
      <c r="A757" s="84"/>
      <c r="B757" s="82"/>
      <c r="C757" s="82"/>
      <c r="D757" s="82"/>
      <c r="E757" s="82"/>
      <c r="F757" s="82"/>
      <c r="G757" s="82"/>
      <c r="H757" s="82"/>
      <c r="I757" s="82"/>
      <c r="J757" s="84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</row>
    <row r="758">
      <c r="A758" s="84"/>
      <c r="B758" s="82"/>
      <c r="C758" s="82"/>
      <c r="D758" s="82"/>
      <c r="E758" s="82"/>
      <c r="F758" s="82"/>
      <c r="G758" s="82"/>
      <c r="H758" s="82"/>
      <c r="I758" s="82"/>
      <c r="J758" s="84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</row>
    <row r="759">
      <c r="A759" s="84"/>
      <c r="B759" s="82"/>
      <c r="C759" s="82"/>
      <c r="D759" s="82"/>
      <c r="E759" s="82"/>
      <c r="F759" s="82"/>
      <c r="G759" s="82"/>
      <c r="H759" s="82"/>
      <c r="I759" s="82"/>
      <c r="J759" s="84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</row>
    <row r="760">
      <c r="A760" s="84"/>
      <c r="B760" s="82"/>
      <c r="C760" s="82"/>
      <c r="D760" s="82"/>
      <c r="E760" s="82"/>
      <c r="F760" s="82"/>
      <c r="G760" s="82"/>
      <c r="H760" s="82"/>
      <c r="I760" s="82"/>
      <c r="J760" s="84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</row>
    <row r="761">
      <c r="A761" s="84"/>
      <c r="B761" s="82"/>
      <c r="C761" s="82"/>
      <c r="D761" s="82"/>
      <c r="E761" s="82"/>
      <c r="F761" s="82"/>
      <c r="G761" s="82"/>
      <c r="H761" s="82"/>
      <c r="I761" s="82"/>
      <c r="J761" s="84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</row>
    <row r="762">
      <c r="A762" s="84"/>
      <c r="B762" s="82"/>
      <c r="C762" s="82"/>
      <c r="D762" s="82"/>
      <c r="E762" s="82"/>
      <c r="F762" s="82"/>
      <c r="G762" s="82"/>
      <c r="H762" s="82"/>
      <c r="I762" s="82"/>
      <c r="J762" s="84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</row>
    <row r="763">
      <c r="A763" s="84"/>
      <c r="B763" s="82"/>
      <c r="C763" s="82"/>
      <c r="D763" s="82"/>
      <c r="E763" s="82"/>
      <c r="F763" s="82"/>
      <c r="G763" s="82"/>
      <c r="H763" s="82"/>
      <c r="I763" s="82"/>
      <c r="J763" s="84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</row>
    <row r="764">
      <c r="A764" s="84"/>
      <c r="B764" s="82"/>
      <c r="C764" s="82"/>
      <c r="D764" s="82"/>
      <c r="E764" s="82"/>
      <c r="F764" s="82"/>
      <c r="G764" s="82"/>
      <c r="H764" s="82"/>
      <c r="I764" s="82"/>
      <c r="J764" s="84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</row>
    <row r="765">
      <c r="A765" s="84"/>
      <c r="B765" s="82"/>
      <c r="C765" s="82"/>
      <c r="D765" s="82"/>
      <c r="E765" s="82"/>
      <c r="F765" s="82"/>
      <c r="G765" s="82"/>
      <c r="H765" s="82"/>
      <c r="I765" s="82"/>
      <c r="J765" s="84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</row>
    <row r="766">
      <c r="A766" s="84"/>
      <c r="B766" s="82"/>
      <c r="C766" s="82"/>
      <c r="D766" s="82"/>
      <c r="E766" s="82"/>
      <c r="F766" s="82"/>
      <c r="G766" s="82"/>
      <c r="H766" s="82"/>
      <c r="I766" s="82"/>
      <c r="J766" s="84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</row>
    <row r="767">
      <c r="A767" s="84"/>
      <c r="B767" s="82"/>
      <c r="C767" s="82"/>
      <c r="D767" s="82"/>
      <c r="E767" s="82"/>
      <c r="F767" s="82"/>
      <c r="G767" s="82"/>
      <c r="H767" s="82"/>
      <c r="I767" s="82"/>
      <c r="J767" s="84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</row>
    <row r="768">
      <c r="A768" s="84"/>
      <c r="B768" s="82"/>
      <c r="C768" s="82"/>
      <c r="D768" s="82"/>
      <c r="E768" s="82"/>
      <c r="F768" s="82"/>
      <c r="G768" s="82"/>
      <c r="H768" s="82"/>
      <c r="I768" s="82"/>
      <c r="J768" s="84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</row>
    <row r="769">
      <c r="A769" s="84"/>
      <c r="B769" s="82"/>
      <c r="C769" s="82"/>
      <c r="D769" s="82"/>
      <c r="E769" s="82"/>
      <c r="F769" s="82"/>
      <c r="G769" s="82"/>
      <c r="H769" s="82"/>
      <c r="I769" s="82"/>
      <c r="J769" s="84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</row>
    <row r="770">
      <c r="A770" s="84"/>
      <c r="B770" s="82"/>
      <c r="C770" s="82"/>
      <c r="D770" s="82"/>
      <c r="E770" s="82"/>
      <c r="F770" s="82"/>
      <c r="G770" s="82"/>
      <c r="H770" s="82"/>
      <c r="I770" s="82"/>
      <c r="J770" s="84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</row>
    <row r="771">
      <c r="A771" s="84"/>
      <c r="B771" s="82"/>
      <c r="C771" s="82"/>
      <c r="D771" s="82"/>
      <c r="E771" s="82"/>
      <c r="F771" s="82"/>
      <c r="G771" s="82"/>
      <c r="H771" s="82"/>
      <c r="I771" s="82"/>
      <c r="J771" s="84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</row>
    <row r="772">
      <c r="A772" s="84"/>
      <c r="B772" s="82"/>
      <c r="C772" s="82"/>
      <c r="D772" s="82"/>
      <c r="E772" s="82"/>
      <c r="F772" s="82"/>
      <c r="G772" s="82"/>
      <c r="H772" s="82"/>
      <c r="I772" s="82"/>
      <c r="J772" s="84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</row>
    <row r="773">
      <c r="A773" s="84"/>
      <c r="B773" s="82"/>
      <c r="C773" s="82"/>
      <c r="D773" s="82"/>
      <c r="E773" s="82"/>
      <c r="F773" s="82"/>
      <c r="G773" s="82"/>
      <c r="H773" s="82"/>
      <c r="I773" s="82"/>
      <c r="J773" s="84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</row>
    <row r="774">
      <c r="A774" s="84"/>
      <c r="B774" s="82"/>
      <c r="C774" s="82"/>
      <c r="D774" s="82"/>
      <c r="E774" s="82"/>
      <c r="F774" s="82"/>
      <c r="G774" s="82"/>
      <c r="H774" s="82"/>
      <c r="I774" s="82"/>
      <c r="J774" s="84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</row>
    <row r="775">
      <c r="A775" s="84"/>
      <c r="B775" s="82"/>
      <c r="C775" s="82"/>
      <c r="D775" s="82"/>
      <c r="E775" s="82"/>
      <c r="F775" s="82"/>
      <c r="G775" s="82"/>
      <c r="H775" s="82"/>
      <c r="I775" s="82"/>
      <c r="J775" s="84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</row>
    <row r="776">
      <c r="A776" s="84"/>
      <c r="B776" s="82"/>
      <c r="C776" s="82"/>
      <c r="D776" s="82"/>
      <c r="E776" s="82"/>
      <c r="F776" s="82"/>
      <c r="G776" s="82"/>
      <c r="H776" s="82"/>
      <c r="I776" s="82"/>
      <c r="J776" s="84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</row>
    <row r="777">
      <c r="A777" s="84"/>
      <c r="B777" s="82"/>
      <c r="C777" s="82"/>
      <c r="D777" s="82"/>
      <c r="E777" s="82"/>
      <c r="F777" s="82"/>
      <c r="G777" s="82"/>
      <c r="H777" s="82"/>
      <c r="I777" s="82"/>
      <c r="J777" s="84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</row>
    <row r="778">
      <c r="A778" s="84"/>
      <c r="B778" s="82"/>
      <c r="C778" s="82"/>
      <c r="D778" s="82"/>
      <c r="E778" s="82"/>
      <c r="F778" s="82"/>
      <c r="G778" s="82"/>
      <c r="H778" s="82"/>
      <c r="I778" s="82"/>
      <c r="J778" s="84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</row>
    <row r="779">
      <c r="A779" s="84"/>
      <c r="B779" s="82"/>
      <c r="C779" s="82"/>
      <c r="D779" s="82"/>
      <c r="E779" s="82"/>
      <c r="F779" s="82"/>
      <c r="G779" s="82"/>
      <c r="H779" s="82"/>
      <c r="I779" s="82"/>
      <c r="J779" s="84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</row>
    <row r="780">
      <c r="A780" s="84"/>
      <c r="B780" s="82"/>
      <c r="C780" s="82"/>
      <c r="D780" s="82"/>
      <c r="E780" s="82"/>
      <c r="F780" s="82"/>
      <c r="G780" s="82"/>
      <c r="H780" s="82"/>
      <c r="I780" s="82"/>
      <c r="J780" s="84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</row>
    <row r="781">
      <c r="A781" s="84"/>
      <c r="B781" s="82"/>
      <c r="C781" s="82"/>
      <c r="D781" s="82"/>
      <c r="E781" s="82"/>
      <c r="F781" s="82"/>
      <c r="G781" s="82"/>
      <c r="H781" s="82"/>
      <c r="I781" s="82"/>
      <c r="J781" s="84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</row>
    <row r="782">
      <c r="A782" s="84"/>
      <c r="B782" s="82"/>
      <c r="C782" s="82"/>
      <c r="D782" s="82"/>
      <c r="E782" s="82"/>
      <c r="F782" s="82"/>
      <c r="G782" s="82"/>
      <c r="H782" s="82"/>
      <c r="I782" s="82"/>
      <c r="J782" s="84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</row>
    <row r="783">
      <c r="A783" s="84"/>
      <c r="B783" s="82"/>
      <c r="C783" s="82"/>
      <c r="D783" s="82"/>
      <c r="E783" s="82"/>
      <c r="F783" s="82"/>
      <c r="G783" s="82"/>
      <c r="H783" s="82"/>
      <c r="I783" s="82"/>
      <c r="J783" s="84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</row>
    <row r="784">
      <c r="A784" s="84"/>
      <c r="B784" s="82"/>
      <c r="C784" s="82"/>
      <c r="D784" s="82"/>
      <c r="E784" s="82"/>
      <c r="F784" s="82"/>
      <c r="G784" s="82"/>
      <c r="H784" s="82"/>
      <c r="I784" s="82"/>
      <c r="J784" s="84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</row>
    <row r="785">
      <c r="A785" s="84"/>
      <c r="B785" s="82"/>
      <c r="C785" s="82"/>
      <c r="D785" s="82"/>
      <c r="E785" s="82"/>
      <c r="F785" s="82"/>
      <c r="G785" s="82"/>
      <c r="H785" s="82"/>
      <c r="I785" s="82"/>
      <c r="J785" s="84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</row>
    <row r="786">
      <c r="A786" s="84"/>
      <c r="B786" s="82"/>
      <c r="C786" s="82"/>
      <c r="D786" s="82"/>
      <c r="E786" s="82"/>
      <c r="F786" s="82"/>
      <c r="G786" s="82"/>
      <c r="H786" s="82"/>
      <c r="I786" s="82"/>
      <c r="J786" s="84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</row>
    <row r="787">
      <c r="A787" s="84"/>
      <c r="B787" s="82"/>
      <c r="C787" s="82"/>
      <c r="D787" s="82"/>
      <c r="E787" s="82"/>
      <c r="F787" s="82"/>
      <c r="G787" s="82"/>
      <c r="H787" s="82"/>
      <c r="I787" s="82"/>
      <c r="J787" s="84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</row>
    <row r="788">
      <c r="A788" s="84"/>
      <c r="B788" s="82"/>
      <c r="C788" s="82"/>
      <c r="D788" s="82"/>
      <c r="E788" s="82"/>
      <c r="F788" s="82"/>
      <c r="G788" s="82"/>
      <c r="H788" s="82"/>
      <c r="I788" s="82"/>
      <c r="J788" s="84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</row>
    <row r="789">
      <c r="A789" s="84"/>
      <c r="B789" s="82"/>
      <c r="C789" s="82"/>
      <c r="D789" s="82"/>
      <c r="E789" s="82"/>
      <c r="F789" s="82"/>
      <c r="G789" s="82"/>
      <c r="H789" s="82"/>
      <c r="I789" s="82"/>
      <c r="J789" s="84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</row>
    <row r="790">
      <c r="A790" s="84"/>
      <c r="B790" s="82"/>
      <c r="C790" s="82"/>
      <c r="D790" s="82"/>
      <c r="E790" s="82"/>
      <c r="F790" s="82"/>
      <c r="G790" s="82"/>
      <c r="H790" s="82"/>
      <c r="I790" s="82"/>
      <c r="J790" s="84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</row>
    <row r="791">
      <c r="A791" s="84"/>
      <c r="B791" s="82"/>
      <c r="C791" s="82"/>
      <c r="D791" s="82"/>
      <c r="E791" s="82"/>
      <c r="F791" s="82"/>
      <c r="G791" s="82"/>
      <c r="H791" s="82"/>
      <c r="I791" s="82"/>
      <c r="J791" s="84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</row>
    <row r="792">
      <c r="A792" s="84"/>
      <c r="B792" s="82"/>
      <c r="C792" s="82"/>
      <c r="D792" s="82"/>
      <c r="E792" s="82"/>
      <c r="F792" s="82"/>
      <c r="G792" s="82"/>
      <c r="H792" s="82"/>
      <c r="I792" s="82"/>
      <c r="J792" s="84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</row>
    <row r="793">
      <c r="A793" s="84"/>
      <c r="B793" s="82"/>
      <c r="C793" s="82"/>
      <c r="D793" s="82"/>
      <c r="E793" s="82"/>
      <c r="F793" s="82"/>
      <c r="G793" s="82"/>
      <c r="H793" s="82"/>
      <c r="I793" s="82"/>
      <c r="J793" s="84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</row>
    <row r="794">
      <c r="A794" s="84"/>
      <c r="B794" s="82"/>
      <c r="C794" s="82"/>
      <c r="D794" s="82"/>
      <c r="E794" s="82"/>
      <c r="F794" s="82"/>
      <c r="G794" s="82"/>
      <c r="H794" s="82"/>
      <c r="I794" s="82"/>
      <c r="J794" s="84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</row>
    <row r="795">
      <c r="A795" s="84"/>
      <c r="B795" s="82"/>
      <c r="C795" s="82"/>
      <c r="D795" s="82"/>
      <c r="E795" s="82"/>
      <c r="F795" s="82"/>
      <c r="G795" s="82"/>
      <c r="H795" s="82"/>
      <c r="I795" s="82"/>
      <c r="J795" s="84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</row>
    <row r="796">
      <c r="A796" s="84"/>
      <c r="B796" s="82"/>
      <c r="C796" s="82"/>
      <c r="D796" s="82"/>
      <c r="E796" s="82"/>
      <c r="F796" s="82"/>
      <c r="G796" s="82"/>
      <c r="H796" s="82"/>
      <c r="I796" s="82"/>
      <c r="J796" s="84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</row>
    <row r="797">
      <c r="A797" s="84"/>
      <c r="B797" s="82"/>
      <c r="C797" s="82"/>
      <c r="D797" s="82"/>
      <c r="E797" s="82"/>
      <c r="F797" s="82"/>
      <c r="G797" s="82"/>
      <c r="H797" s="82"/>
      <c r="I797" s="82"/>
      <c r="J797" s="84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</row>
    <row r="798">
      <c r="A798" s="84"/>
      <c r="B798" s="82"/>
      <c r="C798" s="82"/>
      <c r="D798" s="82"/>
      <c r="E798" s="82"/>
      <c r="F798" s="82"/>
      <c r="G798" s="82"/>
      <c r="H798" s="82"/>
      <c r="I798" s="82"/>
      <c r="J798" s="84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</row>
    <row r="799">
      <c r="A799" s="84"/>
      <c r="B799" s="82"/>
      <c r="C799" s="82"/>
      <c r="D799" s="82"/>
      <c r="E799" s="82"/>
      <c r="F799" s="82"/>
      <c r="G799" s="82"/>
      <c r="H799" s="82"/>
      <c r="I799" s="82"/>
      <c r="J799" s="84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</row>
    <row r="800">
      <c r="A800" s="84"/>
      <c r="B800" s="82"/>
      <c r="C800" s="82"/>
      <c r="D800" s="82"/>
      <c r="E800" s="82"/>
      <c r="F800" s="82"/>
      <c r="G800" s="82"/>
      <c r="H800" s="82"/>
      <c r="I800" s="82"/>
      <c r="J800" s="84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</row>
    <row r="801">
      <c r="A801" s="84"/>
      <c r="B801" s="82"/>
      <c r="C801" s="82"/>
      <c r="D801" s="82"/>
      <c r="E801" s="82"/>
      <c r="F801" s="82"/>
      <c r="G801" s="82"/>
      <c r="H801" s="82"/>
      <c r="I801" s="82"/>
      <c r="J801" s="84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</row>
    <row r="802">
      <c r="A802" s="84"/>
      <c r="B802" s="82"/>
      <c r="C802" s="82"/>
      <c r="D802" s="82"/>
      <c r="E802" s="82"/>
      <c r="F802" s="82"/>
      <c r="G802" s="82"/>
      <c r="H802" s="82"/>
      <c r="I802" s="82"/>
      <c r="J802" s="84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</row>
    <row r="803">
      <c r="A803" s="84"/>
      <c r="B803" s="82"/>
      <c r="C803" s="82"/>
      <c r="D803" s="82"/>
      <c r="E803" s="82"/>
      <c r="F803" s="82"/>
      <c r="G803" s="82"/>
      <c r="H803" s="82"/>
      <c r="I803" s="82"/>
      <c r="J803" s="84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</row>
    <row r="804">
      <c r="A804" s="84"/>
      <c r="B804" s="82"/>
      <c r="C804" s="82"/>
      <c r="D804" s="82"/>
      <c r="E804" s="82"/>
      <c r="F804" s="82"/>
      <c r="G804" s="82"/>
      <c r="H804" s="82"/>
      <c r="I804" s="82"/>
      <c r="J804" s="84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</row>
    <row r="805">
      <c r="A805" s="84"/>
      <c r="B805" s="82"/>
      <c r="C805" s="82"/>
      <c r="D805" s="82"/>
      <c r="E805" s="82"/>
      <c r="F805" s="82"/>
      <c r="G805" s="82"/>
      <c r="H805" s="82"/>
      <c r="I805" s="82"/>
      <c r="J805" s="84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</row>
    <row r="806">
      <c r="A806" s="84"/>
      <c r="B806" s="82"/>
      <c r="C806" s="82"/>
      <c r="D806" s="82"/>
      <c r="E806" s="82"/>
      <c r="F806" s="82"/>
      <c r="G806" s="82"/>
      <c r="H806" s="82"/>
      <c r="I806" s="82"/>
      <c r="J806" s="84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</row>
    <row r="807">
      <c r="A807" s="84"/>
      <c r="B807" s="82"/>
      <c r="C807" s="82"/>
      <c r="D807" s="82"/>
      <c r="E807" s="82"/>
      <c r="F807" s="82"/>
      <c r="G807" s="82"/>
      <c r="H807" s="82"/>
      <c r="I807" s="82"/>
      <c r="J807" s="84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</row>
    <row r="808">
      <c r="A808" s="84"/>
      <c r="B808" s="82"/>
      <c r="C808" s="82"/>
      <c r="D808" s="82"/>
      <c r="E808" s="82"/>
      <c r="F808" s="82"/>
      <c r="G808" s="82"/>
      <c r="H808" s="82"/>
      <c r="I808" s="82"/>
      <c r="J808" s="84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</row>
    <row r="809">
      <c r="A809" s="84"/>
      <c r="B809" s="82"/>
      <c r="C809" s="82"/>
      <c r="D809" s="82"/>
      <c r="E809" s="82"/>
      <c r="F809" s="82"/>
      <c r="G809" s="82"/>
      <c r="H809" s="82"/>
      <c r="I809" s="82"/>
      <c r="J809" s="84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</row>
    <row r="810">
      <c r="A810" s="84"/>
      <c r="B810" s="82"/>
      <c r="C810" s="82"/>
      <c r="D810" s="82"/>
      <c r="E810" s="82"/>
      <c r="F810" s="82"/>
      <c r="G810" s="82"/>
      <c r="H810" s="82"/>
      <c r="I810" s="82"/>
      <c r="J810" s="84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</row>
    <row r="811">
      <c r="A811" s="84"/>
      <c r="B811" s="82"/>
      <c r="C811" s="82"/>
      <c r="D811" s="82"/>
      <c r="E811" s="82"/>
      <c r="F811" s="82"/>
      <c r="G811" s="82"/>
      <c r="H811" s="82"/>
      <c r="I811" s="82"/>
      <c r="J811" s="84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</row>
    <row r="812">
      <c r="A812" s="84"/>
      <c r="B812" s="82"/>
      <c r="C812" s="82"/>
      <c r="D812" s="82"/>
      <c r="E812" s="82"/>
      <c r="F812" s="82"/>
      <c r="G812" s="82"/>
      <c r="H812" s="82"/>
      <c r="I812" s="82"/>
      <c r="J812" s="84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</row>
    <row r="813">
      <c r="A813" s="84"/>
      <c r="B813" s="82"/>
      <c r="C813" s="82"/>
      <c r="D813" s="82"/>
      <c r="E813" s="82"/>
      <c r="F813" s="82"/>
      <c r="G813" s="82"/>
      <c r="H813" s="82"/>
      <c r="I813" s="82"/>
      <c r="J813" s="84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</row>
    <row r="814">
      <c r="A814" s="84"/>
      <c r="B814" s="82"/>
      <c r="C814" s="82"/>
      <c r="D814" s="82"/>
      <c r="E814" s="82"/>
      <c r="F814" s="82"/>
      <c r="G814" s="82"/>
      <c r="H814" s="82"/>
      <c r="I814" s="82"/>
      <c r="J814" s="84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</row>
    <row r="815">
      <c r="A815" s="84"/>
      <c r="B815" s="82"/>
      <c r="C815" s="82"/>
      <c r="D815" s="82"/>
      <c r="E815" s="82"/>
      <c r="F815" s="82"/>
      <c r="G815" s="82"/>
      <c r="H815" s="82"/>
      <c r="I815" s="82"/>
      <c r="J815" s="84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</row>
    <row r="816">
      <c r="A816" s="84"/>
      <c r="B816" s="82"/>
      <c r="C816" s="82"/>
      <c r="D816" s="82"/>
      <c r="E816" s="82"/>
      <c r="F816" s="82"/>
      <c r="G816" s="82"/>
      <c r="H816" s="82"/>
      <c r="I816" s="82"/>
      <c r="J816" s="84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</row>
    <row r="817">
      <c r="A817" s="84"/>
      <c r="B817" s="82"/>
      <c r="C817" s="82"/>
      <c r="D817" s="82"/>
      <c r="E817" s="82"/>
      <c r="F817" s="82"/>
      <c r="G817" s="82"/>
      <c r="H817" s="82"/>
      <c r="I817" s="82"/>
      <c r="J817" s="84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</row>
    <row r="818">
      <c r="A818" s="84"/>
      <c r="B818" s="82"/>
      <c r="C818" s="82"/>
      <c r="D818" s="82"/>
      <c r="E818" s="82"/>
      <c r="F818" s="82"/>
      <c r="G818" s="82"/>
      <c r="H818" s="82"/>
      <c r="I818" s="82"/>
      <c r="J818" s="84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</row>
    <row r="819">
      <c r="A819" s="84"/>
      <c r="B819" s="82"/>
      <c r="C819" s="82"/>
      <c r="D819" s="82"/>
      <c r="E819" s="82"/>
      <c r="F819" s="82"/>
      <c r="G819" s="82"/>
      <c r="H819" s="82"/>
      <c r="I819" s="82"/>
      <c r="J819" s="84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</row>
    <row r="820">
      <c r="A820" s="84"/>
      <c r="B820" s="82"/>
      <c r="C820" s="82"/>
      <c r="D820" s="82"/>
      <c r="E820" s="82"/>
      <c r="F820" s="82"/>
      <c r="G820" s="82"/>
      <c r="H820" s="82"/>
      <c r="I820" s="82"/>
      <c r="J820" s="84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</row>
    <row r="821">
      <c r="A821" s="84"/>
      <c r="B821" s="82"/>
      <c r="C821" s="82"/>
      <c r="D821" s="82"/>
      <c r="E821" s="82"/>
      <c r="F821" s="82"/>
      <c r="G821" s="82"/>
      <c r="H821" s="82"/>
      <c r="I821" s="82"/>
      <c r="J821" s="84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</row>
    <row r="822">
      <c r="A822" s="84"/>
      <c r="B822" s="82"/>
      <c r="C822" s="82"/>
      <c r="D822" s="82"/>
      <c r="E822" s="82"/>
      <c r="F822" s="82"/>
      <c r="G822" s="82"/>
      <c r="H822" s="82"/>
      <c r="I822" s="82"/>
      <c r="J822" s="84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</row>
    <row r="823">
      <c r="A823" s="84"/>
      <c r="B823" s="82"/>
      <c r="C823" s="82"/>
      <c r="D823" s="82"/>
      <c r="E823" s="82"/>
      <c r="F823" s="82"/>
      <c r="G823" s="82"/>
      <c r="H823" s="82"/>
      <c r="I823" s="82"/>
      <c r="J823" s="84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</row>
    <row r="824">
      <c r="A824" s="84"/>
      <c r="B824" s="82"/>
      <c r="C824" s="82"/>
      <c r="D824" s="82"/>
      <c r="E824" s="82"/>
      <c r="F824" s="82"/>
      <c r="G824" s="82"/>
      <c r="H824" s="82"/>
      <c r="I824" s="82"/>
      <c r="J824" s="84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</row>
    <row r="825">
      <c r="A825" s="84"/>
      <c r="B825" s="82"/>
      <c r="C825" s="82"/>
      <c r="D825" s="82"/>
      <c r="E825" s="82"/>
      <c r="F825" s="82"/>
      <c r="G825" s="82"/>
      <c r="H825" s="82"/>
      <c r="I825" s="82"/>
      <c r="J825" s="84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</row>
    <row r="826">
      <c r="A826" s="84"/>
      <c r="B826" s="82"/>
      <c r="C826" s="82"/>
      <c r="D826" s="82"/>
      <c r="E826" s="82"/>
      <c r="F826" s="82"/>
      <c r="G826" s="82"/>
      <c r="H826" s="82"/>
      <c r="I826" s="82"/>
      <c r="J826" s="84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</row>
    <row r="827">
      <c r="A827" s="84"/>
      <c r="B827" s="82"/>
      <c r="C827" s="82"/>
      <c r="D827" s="82"/>
      <c r="E827" s="82"/>
      <c r="F827" s="82"/>
      <c r="G827" s="82"/>
      <c r="H827" s="82"/>
      <c r="I827" s="82"/>
      <c r="J827" s="84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</row>
    <row r="828">
      <c r="A828" s="84"/>
      <c r="B828" s="82"/>
      <c r="C828" s="82"/>
      <c r="D828" s="82"/>
      <c r="E828" s="82"/>
      <c r="F828" s="82"/>
      <c r="G828" s="82"/>
      <c r="H828" s="82"/>
      <c r="I828" s="82"/>
      <c r="J828" s="84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</row>
    <row r="829">
      <c r="A829" s="84"/>
      <c r="B829" s="82"/>
      <c r="C829" s="82"/>
      <c r="D829" s="82"/>
      <c r="E829" s="82"/>
      <c r="F829" s="82"/>
      <c r="G829" s="82"/>
      <c r="H829" s="82"/>
      <c r="I829" s="82"/>
      <c r="J829" s="84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</row>
    <row r="830">
      <c r="A830" s="84"/>
      <c r="B830" s="82"/>
      <c r="C830" s="82"/>
      <c r="D830" s="82"/>
      <c r="E830" s="82"/>
      <c r="F830" s="82"/>
      <c r="G830" s="82"/>
      <c r="H830" s="82"/>
      <c r="I830" s="82"/>
      <c r="J830" s="84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</row>
    <row r="831">
      <c r="A831" s="84"/>
      <c r="B831" s="82"/>
      <c r="C831" s="82"/>
      <c r="D831" s="82"/>
      <c r="E831" s="82"/>
      <c r="F831" s="82"/>
      <c r="G831" s="82"/>
      <c r="H831" s="82"/>
      <c r="I831" s="82"/>
      <c r="J831" s="84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</row>
    <row r="832">
      <c r="A832" s="84"/>
      <c r="B832" s="82"/>
      <c r="C832" s="82"/>
      <c r="D832" s="82"/>
      <c r="E832" s="82"/>
      <c r="F832" s="82"/>
      <c r="G832" s="82"/>
      <c r="H832" s="82"/>
      <c r="I832" s="82"/>
      <c r="J832" s="84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</row>
    <row r="833">
      <c r="A833" s="84"/>
      <c r="B833" s="82"/>
      <c r="C833" s="82"/>
      <c r="D833" s="82"/>
      <c r="E833" s="82"/>
      <c r="F833" s="82"/>
      <c r="G833" s="82"/>
      <c r="H833" s="82"/>
      <c r="I833" s="82"/>
      <c r="J833" s="84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</row>
    <row r="834">
      <c r="A834" s="84"/>
      <c r="B834" s="82"/>
      <c r="C834" s="82"/>
      <c r="D834" s="82"/>
      <c r="E834" s="82"/>
      <c r="F834" s="82"/>
      <c r="G834" s="82"/>
      <c r="H834" s="82"/>
      <c r="I834" s="82"/>
      <c r="J834" s="84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</row>
    <row r="835">
      <c r="A835" s="84"/>
      <c r="B835" s="82"/>
      <c r="C835" s="82"/>
      <c r="D835" s="82"/>
      <c r="E835" s="82"/>
      <c r="F835" s="82"/>
      <c r="G835" s="82"/>
      <c r="H835" s="82"/>
      <c r="I835" s="82"/>
      <c r="J835" s="84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</row>
    <row r="836">
      <c r="A836" s="84"/>
      <c r="B836" s="82"/>
      <c r="C836" s="82"/>
      <c r="D836" s="82"/>
      <c r="E836" s="82"/>
      <c r="F836" s="82"/>
      <c r="G836" s="82"/>
      <c r="H836" s="82"/>
      <c r="I836" s="82"/>
      <c r="J836" s="84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</row>
    <row r="837">
      <c r="A837" s="84"/>
      <c r="B837" s="82"/>
      <c r="C837" s="82"/>
      <c r="D837" s="82"/>
      <c r="E837" s="82"/>
      <c r="F837" s="82"/>
      <c r="G837" s="82"/>
      <c r="H837" s="82"/>
      <c r="I837" s="82"/>
      <c r="J837" s="84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</row>
    <row r="838">
      <c r="A838" s="84"/>
      <c r="B838" s="82"/>
      <c r="C838" s="82"/>
      <c r="D838" s="82"/>
      <c r="E838" s="82"/>
      <c r="F838" s="82"/>
      <c r="G838" s="82"/>
      <c r="H838" s="82"/>
      <c r="I838" s="82"/>
      <c r="J838" s="84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</row>
    <row r="839">
      <c r="A839" s="84"/>
      <c r="B839" s="82"/>
      <c r="C839" s="82"/>
      <c r="D839" s="82"/>
      <c r="E839" s="82"/>
      <c r="F839" s="82"/>
      <c r="G839" s="82"/>
      <c r="H839" s="82"/>
      <c r="I839" s="82"/>
      <c r="J839" s="84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</row>
    <row r="840">
      <c r="A840" s="84"/>
      <c r="B840" s="82"/>
      <c r="C840" s="82"/>
      <c r="D840" s="82"/>
      <c r="E840" s="82"/>
      <c r="F840" s="82"/>
      <c r="G840" s="82"/>
      <c r="H840" s="82"/>
      <c r="I840" s="82"/>
      <c r="J840" s="84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</row>
    <row r="841">
      <c r="A841" s="84"/>
      <c r="B841" s="82"/>
      <c r="C841" s="82"/>
      <c r="D841" s="82"/>
      <c r="E841" s="82"/>
      <c r="F841" s="82"/>
      <c r="G841" s="82"/>
      <c r="H841" s="82"/>
      <c r="I841" s="82"/>
      <c r="J841" s="84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</row>
    <row r="842">
      <c r="A842" s="84"/>
      <c r="B842" s="82"/>
      <c r="C842" s="82"/>
      <c r="D842" s="82"/>
      <c r="E842" s="82"/>
      <c r="F842" s="82"/>
      <c r="G842" s="82"/>
      <c r="H842" s="82"/>
      <c r="I842" s="82"/>
      <c r="J842" s="84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</row>
    <row r="843">
      <c r="A843" s="84"/>
      <c r="B843" s="82"/>
      <c r="C843" s="82"/>
      <c r="D843" s="82"/>
      <c r="E843" s="82"/>
      <c r="F843" s="82"/>
      <c r="G843" s="82"/>
      <c r="H843" s="82"/>
      <c r="I843" s="82"/>
      <c r="J843" s="84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</row>
    <row r="844">
      <c r="A844" s="84"/>
      <c r="B844" s="82"/>
      <c r="C844" s="82"/>
      <c r="D844" s="82"/>
      <c r="E844" s="82"/>
      <c r="F844" s="82"/>
      <c r="G844" s="82"/>
      <c r="H844" s="82"/>
      <c r="I844" s="82"/>
      <c r="J844" s="84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</row>
    <row r="845">
      <c r="A845" s="84"/>
      <c r="B845" s="82"/>
      <c r="C845" s="82"/>
      <c r="D845" s="82"/>
      <c r="E845" s="82"/>
      <c r="F845" s="82"/>
      <c r="G845" s="82"/>
      <c r="H845" s="82"/>
      <c r="I845" s="82"/>
      <c r="J845" s="84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</row>
    <row r="846">
      <c r="A846" s="84"/>
      <c r="B846" s="82"/>
      <c r="C846" s="82"/>
      <c r="D846" s="82"/>
      <c r="E846" s="82"/>
      <c r="F846" s="82"/>
      <c r="G846" s="82"/>
      <c r="H846" s="82"/>
      <c r="I846" s="82"/>
      <c r="J846" s="84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</row>
    <row r="847">
      <c r="A847" s="84"/>
      <c r="B847" s="82"/>
      <c r="C847" s="82"/>
      <c r="D847" s="82"/>
      <c r="E847" s="82"/>
      <c r="F847" s="82"/>
      <c r="G847" s="82"/>
      <c r="H847" s="82"/>
      <c r="I847" s="82"/>
      <c r="J847" s="84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</row>
    <row r="848">
      <c r="A848" s="84"/>
      <c r="B848" s="82"/>
      <c r="C848" s="82"/>
      <c r="D848" s="82"/>
      <c r="E848" s="82"/>
      <c r="F848" s="82"/>
      <c r="G848" s="82"/>
      <c r="H848" s="82"/>
      <c r="I848" s="82"/>
      <c r="J848" s="84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</row>
    <row r="849">
      <c r="A849" s="84"/>
      <c r="B849" s="82"/>
      <c r="C849" s="82"/>
      <c r="D849" s="82"/>
      <c r="E849" s="82"/>
      <c r="F849" s="82"/>
      <c r="G849" s="82"/>
      <c r="H849" s="82"/>
      <c r="I849" s="82"/>
      <c r="J849" s="84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</row>
    <row r="850">
      <c r="A850" s="84"/>
      <c r="B850" s="82"/>
      <c r="C850" s="82"/>
      <c r="D850" s="82"/>
      <c r="E850" s="82"/>
      <c r="F850" s="82"/>
      <c r="G850" s="82"/>
      <c r="H850" s="82"/>
      <c r="I850" s="82"/>
      <c r="J850" s="84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</row>
    <row r="851">
      <c r="A851" s="84"/>
      <c r="B851" s="82"/>
      <c r="C851" s="82"/>
      <c r="D851" s="82"/>
      <c r="E851" s="82"/>
      <c r="F851" s="82"/>
      <c r="G851" s="82"/>
      <c r="H851" s="82"/>
      <c r="I851" s="82"/>
      <c r="J851" s="84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</row>
    <row r="852">
      <c r="A852" s="84"/>
      <c r="B852" s="82"/>
      <c r="C852" s="82"/>
      <c r="D852" s="82"/>
      <c r="E852" s="82"/>
      <c r="F852" s="82"/>
      <c r="G852" s="82"/>
      <c r="H852" s="82"/>
      <c r="I852" s="82"/>
      <c r="J852" s="84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</row>
    <row r="853">
      <c r="A853" s="84"/>
      <c r="B853" s="82"/>
      <c r="C853" s="82"/>
      <c r="D853" s="82"/>
      <c r="E853" s="82"/>
      <c r="F853" s="82"/>
      <c r="G853" s="82"/>
      <c r="H853" s="82"/>
      <c r="I853" s="82"/>
      <c r="J853" s="84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</row>
    <row r="854">
      <c r="A854" s="84"/>
      <c r="B854" s="82"/>
      <c r="C854" s="82"/>
      <c r="D854" s="82"/>
      <c r="E854" s="82"/>
      <c r="F854" s="82"/>
      <c r="G854" s="82"/>
      <c r="H854" s="82"/>
      <c r="I854" s="82"/>
      <c r="J854" s="84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</row>
    <row r="855">
      <c r="A855" s="84"/>
      <c r="B855" s="82"/>
      <c r="C855" s="82"/>
      <c r="D855" s="82"/>
      <c r="E855" s="82"/>
      <c r="F855" s="82"/>
      <c r="G855" s="82"/>
      <c r="H855" s="82"/>
      <c r="I855" s="82"/>
      <c r="J855" s="84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</row>
    <row r="856">
      <c r="A856" s="84"/>
      <c r="B856" s="82"/>
      <c r="C856" s="82"/>
      <c r="D856" s="82"/>
      <c r="E856" s="82"/>
      <c r="F856" s="82"/>
      <c r="G856" s="82"/>
      <c r="H856" s="82"/>
      <c r="I856" s="82"/>
      <c r="J856" s="84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</row>
    <row r="857">
      <c r="A857" s="84"/>
      <c r="B857" s="82"/>
      <c r="C857" s="82"/>
      <c r="D857" s="82"/>
      <c r="E857" s="82"/>
      <c r="F857" s="82"/>
      <c r="G857" s="82"/>
      <c r="H857" s="82"/>
      <c r="I857" s="82"/>
      <c r="J857" s="84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</row>
    <row r="858">
      <c r="A858" s="84"/>
      <c r="B858" s="82"/>
      <c r="C858" s="82"/>
      <c r="D858" s="82"/>
      <c r="E858" s="82"/>
      <c r="F858" s="82"/>
      <c r="G858" s="82"/>
      <c r="H858" s="82"/>
      <c r="I858" s="82"/>
      <c r="J858" s="84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</row>
    <row r="859">
      <c r="A859" s="84"/>
      <c r="B859" s="82"/>
      <c r="C859" s="82"/>
      <c r="D859" s="82"/>
      <c r="E859" s="82"/>
      <c r="F859" s="82"/>
      <c r="G859" s="82"/>
      <c r="H859" s="82"/>
      <c r="I859" s="82"/>
      <c r="J859" s="84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</row>
    <row r="860">
      <c r="A860" s="84"/>
      <c r="B860" s="82"/>
      <c r="C860" s="82"/>
      <c r="D860" s="82"/>
      <c r="E860" s="82"/>
      <c r="F860" s="82"/>
      <c r="G860" s="82"/>
      <c r="H860" s="82"/>
      <c r="I860" s="82"/>
      <c r="J860" s="84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</row>
    <row r="861">
      <c r="A861" s="84"/>
      <c r="B861" s="82"/>
      <c r="C861" s="82"/>
      <c r="D861" s="82"/>
      <c r="E861" s="82"/>
      <c r="F861" s="82"/>
      <c r="G861" s="82"/>
      <c r="H861" s="82"/>
      <c r="I861" s="82"/>
      <c r="J861" s="84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</row>
    <row r="862">
      <c r="A862" s="84"/>
      <c r="B862" s="82"/>
      <c r="C862" s="82"/>
      <c r="D862" s="82"/>
      <c r="E862" s="82"/>
      <c r="F862" s="82"/>
      <c r="G862" s="82"/>
      <c r="H862" s="82"/>
      <c r="I862" s="82"/>
      <c r="J862" s="84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</row>
    <row r="863">
      <c r="A863" s="84"/>
      <c r="B863" s="82"/>
      <c r="C863" s="82"/>
      <c r="D863" s="82"/>
      <c r="E863" s="82"/>
      <c r="F863" s="82"/>
      <c r="G863" s="82"/>
      <c r="H863" s="82"/>
      <c r="I863" s="82"/>
      <c r="J863" s="84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</row>
    <row r="864">
      <c r="A864" s="84"/>
      <c r="B864" s="82"/>
      <c r="C864" s="82"/>
      <c r="D864" s="82"/>
      <c r="E864" s="82"/>
      <c r="F864" s="82"/>
      <c r="G864" s="82"/>
      <c r="H864" s="82"/>
      <c r="I864" s="82"/>
      <c r="J864" s="84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</row>
    <row r="865">
      <c r="A865" s="84"/>
      <c r="B865" s="82"/>
      <c r="C865" s="82"/>
      <c r="D865" s="82"/>
      <c r="E865" s="82"/>
      <c r="F865" s="82"/>
      <c r="G865" s="82"/>
      <c r="H865" s="82"/>
      <c r="I865" s="82"/>
      <c r="J865" s="84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</row>
    <row r="866">
      <c r="A866" s="84"/>
      <c r="B866" s="82"/>
      <c r="C866" s="82"/>
      <c r="D866" s="82"/>
      <c r="E866" s="82"/>
      <c r="F866" s="82"/>
      <c r="G866" s="82"/>
      <c r="H866" s="82"/>
      <c r="I866" s="82"/>
      <c r="J866" s="84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</row>
    <row r="867">
      <c r="A867" s="84"/>
      <c r="B867" s="82"/>
      <c r="C867" s="82"/>
      <c r="D867" s="82"/>
      <c r="E867" s="82"/>
      <c r="F867" s="82"/>
      <c r="G867" s="82"/>
      <c r="H867" s="82"/>
      <c r="I867" s="82"/>
      <c r="J867" s="84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</row>
    <row r="868">
      <c r="A868" s="84"/>
      <c r="B868" s="82"/>
      <c r="C868" s="82"/>
      <c r="D868" s="82"/>
      <c r="E868" s="82"/>
      <c r="F868" s="82"/>
      <c r="G868" s="82"/>
      <c r="H868" s="82"/>
      <c r="I868" s="82"/>
      <c r="J868" s="84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</row>
    <row r="869">
      <c r="A869" s="84"/>
      <c r="B869" s="82"/>
      <c r="C869" s="82"/>
      <c r="D869" s="82"/>
      <c r="E869" s="82"/>
      <c r="F869" s="82"/>
      <c r="G869" s="82"/>
      <c r="H869" s="82"/>
      <c r="I869" s="82"/>
      <c r="J869" s="84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</row>
    <row r="870">
      <c r="A870" s="84"/>
      <c r="B870" s="82"/>
      <c r="C870" s="82"/>
      <c r="D870" s="82"/>
      <c r="E870" s="82"/>
      <c r="F870" s="82"/>
      <c r="G870" s="82"/>
      <c r="H870" s="82"/>
      <c r="I870" s="82"/>
      <c r="J870" s="84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</row>
    <row r="871">
      <c r="A871" s="84"/>
      <c r="B871" s="82"/>
      <c r="C871" s="82"/>
      <c r="D871" s="82"/>
      <c r="E871" s="82"/>
      <c r="F871" s="82"/>
      <c r="G871" s="82"/>
      <c r="H871" s="82"/>
      <c r="I871" s="82"/>
      <c r="J871" s="84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</row>
    <row r="872">
      <c r="A872" s="84"/>
      <c r="B872" s="82"/>
      <c r="C872" s="82"/>
      <c r="D872" s="82"/>
      <c r="E872" s="82"/>
      <c r="F872" s="82"/>
      <c r="G872" s="82"/>
      <c r="H872" s="82"/>
      <c r="I872" s="82"/>
      <c r="J872" s="84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</row>
    <row r="873">
      <c r="A873" s="84"/>
      <c r="B873" s="82"/>
      <c r="C873" s="82"/>
      <c r="D873" s="82"/>
      <c r="E873" s="82"/>
      <c r="F873" s="82"/>
      <c r="G873" s="82"/>
      <c r="H873" s="82"/>
      <c r="I873" s="82"/>
      <c r="J873" s="84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</row>
    <row r="874">
      <c r="A874" s="84"/>
      <c r="B874" s="82"/>
      <c r="C874" s="82"/>
      <c r="D874" s="82"/>
      <c r="E874" s="82"/>
      <c r="F874" s="82"/>
      <c r="G874" s="82"/>
      <c r="H874" s="82"/>
      <c r="I874" s="82"/>
      <c r="J874" s="84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</row>
    <row r="875">
      <c r="A875" s="84"/>
      <c r="B875" s="82"/>
      <c r="C875" s="82"/>
      <c r="D875" s="82"/>
      <c r="E875" s="82"/>
      <c r="F875" s="82"/>
      <c r="G875" s="82"/>
      <c r="H875" s="82"/>
      <c r="I875" s="82"/>
      <c r="J875" s="84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</row>
    <row r="876">
      <c r="A876" s="84"/>
      <c r="B876" s="82"/>
      <c r="C876" s="82"/>
      <c r="D876" s="82"/>
      <c r="E876" s="82"/>
      <c r="F876" s="82"/>
      <c r="G876" s="82"/>
      <c r="H876" s="82"/>
      <c r="I876" s="82"/>
      <c r="J876" s="84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</row>
    <row r="877">
      <c r="A877" s="84"/>
      <c r="B877" s="82"/>
      <c r="C877" s="82"/>
      <c r="D877" s="82"/>
      <c r="E877" s="82"/>
      <c r="F877" s="82"/>
      <c r="G877" s="82"/>
      <c r="H877" s="82"/>
      <c r="I877" s="82"/>
      <c r="J877" s="84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</row>
    <row r="878">
      <c r="A878" s="84"/>
      <c r="B878" s="82"/>
      <c r="C878" s="82"/>
      <c r="D878" s="82"/>
      <c r="E878" s="82"/>
      <c r="F878" s="82"/>
      <c r="G878" s="82"/>
      <c r="H878" s="82"/>
      <c r="I878" s="82"/>
      <c r="J878" s="84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</row>
    <row r="879">
      <c r="A879" s="84"/>
      <c r="B879" s="82"/>
      <c r="C879" s="82"/>
      <c r="D879" s="82"/>
      <c r="E879" s="82"/>
      <c r="F879" s="82"/>
      <c r="G879" s="82"/>
      <c r="H879" s="82"/>
      <c r="I879" s="82"/>
      <c r="J879" s="84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</row>
    <row r="880">
      <c r="A880" s="84"/>
      <c r="B880" s="82"/>
      <c r="C880" s="82"/>
      <c r="D880" s="82"/>
      <c r="E880" s="82"/>
      <c r="F880" s="82"/>
      <c r="G880" s="82"/>
      <c r="H880" s="82"/>
      <c r="I880" s="82"/>
      <c r="J880" s="84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</row>
    <row r="881">
      <c r="A881" s="84"/>
      <c r="B881" s="82"/>
      <c r="C881" s="82"/>
      <c r="D881" s="82"/>
      <c r="E881" s="82"/>
      <c r="F881" s="82"/>
      <c r="G881" s="82"/>
      <c r="H881" s="82"/>
      <c r="I881" s="82"/>
      <c r="J881" s="84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</row>
    <row r="882">
      <c r="A882" s="84"/>
      <c r="B882" s="82"/>
      <c r="C882" s="82"/>
      <c r="D882" s="82"/>
      <c r="E882" s="82"/>
      <c r="F882" s="82"/>
      <c r="G882" s="82"/>
      <c r="H882" s="82"/>
      <c r="I882" s="82"/>
      <c r="J882" s="84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</row>
    <row r="883">
      <c r="A883" s="84"/>
      <c r="B883" s="82"/>
      <c r="C883" s="82"/>
      <c r="D883" s="82"/>
      <c r="E883" s="82"/>
      <c r="F883" s="82"/>
      <c r="G883" s="82"/>
      <c r="H883" s="82"/>
      <c r="I883" s="82"/>
      <c r="J883" s="84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</row>
    <row r="884">
      <c r="A884" s="84"/>
      <c r="B884" s="82"/>
      <c r="C884" s="82"/>
      <c r="D884" s="82"/>
      <c r="E884" s="82"/>
      <c r="F884" s="82"/>
      <c r="G884" s="82"/>
      <c r="H884" s="82"/>
      <c r="I884" s="82"/>
      <c r="J884" s="84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</row>
    <row r="885">
      <c r="A885" s="84"/>
      <c r="B885" s="82"/>
      <c r="C885" s="82"/>
      <c r="D885" s="82"/>
      <c r="E885" s="82"/>
      <c r="F885" s="82"/>
      <c r="G885" s="82"/>
      <c r="H885" s="82"/>
      <c r="I885" s="82"/>
      <c r="J885" s="84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</row>
    <row r="886">
      <c r="A886" s="84"/>
      <c r="B886" s="82"/>
      <c r="C886" s="82"/>
      <c r="D886" s="82"/>
      <c r="E886" s="82"/>
      <c r="F886" s="82"/>
      <c r="G886" s="82"/>
      <c r="H886" s="82"/>
      <c r="I886" s="82"/>
      <c r="J886" s="84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</row>
    <row r="887">
      <c r="A887" s="84"/>
      <c r="B887" s="82"/>
      <c r="C887" s="82"/>
      <c r="D887" s="82"/>
      <c r="E887" s="82"/>
      <c r="F887" s="82"/>
      <c r="G887" s="82"/>
      <c r="H887" s="82"/>
      <c r="I887" s="82"/>
      <c r="J887" s="84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</row>
    <row r="888">
      <c r="A888" s="84"/>
      <c r="B888" s="82"/>
      <c r="C888" s="82"/>
      <c r="D888" s="82"/>
      <c r="E888" s="82"/>
      <c r="F888" s="82"/>
      <c r="G888" s="82"/>
      <c r="H888" s="82"/>
      <c r="I888" s="82"/>
      <c r="J888" s="84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</row>
    <row r="889">
      <c r="A889" s="84"/>
      <c r="B889" s="82"/>
      <c r="C889" s="82"/>
      <c r="D889" s="82"/>
      <c r="E889" s="82"/>
      <c r="F889" s="82"/>
      <c r="G889" s="82"/>
      <c r="H889" s="82"/>
      <c r="I889" s="82"/>
      <c r="J889" s="84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</row>
    <row r="890">
      <c r="A890" s="84"/>
      <c r="B890" s="82"/>
      <c r="C890" s="82"/>
      <c r="D890" s="82"/>
      <c r="E890" s="82"/>
      <c r="F890" s="82"/>
      <c r="G890" s="82"/>
      <c r="H890" s="82"/>
      <c r="I890" s="82"/>
      <c r="J890" s="84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</row>
    <row r="891">
      <c r="A891" s="84"/>
      <c r="B891" s="82"/>
      <c r="C891" s="82"/>
      <c r="D891" s="82"/>
      <c r="E891" s="82"/>
      <c r="F891" s="82"/>
      <c r="G891" s="82"/>
      <c r="H891" s="82"/>
      <c r="I891" s="82"/>
      <c r="J891" s="84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</row>
    <row r="892">
      <c r="A892" s="84"/>
      <c r="B892" s="82"/>
      <c r="C892" s="82"/>
      <c r="D892" s="82"/>
      <c r="E892" s="82"/>
      <c r="F892" s="82"/>
      <c r="G892" s="82"/>
      <c r="H892" s="82"/>
      <c r="I892" s="82"/>
      <c r="J892" s="84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</row>
    <row r="893">
      <c r="A893" s="84"/>
      <c r="B893" s="82"/>
      <c r="C893" s="82"/>
      <c r="D893" s="82"/>
      <c r="E893" s="82"/>
      <c r="F893" s="82"/>
      <c r="G893" s="82"/>
      <c r="H893" s="82"/>
      <c r="I893" s="82"/>
      <c r="J893" s="84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</row>
    <row r="894">
      <c r="A894" s="84"/>
      <c r="B894" s="82"/>
      <c r="C894" s="82"/>
      <c r="D894" s="82"/>
      <c r="E894" s="82"/>
      <c r="F894" s="82"/>
      <c r="G894" s="82"/>
      <c r="H894" s="82"/>
      <c r="I894" s="82"/>
      <c r="J894" s="84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</row>
    <row r="895">
      <c r="A895" s="84"/>
      <c r="B895" s="82"/>
      <c r="C895" s="82"/>
      <c r="D895" s="82"/>
      <c r="E895" s="82"/>
      <c r="F895" s="82"/>
      <c r="G895" s="82"/>
      <c r="H895" s="82"/>
      <c r="I895" s="82"/>
      <c r="J895" s="84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</row>
    <row r="896">
      <c r="A896" s="84"/>
      <c r="B896" s="82"/>
      <c r="C896" s="82"/>
      <c r="D896" s="82"/>
      <c r="E896" s="82"/>
      <c r="F896" s="82"/>
      <c r="G896" s="82"/>
      <c r="H896" s="82"/>
      <c r="I896" s="82"/>
      <c r="J896" s="84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</row>
    <row r="897">
      <c r="A897" s="84"/>
      <c r="B897" s="82"/>
      <c r="C897" s="82"/>
      <c r="D897" s="82"/>
      <c r="E897" s="82"/>
      <c r="F897" s="82"/>
      <c r="G897" s="82"/>
      <c r="H897" s="82"/>
      <c r="I897" s="82"/>
      <c r="J897" s="84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</row>
    <row r="898">
      <c r="A898" s="84"/>
      <c r="B898" s="82"/>
      <c r="C898" s="82"/>
      <c r="D898" s="82"/>
      <c r="E898" s="82"/>
      <c r="F898" s="82"/>
      <c r="G898" s="82"/>
      <c r="H898" s="82"/>
      <c r="I898" s="82"/>
      <c r="J898" s="84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</row>
    <row r="899">
      <c r="A899" s="84"/>
      <c r="B899" s="82"/>
      <c r="C899" s="82"/>
      <c r="D899" s="82"/>
      <c r="E899" s="82"/>
      <c r="F899" s="82"/>
      <c r="G899" s="82"/>
      <c r="H899" s="82"/>
      <c r="I899" s="82"/>
      <c r="J899" s="84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</row>
    <row r="900">
      <c r="A900" s="84"/>
      <c r="B900" s="82"/>
      <c r="C900" s="82"/>
      <c r="D900" s="82"/>
      <c r="E900" s="82"/>
      <c r="F900" s="82"/>
      <c r="G900" s="82"/>
      <c r="H900" s="82"/>
      <c r="I900" s="82"/>
      <c r="J900" s="84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</row>
    <row r="901">
      <c r="A901" s="84"/>
      <c r="B901" s="82"/>
      <c r="C901" s="82"/>
      <c r="D901" s="82"/>
      <c r="E901" s="82"/>
      <c r="F901" s="82"/>
      <c r="G901" s="82"/>
      <c r="H901" s="82"/>
      <c r="I901" s="82"/>
      <c r="J901" s="84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</row>
    <row r="902">
      <c r="A902" s="84"/>
      <c r="B902" s="82"/>
      <c r="C902" s="82"/>
      <c r="D902" s="82"/>
      <c r="E902" s="82"/>
      <c r="F902" s="82"/>
      <c r="G902" s="82"/>
      <c r="H902" s="82"/>
      <c r="I902" s="82"/>
      <c r="J902" s="84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</row>
    <row r="903">
      <c r="A903" s="84"/>
      <c r="B903" s="82"/>
      <c r="C903" s="82"/>
      <c r="D903" s="82"/>
      <c r="E903" s="82"/>
      <c r="F903" s="82"/>
      <c r="G903" s="82"/>
      <c r="H903" s="82"/>
      <c r="I903" s="82"/>
      <c r="J903" s="84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</row>
    <row r="904">
      <c r="A904" s="84"/>
      <c r="B904" s="82"/>
      <c r="C904" s="82"/>
      <c r="D904" s="82"/>
      <c r="E904" s="82"/>
      <c r="F904" s="82"/>
      <c r="G904" s="82"/>
      <c r="H904" s="82"/>
      <c r="I904" s="82"/>
      <c r="J904" s="84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</row>
    <row r="905">
      <c r="A905" s="84"/>
      <c r="B905" s="82"/>
      <c r="C905" s="82"/>
      <c r="D905" s="82"/>
      <c r="E905" s="82"/>
      <c r="F905" s="82"/>
      <c r="G905" s="82"/>
      <c r="H905" s="82"/>
      <c r="I905" s="82"/>
      <c r="J905" s="84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</row>
    <row r="906">
      <c r="A906" s="84"/>
      <c r="B906" s="82"/>
      <c r="C906" s="82"/>
      <c r="D906" s="82"/>
      <c r="E906" s="82"/>
      <c r="F906" s="82"/>
      <c r="G906" s="82"/>
      <c r="H906" s="82"/>
      <c r="I906" s="82"/>
      <c r="J906" s="84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</row>
    <row r="907">
      <c r="A907" s="84"/>
      <c r="B907" s="82"/>
      <c r="C907" s="82"/>
      <c r="D907" s="82"/>
      <c r="E907" s="82"/>
      <c r="F907" s="82"/>
      <c r="G907" s="82"/>
      <c r="H907" s="82"/>
      <c r="I907" s="82"/>
      <c r="J907" s="84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</row>
    <row r="908">
      <c r="A908" s="84"/>
      <c r="B908" s="82"/>
      <c r="C908" s="82"/>
      <c r="D908" s="82"/>
      <c r="E908" s="82"/>
      <c r="F908" s="82"/>
      <c r="G908" s="82"/>
      <c r="H908" s="82"/>
      <c r="I908" s="82"/>
      <c r="J908" s="84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</row>
    <row r="909">
      <c r="A909" s="84"/>
      <c r="B909" s="82"/>
      <c r="C909" s="82"/>
      <c r="D909" s="82"/>
      <c r="E909" s="82"/>
      <c r="F909" s="82"/>
      <c r="G909" s="82"/>
      <c r="H909" s="82"/>
      <c r="I909" s="82"/>
      <c r="J909" s="84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</row>
    <row r="910">
      <c r="A910" s="84"/>
      <c r="B910" s="82"/>
      <c r="C910" s="82"/>
      <c r="D910" s="82"/>
      <c r="E910" s="82"/>
      <c r="F910" s="82"/>
      <c r="G910" s="82"/>
      <c r="H910" s="82"/>
      <c r="I910" s="82"/>
      <c r="J910" s="84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</row>
    <row r="911">
      <c r="A911" s="84"/>
      <c r="B911" s="82"/>
      <c r="C911" s="82"/>
      <c r="D911" s="82"/>
      <c r="E911" s="82"/>
      <c r="F911" s="82"/>
      <c r="G911" s="82"/>
      <c r="H911" s="82"/>
      <c r="I911" s="82"/>
      <c r="J911" s="84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</row>
    <row r="912">
      <c r="A912" s="84"/>
      <c r="B912" s="82"/>
      <c r="C912" s="82"/>
      <c r="D912" s="82"/>
      <c r="E912" s="82"/>
      <c r="F912" s="82"/>
      <c r="G912" s="82"/>
      <c r="H912" s="82"/>
      <c r="I912" s="82"/>
      <c r="J912" s="84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</row>
    <row r="913">
      <c r="A913" s="84"/>
      <c r="B913" s="82"/>
      <c r="C913" s="82"/>
      <c r="D913" s="82"/>
      <c r="E913" s="82"/>
      <c r="F913" s="82"/>
      <c r="G913" s="82"/>
      <c r="H913" s="82"/>
      <c r="I913" s="82"/>
      <c r="J913" s="84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</row>
    <row r="914">
      <c r="A914" s="84"/>
      <c r="B914" s="82"/>
      <c r="C914" s="82"/>
      <c r="D914" s="82"/>
      <c r="E914" s="82"/>
      <c r="F914" s="82"/>
      <c r="G914" s="82"/>
      <c r="H914" s="82"/>
      <c r="I914" s="82"/>
      <c r="J914" s="84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</row>
    <row r="915">
      <c r="A915" s="84"/>
      <c r="B915" s="82"/>
      <c r="C915" s="82"/>
      <c r="D915" s="82"/>
      <c r="E915" s="82"/>
      <c r="F915" s="82"/>
      <c r="G915" s="82"/>
      <c r="H915" s="82"/>
      <c r="I915" s="82"/>
      <c r="J915" s="84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</row>
    <row r="916">
      <c r="A916" s="84"/>
      <c r="B916" s="82"/>
      <c r="C916" s="82"/>
      <c r="D916" s="82"/>
      <c r="E916" s="82"/>
      <c r="F916" s="82"/>
      <c r="G916" s="82"/>
      <c r="H916" s="82"/>
      <c r="I916" s="82"/>
      <c r="J916" s="84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</row>
    <row r="917">
      <c r="A917" s="84"/>
      <c r="B917" s="82"/>
      <c r="C917" s="82"/>
      <c r="D917" s="82"/>
      <c r="E917" s="82"/>
      <c r="F917" s="82"/>
      <c r="G917" s="82"/>
      <c r="H917" s="82"/>
      <c r="I917" s="82"/>
      <c r="J917" s="84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</row>
    <row r="918">
      <c r="A918" s="84"/>
      <c r="B918" s="82"/>
      <c r="C918" s="82"/>
      <c r="D918" s="82"/>
      <c r="E918" s="82"/>
      <c r="F918" s="82"/>
      <c r="G918" s="82"/>
      <c r="H918" s="82"/>
      <c r="I918" s="82"/>
      <c r="J918" s="84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</row>
    <row r="919">
      <c r="A919" s="84"/>
      <c r="B919" s="82"/>
      <c r="C919" s="82"/>
      <c r="D919" s="82"/>
      <c r="E919" s="82"/>
      <c r="F919" s="82"/>
      <c r="G919" s="82"/>
      <c r="H919" s="82"/>
      <c r="I919" s="82"/>
      <c r="J919" s="84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</row>
    <row r="920">
      <c r="A920" s="84"/>
      <c r="B920" s="82"/>
      <c r="C920" s="82"/>
      <c r="D920" s="82"/>
      <c r="E920" s="82"/>
      <c r="F920" s="82"/>
      <c r="G920" s="82"/>
      <c r="H920" s="82"/>
      <c r="I920" s="82"/>
      <c r="J920" s="84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</row>
    <row r="921">
      <c r="A921" s="84"/>
      <c r="B921" s="82"/>
      <c r="C921" s="82"/>
      <c r="D921" s="82"/>
      <c r="E921" s="82"/>
      <c r="F921" s="82"/>
      <c r="G921" s="82"/>
      <c r="H921" s="82"/>
      <c r="I921" s="82"/>
      <c r="J921" s="84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</row>
    <row r="922">
      <c r="A922" s="84"/>
      <c r="B922" s="82"/>
      <c r="C922" s="82"/>
      <c r="D922" s="82"/>
      <c r="E922" s="82"/>
      <c r="F922" s="82"/>
      <c r="G922" s="82"/>
      <c r="H922" s="82"/>
      <c r="I922" s="82"/>
      <c r="J922" s="84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</row>
    <row r="923">
      <c r="A923" s="84"/>
      <c r="B923" s="82"/>
      <c r="C923" s="82"/>
      <c r="D923" s="82"/>
      <c r="E923" s="82"/>
      <c r="F923" s="82"/>
      <c r="G923" s="82"/>
      <c r="H923" s="82"/>
      <c r="I923" s="82"/>
      <c r="J923" s="84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</row>
    <row r="924">
      <c r="A924" s="84"/>
      <c r="B924" s="82"/>
      <c r="C924" s="82"/>
      <c r="D924" s="82"/>
      <c r="E924" s="82"/>
      <c r="F924" s="82"/>
      <c r="G924" s="82"/>
      <c r="H924" s="82"/>
      <c r="I924" s="82"/>
      <c r="J924" s="84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</row>
    <row r="925">
      <c r="A925" s="84"/>
      <c r="B925" s="82"/>
      <c r="C925" s="82"/>
      <c r="D925" s="82"/>
      <c r="E925" s="82"/>
      <c r="F925" s="82"/>
      <c r="G925" s="82"/>
      <c r="H925" s="82"/>
      <c r="I925" s="82"/>
      <c r="J925" s="84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</row>
    <row r="926">
      <c r="A926" s="84"/>
      <c r="B926" s="82"/>
      <c r="C926" s="82"/>
      <c r="D926" s="82"/>
      <c r="E926" s="82"/>
      <c r="F926" s="82"/>
      <c r="G926" s="82"/>
      <c r="H926" s="82"/>
      <c r="I926" s="82"/>
      <c r="J926" s="84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</row>
    <row r="927">
      <c r="A927" s="84"/>
      <c r="B927" s="82"/>
      <c r="C927" s="82"/>
      <c r="D927" s="82"/>
      <c r="E927" s="82"/>
      <c r="F927" s="82"/>
      <c r="G927" s="82"/>
      <c r="H927" s="82"/>
      <c r="I927" s="82"/>
      <c r="J927" s="84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</row>
    <row r="928">
      <c r="A928" s="84"/>
      <c r="B928" s="82"/>
      <c r="C928" s="82"/>
      <c r="D928" s="82"/>
      <c r="E928" s="82"/>
      <c r="F928" s="82"/>
      <c r="G928" s="82"/>
      <c r="H928" s="82"/>
      <c r="I928" s="82"/>
      <c r="J928" s="84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</row>
    <row r="929">
      <c r="A929" s="84"/>
      <c r="B929" s="82"/>
      <c r="C929" s="82"/>
      <c r="D929" s="82"/>
      <c r="E929" s="82"/>
      <c r="F929" s="82"/>
      <c r="G929" s="82"/>
      <c r="H929" s="82"/>
      <c r="I929" s="82"/>
      <c r="J929" s="84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</row>
    <row r="930">
      <c r="A930" s="84"/>
      <c r="B930" s="82"/>
      <c r="C930" s="82"/>
      <c r="D930" s="82"/>
      <c r="E930" s="82"/>
      <c r="F930" s="82"/>
      <c r="G930" s="82"/>
      <c r="H930" s="82"/>
      <c r="I930" s="82"/>
      <c r="J930" s="84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</row>
    <row r="931">
      <c r="A931" s="84"/>
      <c r="B931" s="82"/>
      <c r="C931" s="82"/>
      <c r="D931" s="82"/>
      <c r="E931" s="82"/>
      <c r="F931" s="82"/>
      <c r="G931" s="82"/>
      <c r="H931" s="82"/>
      <c r="I931" s="82"/>
      <c r="J931" s="84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</row>
    <row r="932">
      <c r="A932" s="84"/>
      <c r="B932" s="82"/>
      <c r="C932" s="82"/>
      <c r="D932" s="82"/>
      <c r="E932" s="82"/>
      <c r="F932" s="82"/>
      <c r="G932" s="82"/>
      <c r="H932" s="82"/>
      <c r="I932" s="82"/>
      <c r="J932" s="84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</row>
    <row r="933">
      <c r="A933" s="84"/>
      <c r="B933" s="82"/>
      <c r="C933" s="82"/>
      <c r="D933" s="82"/>
      <c r="E933" s="82"/>
      <c r="F933" s="82"/>
      <c r="G933" s="82"/>
      <c r="H933" s="82"/>
      <c r="I933" s="82"/>
      <c r="J933" s="84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</row>
    <row r="934">
      <c r="A934" s="84"/>
      <c r="B934" s="82"/>
      <c r="C934" s="82"/>
      <c r="D934" s="82"/>
      <c r="E934" s="82"/>
      <c r="F934" s="82"/>
      <c r="G934" s="82"/>
      <c r="H934" s="82"/>
      <c r="I934" s="82"/>
      <c r="J934" s="84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</row>
    <row r="935">
      <c r="A935" s="84"/>
      <c r="B935" s="82"/>
      <c r="C935" s="82"/>
      <c r="D935" s="82"/>
      <c r="E935" s="82"/>
      <c r="F935" s="82"/>
      <c r="G935" s="82"/>
      <c r="H935" s="82"/>
      <c r="I935" s="82"/>
      <c r="J935" s="84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</row>
    <row r="936">
      <c r="A936" s="84"/>
      <c r="B936" s="82"/>
      <c r="C936" s="82"/>
      <c r="D936" s="82"/>
      <c r="E936" s="82"/>
      <c r="F936" s="82"/>
      <c r="G936" s="82"/>
      <c r="H936" s="82"/>
      <c r="I936" s="82"/>
      <c r="J936" s="84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</row>
    <row r="937">
      <c r="A937" s="84"/>
      <c r="B937" s="82"/>
      <c r="C937" s="82"/>
      <c r="D937" s="82"/>
      <c r="E937" s="82"/>
      <c r="F937" s="82"/>
      <c r="G937" s="82"/>
      <c r="H937" s="82"/>
      <c r="I937" s="82"/>
      <c r="J937" s="84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</row>
    <row r="938">
      <c r="A938" s="84"/>
      <c r="B938" s="82"/>
      <c r="C938" s="82"/>
      <c r="D938" s="82"/>
      <c r="E938" s="82"/>
      <c r="F938" s="82"/>
      <c r="G938" s="82"/>
      <c r="H938" s="82"/>
      <c r="I938" s="82"/>
      <c r="J938" s="84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</row>
    <row r="939">
      <c r="A939" s="84"/>
      <c r="B939" s="82"/>
      <c r="C939" s="82"/>
      <c r="D939" s="82"/>
      <c r="E939" s="82"/>
      <c r="F939" s="82"/>
      <c r="G939" s="82"/>
      <c r="H939" s="82"/>
      <c r="I939" s="82"/>
      <c r="J939" s="84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</row>
    <row r="940">
      <c r="A940" s="84"/>
      <c r="B940" s="82"/>
      <c r="C940" s="82"/>
      <c r="D940" s="82"/>
      <c r="E940" s="82"/>
      <c r="F940" s="82"/>
      <c r="G940" s="82"/>
      <c r="H940" s="82"/>
      <c r="I940" s="82"/>
      <c r="J940" s="84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</row>
    <row r="941">
      <c r="A941" s="84"/>
      <c r="B941" s="82"/>
      <c r="C941" s="82"/>
      <c r="D941" s="82"/>
      <c r="E941" s="82"/>
      <c r="F941" s="82"/>
      <c r="G941" s="82"/>
      <c r="H941" s="82"/>
      <c r="I941" s="82"/>
      <c r="J941" s="84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</row>
    <row r="942">
      <c r="A942" s="84"/>
      <c r="B942" s="82"/>
      <c r="C942" s="82"/>
      <c r="D942" s="82"/>
      <c r="E942" s="82"/>
      <c r="F942" s="82"/>
      <c r="G942" s="82"/>
      <c r="H942" s="82"/>
      <c r="I942" s="82"/>
      <c r="J942" s="84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</row>
    <row r="943">
      <c r="A943" s="84"/>
      <c r="B943" s="82"/>
      <c r="C943" s="82"/>
      <c r="D943" s="82"/>
      <c r="E943" s="82"/>
      <c r="F943" s="82"/>
      <c r="G943" s="82"/>
      <c r="H943" s="82"/>
      <c r="I943" s="82"/>
      <c r="J943" s="84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</row>
    <row r="944">
      <c r="A944" s="84"/>
      <c r="B944" s="82"/>
      <c r="C944" s="82"/>
      <c r="D944" s="82"/>
      <c r="E944" s="82"/>
      <c r="F944" s="82"/>
      <c r="G944" s="82"/>
      <c r="H944" s="82"/>
      <c r="I944" s="82"/>
      <c r="J944" s="84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</row>
    <row r="945">
      <c r="A945" s="84"/>
      <c r="B945" s="82"/>
      <c r="C945" s="82"/>
      <c r="D945" s="82"/>
      <c r="E945" s="82"/>
      <c r="F945" s="82"/>
      <c r="G945" s="82"/>
      <c r="H945" s="82"/>
      <c r="I945" s="82"/>
      <c r="J945" s="84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</row>
    <row r="946">
      <c r="A946" s="84"/>
      <c r="B946" s="82"/>
      <c r="C946" s="82"/>
      <c r="D946" s="82"/>
      <c r="E946" s="82"/>
      <c r="F946" s="82"/>
      <c r="G946" s="82"/>
      <c r="H946" s="82"/>
      <c r="I946" s="82"/>
      <c r="J946" s="84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</row>
    <row r="947">
      <c r="A947" s="84"/>
      <c r="B947" s="82"/>
      <c r="C947" s="82"/>
      <c r="D947" s="82"/>
      <c r="E947" s="82"/>
      <c r="F947" s="82"/>
      <c r="G947" s="82"/>
      <c r="H947" s="82"/>
      <c r="I947" s="82"/>
      <c r="J947" s="84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</row>
    <row r="948">
      <c r="A948" s="84"/>
      <c r="B948" s="82"/>
      <c r="C948" s="82"/>
      <c r="D948" s="82"/>
      <c r="E948" s="82"/>
      <c r="F948" s="82"/>
      <c r="G948" s="82"/>
      <c r="H948" s="82"/>
      <c r="I948" s="82"/>
      <c r="J948" s="84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</row>
    <row r="949">
      <c r="A949" s="84"/>
      <c r="B949" s="82"/>
      <c r="C949" s="82"/>
      <c r="D949" s="82"/>
      <c r="E949" s="82"/>
      <c r="F949" s="82"/>
      <c r="G949" s="82"/>
      <c r="H949" s="82"/>
      <c r="I949" s="82"/>
      <c r="J949" s="84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</row>
    <row r="950">
      <c r="A950" s="84"/>
      <c r="B950" s="82"/>
      <c r="C950" s="82"/>
      <c r="D950" s="82"/>
      <c r="E950" s="82"/>
      <c r="F950" s="82"/>
      <c r="G950" s="82"/>
      <c r="H950" s="82"/>
      <c r="I950" s="82"/>
      <c r="J950" s="84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</row>
    <row r="951">
      <c r="A951" s="84"/>
      <c r="B951" s="82"/>
      <c r="C951" s="82"/>
      <c r="D951" s="82"/>
      <c r="E951" s="82"/>
      <c r="F951" s="82"/>
      <c r="G951" s="82"/>
      <c r="H951" s="82"/>
      <c r="I951" s="82"/>
      <c r="J951" s="84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</row>
    <row r="952">
      <c r="A952" s="84"/>
      <c r="B952" s="82"/>
      <c r="C952" s="82"/>
      <c r="D952" s="82"/>
      <c r="E952" s="82"/>
      <c r="F952" s="82"/>
      <c r="G952" s="82"/>
      <c r="H952" s="82"/>
      <c r="I952" s="82"/>
      <c r="J952" s="84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</row>
    <row r="953">
      <c r="A953" s="84"/>
      <c r="B953" s="82"/>
      <c r="C953" s="82"/>
      <c r="D953" s="82"/>
      <c r="E953" s="82"/>
      <c r="F953" s="82"/>
      <c r="G953" s="82"/>
      <c r="H953" s="82"/>
      <c r="I953" s="82"/>
      <c r="J953" s="84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</row>
    <row r="954">
      <c r="A954" s="84"/>
      <c r="B954" s="82"/>
      <c r="C954" s="82"/>
      <c r="D954" s="82"/>
      <c r="E954" s="82"/>
      <c r="F954" s="82"/>
      <c r="G954" s="82"/>
      <c r="H954" s="82"/>
      <c r="I954" s="82"/>
      <c r="J954" s="84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</row>
    <row r="955">
      <c r="A955" s="84"/>
      <c r="B955" s="82"/>
      <c r="C955" s="82"/>
      <c r="D955" s="82"/>
      <c r="E955" s="82"/>
      <c r="F955" s="82"/>
      <c r="G955" s="82"/>
      <c r="H955" s="82"/>
      <c r="I955" s="82"/>
      <c r="J955" s="84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</row>
    <row r="956">
      <c r="A956" s="84"/>
      <c r="B956" s="82"/>
      <c r="C956" s="82"/>
      <c r="D956" s="82"/>
      <c r="E956" s="82"/>
      <c r="F956" s="82"/>
      <c r="G956" s="82"/>
      <c r="H956" s="82"/>
      <c r="I956" s="82"/>
      <c r="J956" s="84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</row>
    <row r="957">
      <c r="A957" s="84"/>
      <c r="B957" s="82"/>
      <c r="C957" s="82"/>
      <c r="D957" s="82"/>
      <c r="E957" s="82"/>
      <c r="F957" s="82"/>
      <c r="G957" s="82"/>
      <c r="H957" s="82"/>
      <c r="I957" s="82"/>
      <c r="J957" s="84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</row>
    <row r="958">
      <c r="A958" s="84"/>
      <c r="B958" s="82"/>
      <c r="C958" s="82"/>
      <c r="D958" s="82"/>
      <c r="E958" s="82"/>
      <c r="F958" s="82"/>
      <c r="G958" s="82"/>
      <c r="H958" s="82"/>
      <c r="I958" s="82"/>
      <c r="J958" s="84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</row>
    <row r="959">
      <c r="A959" s="84"/>
      <c r="B959" s="82"/>
      <c r="C959" s="82"/>
      <c r="D959" s="82"/>
      <c r="E959" s="82"/>
      <c r="F959" s="82"/>
      <c r="G959" s="82"/>
      <c r="H959" s="82"/>
      <c r="I959" s="82"/>
      <c r="J959" s="84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</row>
    <row r="960">
      <c r="A960" s="84"/>
      <c r="B960" s="82"/>
      <c r="C960" s="82"/>
      <c r="D960" s="82"/>
      <c r="E960" s="82"/>
      <c r="F960" s="82"/>
      <c r="G960" s="82"/>
      <c r="H960" s="82"/>
      <c r="I960" s="82"/>
      <c r="J960" s="84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</row>
    <row r="961">
      <c r="A961" s="84"/>
      <c r="B961" s="82"/>
      <c r="C961" s="82"/>
      <c r="D961" s="82"/>
      <c r="E961" s="82"/>
      <c r="F961" s="82"/>
      <c r="G961" s="82"/>
      <c r="H961" s="82"/>
      <c r="I961" s="82"/>
      <c r="J961" s="84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</row>
    <row r="962">
      <c r="A962" s="84"/>
      <c r="B962" s="82"/>
      <c r="C962" s="82"/>
      <c r="D962" s="82"/>
      <c r="E962" s="82"/>
      <c r="F962" s="82"/>
      <c r="G962" s="82"/>
      <c r="H962" s="82"/>
      <c r="I962" s="82"/>
      <c r="J962" s="84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</row>
    <row r="963">
      <c r="A963" s="84"/>
      <c r="B963" s="82"/>
      <c r="C963" s="82"/>
      <c r="D963" s="82"/>
      <c r="E963" s="82"/>
      <c r="F963" s="82"/>
      <c r="G963" s="82"/>
      <c r="H963" s="82"/>
      <c r="I963" s="82"/>
      <c r="J963" s="84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</row>
    <row r="964">
      <c r="A964" s="84"/>
      <c r="B964" s="82"/>
      <c r="C964" s="82"/>
      <c r="D964" s="82"/>
      <c r="E964" s="82"/>
      <c r="F964" s="82"/>
      <c r="G964" s="82"/>
      <c r="H964" s="82"/>
      <c r="I964" s="82"/>
      <c r="J964" s="84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</row>
    <row r="965">
      <c r="A965" s="84"/>
      <c r="B965" s="82"/>
      <c r="C965" s="82"/>
      <c r="D965" s="82"/>
      <c r="E965" s="82"/>
      <c r="F965" s="82"/>
      <c r="G965" s="82"/>
      <c r="H965" s="82"/>
      <c r="I965" s="82"/>
      <c r="J965" s="84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</row>
    <row r="966">
      <c r="A966" s="84"/>
      <c r="B966" s="82"/>
      <c r="C966" s="82"/>
      <c r="D966" s="82"/>
      <c r="E966" s="82"/>
      <c r="F966" s="82"/>
      <c r="G966" s="82"/>
      <c r="H966" s="82"/>
      <c r="I966" s="82"/>
      <c r="J966" s="84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</row>
    <row r="967">
      <c r="A967" s="84"/>
      <c r="B967" s="82"/>
      <c r="C967" s="82"/>
      <c r="D967" s="82"/>
      <c r="E967" s="82"/>
      <c r="F967" s="82"/>
      <c r="G967" s="82"/>
      <c r="H967" s="82"/>
      <c r="I967" s="82"/>
      <c r="J967" s="84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</row>
    <row r="968">
      <c r="A968" s="84"/>
      <c r="B968" s="82"/>
      <c r="C968" s="82"/>
      <c r="D968" s="82"/>
      <c r="E968" s="82"/>
      <c r="F968" s="82"/>
      <c r="G968" s="82"/>
      <c r="H968" s="82"/>
      <c r="I968" s="82"/>
      <c r="J968" s="84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</row>
    <row r="969">
      <c r="A969" s="84"/>
      <c r="B969" s="82"/>
      <c r="C969" s="82"/>
      <c r="D969" s="82"/>
      <c r="E969" s="82"/>
      <c r="F969" s="82"/>
      <c r="G969" s="82"/>
      <c r="H969" s="82"/>
      <c r="I969" s="82"/>
      <c r="J969" s="84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</row>
    <row r="970">
      <c r="A970" s="84"/>
      <c r="B970" s="82"/>
      <c r="C970" s="82"/>
      <c r="D970" s="82"/>
      <c r="E970" s="82"/>
      <c r="F970" s="82"/>
      <c r="G970" s="82"/>
      <c r="H970" s="82"/>
      <c r="I970" s="82"/>
      <c r="J970" s="84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</row>
    <row r="971">
      <c r="A971" s="84"/>
      <c r="B971" s="82"/>
      <c r="C971" s="82"/>
      <c r="D971" s="82"/>
      <c r="E971" s="82"/>
      <c r="F971" s="82"/>
      <c r="G971" s="82"/>
      <c r="H971" s="82"/>
      <c r="I971" s="82"/>
      <c r="J971" s="84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</row>
    <row r="972">
      <c r="A972" s="84"/>
      <c r="B972" s="82"/>
      <c r="C972" s="82"/>
      <c r="D972" s="82"/>
      <c r="E972" s="82"/>
      <c r="F972" s="82"/>
      <c r="G972" s="82"/>
      <c r="H972" s="82"/>
      <c r="I972" s="82"/>
      <c r="J972" s="84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</row>
    <row r="973">
      <c r="A973" s="84"/>
      <c r="B973" s="82"/>
      <c r="C973" s="82"/>
      <c r="D973" s="82"/>
      <c r="E973" s="82"/>
      <c r="F973" s="82"/>
      <c r="G973" s="82"/>
      <c r="H973" s="82"/>
      <c r="I973" s="82"/>
      <c r="J973" s="84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</row>
    <row r="974">
      <c r="A974" s="84"/>
      <c r="B974" s="82"/>
      <c r="C974" s="82"/>
      <c r="D974" s="82"/>
      <c r="E974" s="82"/>
      <c r="F974" s="82"/>
      <c r="G974" s="82"/>
      <c r="H974" s="82"/>
      <c r="I974" s="82"/>
      <c r="J974" s="84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</row>
    <row r="975">
      <c r="A975" s="84"/>
      <c r="B975" s="82"/>
      <c r="C975" s="82"/>
      <c r="D975" s="82"/>
      <c r="E975" s="82"/>
      <c r="F975" s="82"/>
      <c r="G975" s="82"/>
      <c r="H975" s="82"/>
      <c r="I975" s="82"/>
      <c r="J975" s="84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</row>
    <row r="976">
      <c r="A976" s="84"/>
      <c r="B976" s="82"/>
      <c r="C976" s="82"/>
      <c r="D976" s="82"/>
      <c r="E976" s="82"/>
      <c r="F976" s="82"/>
      <c r="G976" s="82"/>
      <c r="H976" s="82"/>
      <c r="I976" s="82"/>
      <c r="J976" s="84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</row>
    <row r="977">
      <c r="A977" s="84"/>
      <c r="B977" s="82"/>
      <c r="C977" s="82"/>
      <c r="D977" s="82"/>
      <c r="E977" s="82"/>
      <c r="F977" s="82"/>
      <c r="G977" s="82"/>
      <c r="H977" s="82"/>
      <c r="I977" s="82"/>
      <c r="J977" s="84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</row>
    <row r="978">
      <c r="A978" s="84"/>
      <c r="B978" s="82"/>
      <c r="C978" s="82"/>
      <c r="D978" s="82"/>
      <c r="E978" s="82"/>
      <c r="F978" s="82"/>
      <c r="G978" s="82"/>
      <c r="H978" s="82"/>
      <c r="I978" s="82"/>
      <c r="J978" s="84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</row>
    <row r="979">
      <c r="A979" s="84"/>
      <c r="B979" s="82"/>
      <c r="C979" s="82"/>
      <c r="D979" s="82"/>
      <c r="E979" s="82"/>
      <c r="F979" s="82"/>
      <c r="G979" s="82"/>
      <c r="H979" s="82"/>
      <c r="I979" s="82"/>
      <c r="J979" s="84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</row>
    <row r="980">
      <c r="A980" s="84"/>
      <c r="B980" s="82"/>
      <c r="C980" s="82"/>
      <c r="D980" s="82"/>
      <c r="E980" s="82"/>
      <c r="F980" s="82"/>
      <c r="G980" s="82"/>
      <c r="H980" s="82"/>
      <c r="I980" s="82"/>
      <c r="J980" s="84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</row>
    <row r="981">
      <c r="A981" s="84"/>
      <c r="B981" s="82"/>
      <c r="C981" s="82"/>
      <c r="D981" s="82"/>
      <c r="E981" s="82"/>
      <c r="F981" s="82"/>
      <c r="G981" s="82"/>
      <c r="H981" s="82"/>
      <c r="I981" s="82"/>
      <c r="J981" s="84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</row>
    <row r="982">
      <c r="A982" s="84"/>
      <c r="B982" s="82"/>
      <c r="C982" s="82"/>
      <c r="D982" s="82"/>
      <c r="E982" s="82"/>
      <c r="F982" s="82"/>
      <c r="G982" s="82"/>
      <c r="H982" s="82"/>
      <c r="I982" s="82"/>
      <c r="J982" s="84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</row>
    <row r="983">
      <c r="A983" s="84"/>
      <c r="B983" s="82"/>
      <c r="C983" s="82"/>
      <c r="D983" s="82"/>
      <c r="E983" s="82"/>
      <c r="F983" s="82"/>
      <c r="G983" s="82"/>
      <c r="H983" s="82"/>
      <c r="I983" s="82"/>
      <c r="J983" s="84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</row>
    <row r="984">
      <c r="A984" s="84"/>
      <c r="B984" s="82"/>
      <c r="C984" s="82"/>
      <c r="D984" s="82"/>
      <c r="E984" s="82"/>
      <c r="F984" s="82"/>
      <c r="G984" s="82"/>
      <c r="H984" s="82"/>
      <c r="I984" s="82"/>
      <c r="J984" s="84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</row>
    <row r="985">
      <c r="A985" s="84"/>
      <c r="B985" s="82"/>
      <c r="C985" s="82"/>
      <c r="D985" s="82"/>
      <c r="E985" s="82"/>
      <c r="F985" s="82"/>
      <c r="G985" s="82"/>
      <c r="H985" s="82"/>
      <c r="I985" s="82"/>
      <c r="J985" s="84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</row>
    <row r="986">
      <c r="A986" s="84"/>
      <c r="B986" s="82"/>
      <c r="C986" s="82"/>
      <c r="D986" s="82"/>
      <c r="E986" s="82"/>
      <c r="F986" s="82"/>
      <c r="G986" s="82"/>
      <c r="H986" s="82"/>
      <c r="I986" s="82"/>
      <c r="J986" s="84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</row>
    <row r="987">
      <c r="A987" s="84"/>
      <c r="B987" s="82"/>
      <c r="C987" s="82"/>
      <c r="D987" s="82"/>
      <c r="E987" s="82"/>
      <c r="F987" s="82"/>
      <c r="G987" s="82"/>
      <c r="H987" s="82"/>
      <c r="I987" s="82"/>
      <c r="J987" s="84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</row>
    <row r="988">
      <c r="A988" s="84"/>
      <c r="B988" s="82"/>
      <c r="C988" s="82"/>
      <c r="D988" s="82"/>
      <c r="E988" s="82"/>
      <c r="F988" s="82"/>
      <c r="G988" s="82"/>
      <c r="H988" s="82"/>
      <c r="I988" s="82"/>
      <c r="J988" s="84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</row>
    <row r="989">
      <c r="A989" s="84"/>
      <c r="B989" s="82"/>
      <c r="C989" s="82"/>
      <c r="D989" s="82"/>
      <c r="E989" s="82"/>
      <c r="F989" s="82"/>
      <c r="G989" s="82"/>
      <c r="H989" s="82"/>
      <c r="I989" s="82"/>
      <c r="J989" s="84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</row>
    <row r="990">
      <c r="A990" s="84"/>
      <c r="B990" s="82"/>
      <c r="C990" s="82"/>
      <c r="D990" s="82"/>
      <c r="E990" s="82"/>
      <c r="F990" s="82"/>
      <c r="G990" s="82"/>
      <c r="H990" s="82"/>
      <c r="I990" s="82"/>
      <c r="J990" s="84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</row>
    <row r="991">
      <c r="A991" s="84"/>
      <c r="B991" s="82"/>
      <c r="C991" s="82"/>
      <c r="D991" s="82"/>
      <c r="E991" s="82"/>
      <c r="F991" s="82"/>
      <c r="G991" s="82"/>
      <c r="H991" s="82"/>
      <c r="I991" s="82"/>
      <c r="J991" s="84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</row>
    <row r="992">
      <c r="A992" s="84"/>
      <c r="B992" s="82"/>
      <c r="C992" s="82"/>
      <c r="D992" s="82"/>
      <c r="E992" s="82"/>
      <c r="F992" s="82"/>
      <c r="G992" s="82"/>
      <c r="H992" s="82"/>
      <c r="I992" s="82"/>
      <c r="J992" s="84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</row>
    <row r="993">
      <c r="A993" s="84"/>
      <c r="B993" s="82"/>
      <c r="C993" s="82"/>
      <c r="D993" s="82"/>
      <c r="E993" s="82"/>
      <c r="F993" s="82"/>
      <c r="G993" s="82"/>
      <c r="H993" s="82"/>
      <c r="I993" s="82"/>
      <c r="J993" s="84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</row>
    <row r="994">
      <c r="A994" s="84"/>
      <c r="B994" s="82"/>
      <c r="C994" s="82"/>
      <c r="D994" s="82"/>
      <c r="E994" s="82"/>
      <c r="F994" s="82"/>
      <c r="G994" s="82"/>
      <c r="H994" s="82"/>
      <c r="I994" s="82"/>
      <c r="J994" s="84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</row>
    <row r="995">
      <c r="A995" s="84"/>
      <c r="B995" s="82"/>
      <c r="C995" s="82"/>
      <c r="D995" s="82"/>
      <c r="E995" s="82"/>
      <c r="F995" s="82"/>
      <c r="G995" s="82"/>
      <c r="H995" s="82"/>
      <c r="I995" s="82"/>
      <c r="J995" s="84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</row>
    <row r="996">
      <c r="A996" s="84"/>
      <c r="B996" s="82"/>
      <c r="C996" s="82"/>
      <c r="D996" s="82"/>
      <c r="E996" s="82"/>
      <c r="F996" s="82"/>
      <c r="G996" s="82"/>
      <c r="H996" s="82"/>
      <c r="I996" s="82"/>
      <c r="J996" s="84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</row>
    <row r="997">
      <c r="A997" s="84"/>
      <c r="B997" s="82"/>
      <c r="C997" s="82"/>
      <c r="D997" s="82"/>
      <c r="E997" s="82"/>
      <c r="F997" s="82"/>
      <c r="G997" s="82"/>
      <c r="H997" s="82"/>
      <c r="I997" s="82"/>
      <c r="J997" s="84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</row>
    <row r="998">
      <c r="A998" s="84"/>
      <c r="B998" s="82"/>
      <c r="C998" s="82"/>
      <c r="D998" s="82"/>
      <c r="E998" s="82"/>
      <c r="F998" s="82"/>
      <c r="G998" s="82"/>
      <c r="H998" s="82"/>
      <c r="I998" s="82"/>
      <c r="J998" s="84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</row>
    <row r="999">
      <c r="A999" s="84"/>
      <c r="B999" s="82"/>
      <c r="C999" s="82"/>
      <c r="D999" s="82"/>
      <c r="E999" s="82"/>
      <c r="F999" s="82"/>
      <c r="G999" s="82"/>
      <c r="H999" s="82"/>
      <c r="I999" s="82"/>
      <c r="J999" s="84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</row>
    <row r="1000">
      <c r="A1000" s="84"/>
      <c r="B1000" s="82"/>
      <c r="C1000" s="82"/>
      <c r="D1000" s="82"/>
      <c r="E1000" s="82"/>
      <c r="F1000" s="82"/>
      <c r="G1000" s="82"/>
      <c r="H1000" s="82"/>
      <c r="I1000" s="82"/>
      <c r="J1000" s="84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  <c r="AB1000" s="82"/>
    </row>
    <row r="1001">
      <c r="A1001" s="84"/>
      <c r="B1001" s="82"/>
      <c r="C1001" s="82"/>
      <c r="D1001" s="82"/>
      <c r="E1001" s="82"/>
      <c r="F1001" s="82"/>
      <c r="G1001" s="82"/>
      <c r="H1001" s="82"/>
      <c r="I1001" s="82"/>
      <c r="J1001" s="84"/>
      <c r="K1001" s="82"/>
      <c r="L1001" s="82"/>
      <c r="M1001" s="82"/>
      <c r="N1001" s="82"/>
      <c r="O1001" s="82"/>
      <c r="P1001" s="82"/>
      <c r="Q1001" s="82"/>
      <c r="R1001" s="82"/>
      <c r="S1001" s="82"/>
      <c r="T1001" s="82"/>
      <c r="U1001" s="82"/>
      <c r="V1001" s="82"/>
      <c r="W1001" s="82"/>
      <c r="X1001" s="82"/>
      <c r="Y1001" s="82"/>
      <c r="Z1001" s="82"/>
      <c r="AA1001" s="82"/>
      <c r="AB1001" s="82"/>
    </row>
    <row r="1002">
      <c r="A1002" s="84"/>
      <c r="B1002" s="82"/>
      <c r="C1002" s="82"/>
      <c r="D1002" s="82"/>
      <c r="E1002" s="82"/>
      <c r="F1002" s="82"/>
      <c r="G1002" s="82"/>
      <c r="H1002" s="82"/>
      <c r="I1002" s="82"/>
      <c r="J1002" s="84"/>
      <c r="K1002" s="82"/>
      <c r="L1002" s="82"/>
      <c r="M1002" s="82"/>
      <c r="N1002" s="82"/>
      <c r="O1002" s="82"/>
      <c r="P1002" s="82"/>
      <c r="Q1002" s="82"/>
      <c r="R1002" s="82"/>
      <c r="S1002" s="82"/>
      <c r="T1002" s="82"/>
      <c r="U1002" s="82"/>
      <c r="V1002" s="82"/>
      <c r="W1002" s="82"/>
      <c r="X1002" s="82"/>
      <c r="Y1002" s="82"/>
      <c r="Z1002" s="82"/>
      <c r="AA1002" s="82"/>
      <c r="AB1002" s="82"/>
    </row>
    <row r="1003">
      <c r="A1003" s="84"/>
      <c r="B1003" s="82"/>
      <c r="C1003" s="82"/>
      <c r="D1003" s="82"/>
      <c r="E1003" s="82"/>
      <c r="F1003" s="82"/>
      <c r="G1003" s="82"/>
      <c r="H1003" s="82"/>
      <c r="I1003" s="82"/>
      <c r="J1003" s="84"/>
      <c r="K1003" s="82"/>
      <c r="L1003" s="82"/>
      <c r="M1003" s="82"/>
      <c r="N1003" s="82"/>
      <c r="O1003" s="82"/>
      <c r="P1003" s="82"/>
      <c r="Q1003" s="82"/>
      <c r="R1003" s="82"/>
      <c r="S1003" s="82"/>
      <c r="T1003" s="82"/>
      <c r="U1003" s="82"/>
      <c r="V1003" s="82"/>
      <c r="W1003" s="82"/>
      <c r="X1003" s="82"/>
      <c r="Y1003" s="82"/>
      <c r="Z1003" s="82"/>
      <c r="AA1003" s="82"/>
      <c r="AB1003" s="8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3.88"/>
    <col customWidth="1" min="3" max="3" width="28.38"/>
    <col customWidth="1" min="4" max="4" width="17.75"/>
    <col customWidth="1" min="5" max="5" width="15.13"/>
    <col customWidth="1" min="6" max="6" width="9.63"/>
    <col customWidth="1" min="7" max="7" width="16.63"/>
    <col customWidth="1" min="8" max="8" width="7.25"/>
    <col customWidth="1" min="9" max="9" width="5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15">
        <v>1.0</v>
      </c>
      <c r="B2" s="18"/>
      <c r="C2" s="18"/>
      <c r="D2" s="15"/>
      <c r="E2" s="15"/>
      <c r="F2" s="18"/>
      <c r="G2" s="18"/>
      <c r="H2" s="15"/>
      <c r="I2" s="21"/>
      <c r="J2" s="23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>
      <c r="A3" s="15">
        <v>2.0</v>
      </c>
      <c r="B3" s="18"/>
      <c r="C3" s="18"/>
      <c r="D3" s="15"/>
      <c r="E3" s="15"/>
      <c r="F3" s="18"/>
      <c r="G3" s="18"/>
      <c r="H3" s="15"/>
      <c r="I3" s="21"/>
      <c r="J3" s="23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>
      <c r="A4" s="15">
        <v>3.0</v>
      </c>
      <c r="B4" s="18"/>
      <c r="C4" s="18"/>
      <c r="D4" s="15"/>
      <c r="E4" s="15"/>
      <c r="F4" s="18"/>
      <c r="G4" s="18"/>
      <c r="H4" s="15"/>
      <c r="I4" s="21"/>
      <c r="J4" s="23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>
      <c r="A5" s="15">
        <v>4.0</v>
      </c>
      <c r="B5" s="18"/>
      <c r="C5" s="18"/>
      <c r="D5" s="15"/>
      <c r="E5" s="15"/>
      <c r="F5" s="18"/>
      <c r="G5" s="18"/>
      <c r="H5" s="15"/>
      <c r="I5" s="21"/>
      <c r="J5" s="23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>
      <c r="A6" s="15">
        <v>5.0</v>
      </c>
      <c r="B6" s="18"/>
      <c r="C6" s="18"/>
      <c r="D6" s="15"/>
      <c r="E6" s="15"/>
      <c r="F6" s="18"/>
      <c r="G6" s="18"/>
      <c r="H6" s="15"/>
      <c r="I6" s="21"/>
      <c r="J6" s="23"/>
      <c r="K6" s="24"/>
      <c r="L6" s="30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>
      <c r="A7" s="15">
        <v>6.0</v>
      </c>
      <c r="B7" s="18"/>
      <c r="C7" s="18"/>
      <c r="D7" s="15"/>
      <c r="E7" s="15"/>
      <c r="F7" s="18"/>
      <c r="G7" s="18"/>
      <c r="H7" s="15"/>
      <c r="I7" s="21"/>
      <c r="J7" s="23"/>
      <c r="K7" s="24"/>
      <c r="L7" s="30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>
      <c r="A8" s="15">
        <v>7.0</v>
      </c>
      <c r="B8" s="18"/>
      <c r="C8" s="18"/>
      <c r="D8" s="15"/>
      <c r="E8" s="15"/>
      <c r="F8" s="18"/>
      <c r="G8" s="18"/>
      <c r="H8" s="15"/>
      <c r="I8" s="21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>
      <c r="A9" s="15">
        <v>8.0</v>
      </c>
      <c r="B9" s="18"/>
      <c r="C9" s="18"/>
      <c r="D9" s="15"/>
      <c r="E9" s="15"/>
      <c r="F9" s="18"/>
      <c r="G9" s="18"/>
      <c r="H9" s="15"/>
      <c r="I9" s="21"/>
      <c r="J9" s="23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>
      <c r="A10" s="15">
        <v>9.0</v>
      </c>
      <c r="B10" s="18"/>
      <c r="C10" s="18"/>
      <c r="D10" s="15"/>
      <c r="E10" s="15"/>
      <c r="F10" s="18"/>
      <c r="G10" s="18"/>
      <c r="H10" s="15"/>
      <c r="I10" s="21"/>
      <c r="J10" s="23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15">
        <v>10.0</v>
      </c>
      <c r="B11" s="18"/>
      <c r="C11" s="18"/>
      <c r="D11" s="15"/>
      <c r="E11" s="15"/>
      <c r="F11" s="18"/>
      <c r="G11" s="18"/>
      <c r="H11" s="15"/>
      <c r="I11" s="21"/>
      <c r="J11" s="23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15">
        <v>11.0</v>
      </c>
      <c r="B12" s="18"/>
      <c r="C12" s="18"/>
      <c r="D12" s="15"/>
      <c r="E12" s="15"/>
      <c r="F12" s="18"/>
      <c r="G12" s="18"/>
      <c r="H12" s="15"/>
      <c r="I12" s="21"/>
      <c r="J12" s="2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</row>
    <row r="13">
      <c r="A13" s="15">
        <v>12.0</v>
      </c>
      <c r="B13" s="18"/>
      <c r="C13" s="18"/>
      <c r="D13" s="15"/>
      <c r="E13" s="15"/>
      <c r="F13" s="18"/>
      <c r="G13" s="18"/>
      <c r="H13" s="15"/>
      <c r="I13" s="21"/>
      <c r="J13" s="23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>
      <c r="A14" s="15">
        <v>13.0</v>
      </c>
      <c r="B14" s="18"/>
      <c r="C14" s="18"/>
      <c r="D14" s="15"/>
      <c r="E14" s="15"/>
      <c r="F14" s="18"/>
      <c r="G14" s="18"/>
      <c r="H14" s="15"/>
      <c r="I14" s="21"/>
      <c r="J14" s="23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>
      <c r="A15" s="15">
        <v>14.0</v>
      </c>
      <c r="B15" s="18"/>
      <c r="C15" s="18"/>
      <c r="D15" s="15"/>
      <c r="E15" s="15"/>
      <c r="F15" s="18"/>
      <c r="G15" s="18"/>
      <c r="H15" s="15"/>
      <c r="I15" s="21"/>
      <c r="J15" s="23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>
      <c r="A16" s="15">
        <v>15.0</v>
      </c>
      <c r="B16" s="18"/>
      <c r="C16" s="18"/>
      <c r="D16" s="15"/>
      <c r="E16" s="15"/>
      <c r="F16" s="18"/>
      <c r="G16" s="18"/>
      <c r="H16" s="15"/>
      <c r="I16" s="21"/>
      <c r="J16" s="23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>
      <c r="A17" s="15">
        <v>16.0</v>
      </c>
      <c r="B17" s="18"/>
      <c r="C17" s="18"/>
      <c r="D17" s="15"/>
      <c r="E17" s="15"/>
      <c r="F17" s="18"/>
      <c r="G17" s="18"/>
      <c r="H17" s="15"/>
      <c r="I17" s="21"/>
      <c r="J17" s="23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>
      <c r="A18" s="15">
        <v>17.0</v>
      </c>
      <c r="B18" s="18"/>
      <c r="C18" s="18"/>
      <c r="D18" s="15"/>
      <c r="E18" s="15"/>
      <c r="F18" s="18"/>
      <c r="G18" s="18"/>
      <c r="H18" s="15"/>
      <c r="I18" s="21"/>
      <c r="J18" s="23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>
      <c r="A19" s="15">
        <v>18.0</v>
      </c>
      <c r="B19" s="18"/>
      <c r="C19" s="18"/>
      <c r="D19" s="15"/>
      <c r="E19" s="15"/>
      <c r="F19" s="18"/>
      <c r="G19" s="18"/>
      <c r="H19" s="15"/>
      <c r="I19" s="21"/>
      <c r="J19" s="23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>
      <c r="A20" s="15">
        <v>19.0</v>
      </c>
      <c r="B20" s="18"/>
      <c r="C20" s="18"/>
      <c r="D20" s="15"/>
      <c r="E20" s="15"/>
      <c r="F20" s="18"/>
      <c r="G20" s="18"/>
      <c r="H20" s="15"/>
      <c r="I20" s="21"/>
      <c r="J20" s="23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>
      <c r="A21" s="15">
        <v>20.0</v>
      </c>
      <c r="B21" s="18"/>
      <c r="C21" s="18"/>
      <c r="D21" s="15"/>
      <c r="E21" s="15"/>
      <c r="F21" s="18"/>
      <c r="G21" s="18"/>
      <c r="H21" s="15"/>
      <c r="I21" s="21"/>
      <c r="J21" s="23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>
      <c r="A22" s="15">
        <v>21.0</v>
      </c>
      <c r="B22" s="18"/>
      <c r="C22" s="18"/>
      <c r="D22" s="15"/>
      <c r="E22" s="15"/>
      <c r="F22" s="18"/>
      <c r="G22" s="18"/>
      <c r="H22" s="15"/>
      <c r="I22" s="21"/>
      <c r="J22" s="23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15">
        <v>22.0</v>
      </c>
      <c r="B23" s="18"/>
      <c r="C23" s="18"/>
      <c r="D23" s="15"/>
      <c r="E23" s="15"/>
      <c r="F23" s="18"/>
      <c r="G23" s="18"/>
      <c r="H23" s="15"/>
      <c r="I23" s="21"/>
      <c r="J23" s="23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15">
        <v>23.0</v>
      </c>
      <c r="B24" s="18"/>
      <c r="C24" s="18"/>
      <c r="D24" s="15"/>
      <c r="E24" s="15"/>
      <c r="F24" s="18"/>
      <c r="G24" s="18"/>
      <c r="H24" s="15"/>
      <c r="I24" s="21"/>
      <c r="J24" s="23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>
      <c r="A25" s="15">
        <v>24.0</v>
      </c>
      <c r="B25" s="18"/>
      <c r="C25" s="18"/>
      <c r="D25" s="15"/>
      <c r="E25" s="15"/>
      <c r="F25" s="18"/>
      <c r="G25" s="18"/>
      <c r="H25" s="15"/>
      <c r="I25" s="21"/>
      <c r="J25" s="23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>
      <c r="A26" s="15">
        <v>25.0</v>
      </c>
      <c r="B26" s="18"/>
      <c r="C26" s="18"/>
      <c r="D26" s="15"/>
      <c r="E26" s="15"/>
      <c r="F26" s="18"/>
      <c r="G26" s="18"/>
      <c r="H26" s="15"/>
      <c r="I26" s="21"/>
      <c r="J26" s="23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>
      <c r="A27" s="15">
        <v>26.0</v>
      </c>
      <c r="B27" s="18"/>
      <c r="C27" s="18"/>
      <c r="D27" s="15"/>
      <c r="E27" s="15"/>
      <c r="F27" s="18"/>
      <c r="G27" s="18"/>
      <c r="H27" s="15"/>
      <c r="I27" s="21"/>
      <c r="J27" s="23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>
      <c r="A28" s="15">
        <v>27.0</v>
      </c>
      <c r="B28" s="18"/>
      <c r="C28" s="18"/>
      <c r="D28" s="15"/>
      <c r="E28" s="15"/>
      <c r="F28" s="18"/>
      <c r="G28" s="18"/>
      <c r="H28" s="15"/>
      <c r="I28" s="21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>
      <c r="A29" s="15">
        <v>28.0</v>
      </c>
      <c r="B29" s="18"/>
      <c r="C29" s="18"/>
      <c r="D29" s="15"/>
      <c r="E29" s="15"/>
      <c r="F29" s="18"/>
      <c r="G29" s="18"/>
      <c r="H29" s="15"/>
      <c r="I29" s="21"/>
      <c r="J29" s="42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>
      <c r="A30" s="15">
        <v>29.0</v>
      </c>
      <c r="B30" s="18"/>
      <c r="C30" s="18"/>
      <c r="D30" s="15"/>
      <c r="E30" s="15"/>
      <c r="F30" s="18"/>
      <c r="G30" s="18"/>
      <c r="H30" s="15"/>
      <c r="I30" s="21"/>
      <c r="J30" s="23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>
      <c r="A31" s="15">
        <v>30.0</v>
      </c>
      <c r="B31" s="18"/>
      <c r="C31" s="18"/>
      <c r="D31" s="15"/>
      <c r="E31" s="15"/>
      <c r="F31" s="18"/>
      <c r="G31" s="18"/>
      <c r="H31" s="15"/>
      <c r="I31" s="21"/>
      <c r="J31" s="23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15">
        <v>31.0</v>
      </c>
      <c r="B32" s="18"/>
      <c r="C32" s="18"/>
      <c r="D32" s="15"/>
      <c r="E32" s="15"/>
      <c r="F32" s="18"/>
      <c r="G32" s="18"/>
      <c r="H32" s="15"/>
      <c r="I32" s="21"/>
      <c r="J32" s="23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15">
        <v>32.0</v>
      </c>
      <c r="B33" s="18"/>
      <c r="C33" s="18"/>
      <c r="D33" s="15"/>
      <c r="E33" s="15"/>
      <c r="F33" s="18"/>
      <c r="G33" s="18"/>
      <c r="H33" s="15"/>
      <c r="I33" s="21"/>
      <c r="J33" s="23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15">
        <v>33.0</v>
      </c>
      <c r="B34" s="18"/>
      <c r="C34" s="18"/>
      <c r="D34" s="15"/>
      <c r="E34" s="15"/>
      <c r="F34" s="18"/>
      <c r="G34" s="18"/>
      <c r="H34" s="15"/>
      <c r="I34" s="21"/>
      <c r="J34" s="23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15">
        <v>34.0</v>
      </c>
      <c r="B35" s="18"/>
      <c r="C35" s="18"/>
      <c r="D35" s="15"/>
      <c r="E35" s="15"/>
      <c r="F35" s="18"/>
      <c r="G35" s="18"/>
      <c r="H35" s="15"/>
      <c r="I35" s="21"/>
      <c r="J35" s="23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>
      <c r="A36" s="15">
        <v>35.0</v>
      </c>
      <c r="B36" s="18"/>
      <c r="C36" s="18"/>
      <c r="D36" s="15"/>
      <c r="E36" s="15"/>
      <c r="F36" s="18"/>
      <c r="G36" s="18"/>
      <c r="H36" s="15"/>
      <c r="I36" s="21"/>
      <c r="J36" s="23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>
      <c r="A37" s="15">
        <v>36.0</v>
      </c>
      <c r="B37" s="18"/>
      <c r="C37" s="18"/>
      <c r="D37" s="15"/>
      <c r="E37" s="15"/>
      <c r="F37" s="18"/>
      <c r="G37" s="18"/>
      <c r="H37" s="15"/>
      <c r="I37" s="21"/>
      <c r="J37" s="23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>
      <c r="A38" s="15">
        <v>37.0</v>
      </c>
      <c r="B38" s="18"/>
      <c r="C38" s="18"/>
      <c r="D38" s="15"/>
      <c r="E38" s="15"/>
      <c r="F38" s="18"/>
      <c r="G38" s="18"/>
      <c r="H38" s="15"/>
      <c r="I38" s="21"/>
      <c r="J38" s="23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>
      <c r="A39" s="15">
        <v>38.0</v>
      </c>
      <c r="B39" s="18"/>
      <c r="C39" s="18"/>
      <c r="D39" s="15"/>
      <c r="E39" s="15"/>
      <c r="F39" s="18"/>
      <c r="G39" s="18"/>
      <c r="H39" s="15"/>
      <c r="I39" s="21"/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>
      <c r="A40" s="15">
        <v>39.0</v>
      </c>
      <c r="B40" s="18"/>
      <c r="C40" s="18"/>
      <c r="D40" s="15"/>
      <c r="E40" s="15"/>
      <c r="F40" s="18"/>
      <c r="G40" s="18"/>
      <c r="H40" s="15"/>
      <c r="I40" s="21"/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>
      <c r="A41" s="15">
        <v>40.0</v>
      </c>
      <c r="B41" s="18"/>
      <c r="C41" s="18"/>
      <c r="D41" s="15"/>
      <c r="E41" s="15"/>
      <c r="F41" s="18"/>
      <c r="G41" s="18"/>
      <c r="H41" s="15"/>
      <c r="I41" s="21"/>
      <c r="J41" s="23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>
      <c r="A42" s="15">
        <v>41.0</v>
      </c>
      <c r="B42" s="18"/>
      <c r="C42" s="18"/>
      <c r="D42" s="15"/>
      <c r="E42" s="15"/>
      <c r="F42" s="18"/>
      <c r="G42" s="18"/>
      <c r="H42" s="15"/>
      <c r="I42" s="21"/>
      <c r="J42" s="23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>
      <c r="A43" s="15">
        <v>42.0</v>
      </c>
      <c r="B43" s="18"/>
      <c r="C43" s="18"/>
      <c r="D43" s="15"/>
      <c r="E43" s="15"/>
      <c r="F43" s="18"/>
      <c r="G43" s="18"/>
      <c r="H43" s="15"/>
      <c r="I43" s="21"/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>
      <c r="A44" s="15">
        <v>43.0</v>
      </c>
      <c r="B44" s="18"/>
      <c r="C44" s="18"/>
      <c r="D44" s="15"/>
      <c r="E44" s="15"/>
      <c r="F44" s="18"/>
      <c r="G44" s="18"/>
      <c r="H44" s="15"/>
      <c r="I44" s="21"/>
      <c r="J44" s="23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>
      <c r="A45" s="15">
        <v>44.0</v>
      </c>
      <c r="B45" s="18"/>
      <c r="C45" s="18"/>
      <c r="D45" s="15"/>
      <c r="E45" s="15"/>
      <c r="F45" s="18"/>
      <c r="G45" s="18"/>
      <c r="H45" s="15"/>
      <c r="I45" s="21"/>
      <c r="J45" s="23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>
      <c r="A46" s="15">
        <v>45.0</v>
      </c>
      <c r="B46" s="18"/>
      <c r="C46" s="18"/>
      <c r="D46" s="15"/>
      <c r="E46" s="15"/>
      <c r="F46" s="18"/>
      <c r="G46" s="18"/>
      <c r="H46" s="15"/>
      <c r="I46" s="21"/>
      <c r="J46" s="23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</row>
    <row r="47">
      <c r="A47" s="15">
        <v>46.0</v>
      </c>
      <c r="B47" s="18"/>
      <c r="C47" s="18"/>
      <c r="D47" s="15"/>
      <c r="E47" s="15"/>
      <c r="F47" s="18"/>
      <c r="G47" s="18"/>
      <c r="H47" s="15"/>
      <c r="I47" s="21"/>
      <c r="J47" s="23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>
      <c r="A48" s="15">
        <v>47.0</v>
      </c>
      <c r="B48" s="18"/>
      <c r="C48" s="18"/>
      <c r="D48" s="15"/>
      <c r="E48" s="15"/>
      <c r="F48" s="18"/>
      <c r="G48" s="18"/>
      <c r="H48" s="15"/>
      <c r="I48" s="21"/>
      <c r="J48" s="23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</row>
    <row r="49">
      <c r="A49" s="15">
        <v>48.0</v>
      </c>
      <c r="B49" s="18"/>
      <c r="C49" s="18"/>
      <c r="D49" s="15"/>
      <c r="E49" s="15"/>
      <c r="F49" s="18"/>
      <c r="G49" s="18"/>
      <c r="H49" s="15"/>
      <c r="I49" s="21"/>
      <c r="J49" s="23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>
      <c r="A50" s="15">
        <v>49.0</v>
      </c>
      <c r="B50" s="18"/>
      <c r="C50" s="18"/>
      <c r="D50" s="15"/>
      <c r="E50" s="15"/>
      <c r="F50" s="18"/>
      <c r="G50" s="18"/>
      <c r="H50" s="15"/>
      <c r="I50" s="21"/>
      <c r="J50" s="23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</row>
    <row r="51">
      <c r="A51" s="15">
        <v>50.0</v>
      </c>
      <c r="B51" s="18"/>
      <c r="C51" s="18"/>
      <c r="D51" s="15"/>
      <c r="E51" s="15"/>
      <c r="F51" s="18"/>
      <c r="G51" s="18"/>
      <c r="H51" s="15"/>
      <c r="I51" s="21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>
      <c r="A52" s="15">
        <v>51.0</v>
      </c>
      <c r="B52" s="18"/>
      <c r="C52" s="18"/>
      <c r="D52" s="15"/>
      <c r="E52" s="15"/>
      <c r="F52" s="18"/>
      <c r="G52" s="18"/>
      <c r="H52" s="15"/>
      <c r="I52" s="21"/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</row>
    <row r="53">
      <c r="A53" s="15">
        <v>52.0</v>
      </c>
      <c r="B53" s="18"/>
      <c r="C53" s="18"/>
      <c r="D53" s="15"/>
      <c r="E53" s="15"/>
      <c r="F53" s="18"/>
      <c r="G53" s="18"/>
      <c r="H53" s="15"/>
      <c r="I53" s="21"/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>
      <c r="A54" s="15">
        <v>53.0</v>
      </c>
      <c r="B54" s="18"/>
      <c r="C54" s="18"/>
      <c r="D54" s="15"/>
      <c r="E54" s="15"/>
      <c r="F54" s="18"/>
      <c r="G54" s="18"/>
      <c r="H54" s="15"/>
      <c r="I54" s="21"/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</row>
    <row r="55">
      <c r="A55" s="15">
        <v>54.0</v>
      </c>
      <c r="B55" s="18"/>
      <c r="C55" s="18"/>
      <c r="D55" s="15"/>
      <c r="E55" s="15"/>
      <c r="F55" s="18"/>
      <c r="G55" s="18"/>
      <c r="H55" s="15"/>
      <c r="I55" s="21"/>
      <c r="J55" s="23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</row>
    <row r="56">
      <c r="A56" s="15">
        <v>55.0</v>
      </c>
      <c r="B56" s="18"/>
      <c r="C56" s="18"/>
      <c r="D56" s="15"/>
      <c r="E56" s="15"/>
      <c r="F56" s="18"/>
      <c r="G56" s="18"/>
      <c r="H56" s="15"/>
      <c r="I56" s="21"/>
      <c r="J56" s="23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</row>
    <row r="57">
      <c r="A57" s="15">
        <v>56.0</v>
      </c>
      <c r="B57" s="18"/>
      <c r="C57" s="18"/>
      <c r="D57" s="15"/>
      <c r="E57" s="15"/>
      <c r="F57" s="18"/>
      <c r="G57" s="18"/>
      <c r="H57" s="15"/>
      <c r="I57" s="21"/>
      <c r="J57" s="23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>
      <c r="A58" s="15">
        <v>57.0</v>
      </c>
      <c r="B58" s="18"/>
      <c r="C58" s="18"/>
      <c r="D58" s="15"/>
      <c r="E58" s="15"/>
      <c r="F58" s="18"/>
      <c r="G58" s="18"/>
      <c r="H58" s="15"/>
      <c r="I58" s="21"/>
      <c r="J58" s="23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</row>
    <row r="59">
      <c r="A59" s="15">
        <v>58.0</v>
      </c>
      <c r="B59" s="18"/>
      <c r="C59" s="18"/>
      <c r="D59" s="15"/>
      <c r="E59" s="15"/>
      <c r="F59" s="18"/>
      <c r="G59" s="18"/>
      <c r="H59" s="15"/>
      <c r="I59" s="21"/>
      <c r="J59" s="23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>
      <c r="A60" s="15">
        <v>59.0</v>
      </c>
      <c r="B60" s="18"/>
      <c r="C60" s="18"/>
      <c r="D60" s="15"/>
      <c r="E60" s="15"/>
      <c r="F60" s="18"/>
      <c r="G60" s="18"/>
      <c r="H60" s="15"/>
      <c r="I60" s="21"/>
      <c r="J60" s="23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>
      <c r="A61" s="15">
        <v>60.0</v>
      </c>
      <c r="B61" s="18"/>
      <c r="C61" s="18"/>
      <c r="D61" s="51"/>
      <c r="E61" s="15"/>
      <c r="F61" s="18"/>
      <c r="G61" s="18"/>
      <c r="H61" s="15"/>
      <c r="I61" s="21"/>
      <c r="J61" s="23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>
      <c r="A62" s="15">
        <v>61.0</v>
      </c>
      <c r="B62" s="18"/>
      <c r="C62" s="18"/>
      <c r="D62" s="15"/>
      <c r="E62" s="15"/>
      <c r="F62" s="18"/>
      <c r="G62" s="18"/>
      <c r="H62" s="15"/>
      <c r="I62" s="21"/>
      <c r="J62" s="23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>
      <c r="A63" s="15">
        <v>62.0</v>
      </c>
      <c r="B63" s="18"/>
      <c r="C63" s="18"/>
      <c r="D63" s="55"/>
      <c r="E63" s="15"/>
      <c r="F63" s="18"/>
      <c r="G63" s="18"/>
      <c r="H63" s="15"/>
      <c r="I63" s="56"/>
      <c r="J63" s="23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>
      <c r="A64" s="15">
        <v>63.0</v>
      </c>
      <c r="B64" s="18"/>
      <c r="C64" s="18"/>
      <c r="D64" s="55"/>
      <c r="E64" s="15"/>
      <c r="F64" s="18"/>
      <c r="G64" s="18"/>
      <c r="H64" s="15"/>
      <c r="I64" s="56"/>
      <c r="J64" s="23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>
      <c r="A65" s="15">
        <v>64.0</v>
      </c>
      <c r="B65" s="18"/>
      <c r="C65" s="18"/>
      <c r="D65" s="55"/>
      <c r="E65" s="15"/>
      <c r="F65" s="18"/>
      <c r="G65" s="18"/>
      <c r="H65" s="15"/>
      <c r="I65" s="56"/>
      <c r="J65" s="23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>
      <c r="A66" s="15">
        <v>65.0</v>
      </c>
      <c r="B66" s="18"/>
      <c r="C66" s="18"/>
      <c r="D66" s="55"/>
      <c r="E66" s="15"/>
      <c r="F66" s="18"/>
      <c r="G66" s="18"/>
      <c r="H66" s="15"/>
      <c r="I66" s="56"/>
      <c r="J66" s="23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>
      <c r="A67" s="15">
        <v>66.0</v>
      </c>
      <c r="B67" s="18"/>
      <c r="C67" s="18"/>
      <c r="D67" s="55"/>
      <c r="E67" s="15"/>
      <c r="F67" s="18"/>
      <c r="G67" s="18"/>
      <c r="H67" s="15"/>
      <c r="I67" s="56"/>
      <c r="J67" s="23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>
      <c r="A68" s="15">
        <v>67.0</v>
      </c>
      <c r="B68" s="18"/>
      <c r="C68" s="18"/>
      <c r="D68" s="55"/>
      <c r="E68" s="15"/>
      <c r="F68" s="18"/>
      <c r="G68" s="18"/>
      <c r="H68" s="15"/>
      <c r="I68" s="56"/>
      <c r="J68" s="23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>
      <c r="A69" s="15">
        <v>68.0</v>
      </c>
      <c r="B69" s="18"/>
      <c r="C69" s="18"/>
      <c r="D69" s="55"/>
      <c r="E69" s="15"/>
      <c r="F69" s="18"/>
      <c r="G69" s="59"/>
      <c r="H69" s="15"/>
      <c r="I69" s="56"/>
      <c r="J69" s="23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>
      <c r="A70" s="15">
        <v>69.0</v>
      </c>
      <c r="B70" s="18"/>
      <c r="C70" s="18"/>
      <c r="D70" s="55"/>
      <c r="E70" s="15"/>
      <c r="F70" s="18"/>
      <c r="G70" s="18"/>
      <c r="H70" s="15"/>
      <c r="I70" s="56"/>
      <c r="J70" s="23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>
      <c r="A71" s="15">
        <v>70.0</v>
      </c>
      <c r="B71" s="18"/>
      <c r="C71" s="18"/>
      <c r="D71" s="55"/>
      <c r="E71" s="15"/>
      <c r="F71" s="18"/>
      <c r="G71" s="18"/>
      <c r="H71" s="15"/>
      <c r="I71" s="56"/>
      <c r="J71" s="23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>
      <c r="A72" s="15">
        <v>71.0</v>
      </c>
      <c r="B72" s="18"/>
      <c r="C72" s="18"/>
      <c r="D72" s="55"/>
      <c r="E72" s="15"/>
      <c r="F72" s="18"/>
      <c r="G72" s="18"/>
      <c r="H72" s="15"/>
      <c r="I72" s="56"/>
      <c r="J72" s="23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>
      <c r="A73" s="15">
        <v>72.0</v>
      </c>
      <c r="B73" s="18"/>
      <c r="C73" s="18"/>
      <c r="D73" s="55"/>
      <c r="E73" s="15"/>
      <c r="F73" s="18"/>
      <c r="G73" s="18"/>
      <c r="H73" s="15"/>
      <c r="I73" s="56"/>
      <c r="J73" s="23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>
      <c r="A74" s="15">
        <v>73.0</v>
      </c>
      <c r="B74" s="18"/>
      <c r="C74" s="18"/>
      <c r="D74" s="55"/>
      <c r="E74" s="15"/>
      <c r="F74" s="18"/>
      <c r="G74" s="18"/>
      <c r="H74" s="15"/>
      <c r="I74" s="56"/>
      <c r="J74" s="23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>
      <c r="A75" s="15">
        <v>74.0</v>
      </c>
      <c r="B75" s="18"/>
      <c r="C75" s="18"/>
      <c r="D75" s="55"/>
      <c r="E75" s="15"/>
      <c r="F75" s="18"/>
      <c r="G75" s="18"/>
      <c r="H75" s="15"/>
      <c r="I75" s="56"/>
      <c r="J75" s="23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>
      <c r="A76" s="15">
        <v>75.0</v>
      </c>
      <c r="B76" s="18"/>
      <c r="C76" s="18"/>
      <c r="D76" s="55"/>
      <c r="E76" s="15"/>
      <c r="F76" s="18"/>
      <c r="G76" s="18"/>
      <c r="H76" s="15"/>
      <c r="I76" s="56"/>
      <c r="J76" s="23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>
      <c r="A77" s="15">
        <v>76.0</v>
      </c>
      <c r="B77" s="18"/>
      <c r="C77" s="18"/>
      <c r="D77" s="55"/>
      <c r="E77" s="15"/>
      <c r="F77" s="18"/>
      <c r="G77" s="18"/>
      <c r="H77" s="15"/>
      <c r="I77" s="56"/>
      <c r="J77" s="23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>
      <c r="A78" s="15">
        <v>77.0</v>
      </c>
      <c r="B78" s="18"/>
      <c r="C78" s="18"/>
      <c r="D78" s="55"/>
      <c r="E78" s="15"/>
      <c r="F78" s="18"/>
      <c r="G78" s="18"/>
      <c r="H78" s="15"/>
      <c r="I78" s="56"/>
      <c r="J78" s="23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>
      <c r="A79" s="15">
        <v>78.0</v>
      </c>
      <c r="B79" s="18"/>
      <c r="C79" s="18"/>
      <c r="D79" s="55"/>
      <c r="E79" s="15"/>
      <c r="F79" s="18"/>
      <c r="G79" s="18"/>
      <c r="H79" s="15"/>
      <c r="I79" s="56"/>
      <c r="J79" s="23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>
      <c r="A80" s="15">
        <v>79.0</v>
      </c>
      <c r="B80" s="18"/>
      <c r="C80" s="18"/>
      <c r="D80" s="55"/>
      <c r="E80" s="15"/>
      <c r="F80" s="18"/>
      <c r="G80" s="18"/>
      <c r="H80" s="15"/>
      <c r="I80" s="56"/>
      <c r="J80" s="23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>
      <c r="A81" s="15">
        <v>80.0</v>
      </c>
      <c r="B81" s="18"/>
      <c r="C81" s="18"/>
      <c r="D81" s="55"/>
      <c r="E81" s="15"/>
      <c r="F81" s="18"/>
      <c r="G81" s="18"/>
      <c r="H81" s="15"/>
      <c r="I81" s="56"/>
      <c r="J81" s="23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>
      <c r="A82" s="15">
        <v>81.0</v>
      </c>
      <c r="B82" s="18"/>
      <c r="C82" s="18"/>
      <c r="D82" s="55"/>
      <c r="E82" s="15"/>
      <c r="F82" s="18"/>
      <c r="G82" s="18"/>
      <c r="H82" s="15"/>
      <c r="I82" s="56"/>
      <c r="J82" s="23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>
      <c r="A83" s="15">
        <v>82.0</v>
      </c>
      <c r="B83" s="18"/>
      <c r="C83" s="18"/>
      <c r="D83" s="55"/>
      <c r="E83" s="15"/>
      <c r="F83" s="18"/>
      <c r="G83" s="18"/>
      <c r="H83" s="15"/>
      <c r="I83" s="56"/>
      <c r="J83" s="23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>
      <c r="A84" s="15">
        <v>83.0</v>
      </c>
      <c r="B84" s="18"/>
      <c r="C84" s="18"/>
      <c r="D84" s="55"/>
      <c r="E84" s="15"/>
      <c r="F84" s="18"/>
      <c r="G84" s="18"/>
      <c r="H84" s="15"/>
      <c r="I84" s="56"/>
      <c r="J84" s="42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>
      <c r="A85" s="15">
        <v>84.0</v>
      </c>
      <c r="B85" s="18"/>
      <c r="C85" s="18"/>
      <c r="D85" s="55"/>
      <c r="E85" s="15"/>
      <c r="F85" s="18"/>
      <c r="G85" s="18"/>
      <c r="H85" s="15"/>
      <c r="I85" s="56"/>
      <c r="J85" s="23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>
      <c r="A86" s="15">
        <v>85.0</v>
      </c>
      <c r="B86" s="18"/>
      <c r="C86" s="18"/>
      <c r="D86" s="55"/>
      <c r="E86" s="15"/>
      <c r="F86" s="18"/>
      <c r="G86" s="18"/>
      <c r="H86" s="15"/>
      <c r="I86" s="56"/>
      <c r="J86" s="23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>
      <c r="A87" s="15">
        <v>86.0</v>
      </c>
      <c r="B87" s="18"/>
      <c r="C87" s="18"/>
      <c r="D87" s="55"/>
      <c r="E87" s="15"/>
      <c r="F87" s="18"/>
      <c r="G87" s="18"/>
      <c r="H87" s="15"/>
      <c r="I87" s="56"/>
      <c r="J87" s="23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>
      <c r="A88" s="15">
        <v>87.0</v>
      </c>
      <c r="B88" s="18"/>
      <c r="C88" s="18"/>
      <c r="D88" s="55"/>
      <c r="E88" s="15"/>
      <c r="F88" s="18"/>
      <c r="G88" s="18"/>
      <c r="H88" s="15"/>
      <c r="I88" s="56"/>
      <c r="J88" s="23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>
      <c r="A89" s="15">
        <v>88.0</v>
      </c>
      <c r="B89" s="18"/>
      <c r="C89" s="18"/>
      <c r="D89" s="55"/>
      <c r="E89" s="15"/>
      <c r="F89" s="18"/>
      <c r="G89" s="18"/>
      <c r="H89" s="15"/>
      <c r="I89" s="56"/>
      <c r="J89" s="23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>
      <c r="A90" s="15">
        <v>89.0</v>
      </c>
      <c r="B90" s="18"/>
      <c r="C90" s="18"/>
      <c r="D90" s="55"/>
      <c r="E90" s="15"/>
      <c r="F90" s="18"/>
      <c r="G90" s="18"/>
      <c r="H90" s="15"/>
      <c r="I90" s="56"/>
      <c r="J90" s="23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>
      <c r="A91" s="15">
        <v>90.0</v>
      </c>
      <c r="B91" s="18"/>
      <c r="C91" s="18"/>
      <c r="D91" s="55"/>
      <c r="E91" s="15"/>
      <c r="F91" s="18"/>
      <c r="G91" s="18"/>
      <c r="H91" s="15"/>
      <c r="I91" s="56"/>
      <c r="J91" s="23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>
      <c r="A92" s="15">
        <v>91.0</v>
      </c>
      <c r="B92" s="18"/>
      <c r="C92" s="18"/>
      <c r="D92" s="55"/>
      <c r="E92" s="15"/>
      <c r="F92" s="18"/>
      <c r="G92" s="18"/>
      <c r="H92" s="15"/>
      <c r="I92" s="56"/>
      <c r="J92" s="23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>
      <c r="A93" s="15">
        <v>92.0</v>
      </c>
      <c r="B93" s="18"/>
      <c r="C93" s="18"/>
      <c r="D93" s="55"/>
      <c r="E93" s="15"/>
      <c r="F93" s="18"/>
      <c r="G93" s="18"/>
      <c r="H93" s="15"/>
      <c r="I93" s="56"/>
      <c r="J93" s="23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>
      <c r="A94" s="15">
        <v>93.0</v>
      </c>
      <c r="B94" s="18"/>
      <c r="C94" s="18"/>
      <c r="D94" s="55"/>
      <c r="E94" s="15"/>
      <c r="F94" s="18"/>
      <c r="G94" s="18"/>
      <c r="H94" s="15"/>
      <c r="I94" s="56"/>
      <c r="J94" s="23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>
      <c r="A95" s="15">
        <v>94.0</v>
      </c>
      <c r="B95" s="18"/>
      <c r="C95" s="18"/>
      <c r="D95" s="55"/>
      <c r="E95" s="15"/>
      <c r="F95" s="18"/>
      <c r="G95" s="18"/>
      <c r="H95" s="15"/>
      <c r="I95" s="56"/>
      <c r="J95" s="23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>
      <c r="A96" s="15">
        <v>95.0</v>
      </c>
      <c r="B96" s="18"/>
      <c r="C96" s="18"/>
      <c r="D96" s="55"/>
      <c r="E96" s="15"/>
      <c r="F96" s="18"/>
      <c r="G96" s="18"/>
      <c r="H96" s="15"/>
      <c r="I96" s="56"/>
      <c r="J96" s="23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>
      <c r="A97" s="15">
        <v>96.0</v>
      </c>
      <c r="B97" s="18"/>
      <c r="C97" s="18"/>
      <c r="D97" s="55"/>
      <c r="E97" s="15"/>
      <c r="F97" s="18"/>
      <c r="G97" s="18"/>
      <c r="H97" s="15"/>
      <c r="I97" s="56"/>
      <c r="J97" s="23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>
      <c r="A98" s="15">
        <v>97.0</v>
      </c>
      <c r="B98" s="18"/>
      <c r="C98" s="18"/>
      <c r="D98" s="55"/>
      <c r="E98" s="15"/>
      <c r="F98" s="18"/>
      <c r="G98" s="18"/>
      <c r="H98" s="15"/>
      <c r="I98" s="55"/>
      <c r="J98" s="23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>
      <c r="A99" s="15">
        <v>98.0</v>
      </c>
      <c r="B99" s="18"/>
      <c r="C99" s="18"/>
      <c r="D99" s="55"/>
      <c r="E99" s="15"/>
      <c r="F99" s="18"/>
      <c r="G99" s="18"/>
      <c r="H99" s="15"/>
      <c r="I99" s="56"/>
      <c r="J99" s="23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>
      <c r="A100" s="15">
        <v>99.0</v>
      </c>
      <c r="B100" s="18"/>
      <c r="C100" s="18"/>
      <c r="D100" s="55"/>
      <c r="E100" s="15"/>
      <c r="F100" s="18"/>
      <c r="G100" s="18"/>
      <c r="H100" s="15"/>
      <c r="I100" s="56"/>
      <c r="J100" s="23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>
      <c r="A101" s="15">
        <v>100.0</v>
      </c>
      <c r="B101" s="18"/>
      <c r="C101" s="18"/>
      <c r="D101" s="55"/>
      <c r="E101" s="15"/>
      <c r="F101" s="18"/>
      <c r="G101" s="18"/>
      <c r="H101" s="15"/>
      <c r="I101" s="56"/>
      <c r="J101" s="23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>
      <c r="A102" s="15">
        <v>101.0</v>
      </c>
      <c r="B102" s="18"/>
      <c r="C102" s="18"/>
      <c r="D102" s="55"/>
      <c r="E102" s="15"/>
      <c r="F102" s="18"/>
      <c r="G102" s="18"/>
      <c r="H102" s="15"/>
      <c r="I102" s="56"/>
      <c r="J102" s="23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>
      <c r="A103" s="15">
        <v>102.0</v>
      </c>
      <c r="B103" s="18"/>
      <c r="C103" s="18"/>
      <c r="D103" s="55"/>
      <c r="E103" s="15"/>
      <c r="F103" s="18"/>
      <c r="G103" s="18"/>
      <c r="H103" s="15"/>
      <c r="I103" s="56"/>
      <c r="J103" s="23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>
      <c r="A104" s="15">
        <v>103.0</v>
      </c>
      <c r="B104" s="18"/>
      <c r="C104" s="18"/>
      <c r="D104" s="55"/>
      <c r="E104" s="15"/>
      <c r="F104" s="18"/>
      <c r="G104" s="18"/>
      <c r="H104" s="15"/>
      <c r="I104" s="56"/>
      <c r="J104" s="23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>
      <c r="A105" s="15">
        <v>104.0</v>
      </c>
      <c r="B105" s="18"/>
      <c r="C105" s="18"/>
      <c r="D105" s="55"/>
      <c r="E105" s="15"/>
      <c r="F105" s="18"/>
      <c r="G105" s="18"/>
      <c r="H105" s="15"/>
      <c r="I105" s="56"/>
      <c r="J105" s="23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>
      <c r="A106" s="15">
        <v>105.0</v>
      </c>
      <c r="B106" s="18"/>
      <c r="C106" s="18"/>
      <c r="D106" s="55"/>
      <c r="E106" s="15"/>
      <c r="F106" s="18"/>
      <c r="G106" s="18"/>
      <c r="H106" s="15"/>
      <c r="I106" s="56"/>
      <c r="J106" s="23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>
      <c r="A107" s="15">
        <v>106.0</v>
      </c>
      <c r="B107" s="18"/>
      <c r="C107" s="18"/>
      <c r="D107" s="55"/>
      <c r="E107" s="15"/>
      <c r="F107" s="18"/>
      <c r="G107" s="18"/>
      <c r="H107" s="15"/>
      <c r="I107" s="56"/>
      <c r="J107" s="23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>
      <c r="A108" s="15">
        <v>107.0</v>
      </c>
      <c r="B108" s="18"/>
      <c r="C108" s="18"/>
      <c r="D108" s="55"/>
      <c r="E108" s="15"/>
      <c r="F108" s="18"/>
      <c r="G108" s="18"/>
      <c r="H108" s="15"/>
      <c r="I108" s="56"/>
      <c r="J108" s="23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>
      <c r="A109" s="15">
        <v>108.0</v>
      </c>
      <c r="B109" s="18"/>
      <c r="C109" s="18"/>
      <c r="D109" s="55"/>
      <c r="E109" s="15"/>
      <c r="F109" s="18"/>
      <c r="G109" s="18"/>
      <c r="H109" s="15"/>
      <c r="I109" s="56"/>
      <c r="J109" s="23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>
      <c r="A110" s="15">
        <v>109.0</v>
      </c>
      <c r="B110" s="61"/>
      <c r="C110" s="62"/>
      <c r="D110" s="55"/>
      <c r="E110" s="15"/>
      <c r="F110" s="18"/>
      <c r="G110" s="18"/>
      <c r="H110" s="15"/>
      <c r="I110" s="55"/>
      <c r="J110" s="63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>
      <c r="A111" s="15">
        <v>110.0</v>
      </c>
      <c r="B111" s="64"/>
      <c r="C111" s="65"/>
      <c r="D111" s="55"/>
      <c r="E111" s="15"/>
      <c r="F111" s="18"/>
      <c r="G111" s="18"/>
      <c r="H111" s="15"/>
      <c r="I111" s="55"/>
      <c r="J111" s="63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>
      <c r="A112" s="15">
        <v>111.0</v>
      </c>
      <c r="B112" s="66"/>
      <c r="C112" s="66"/>
      <c r="D112" s="55"/>
      <c r="E112" s="15"/>
      <c r="F112" s="66"/>
      <c r="G112" s="66"/>
      <c r="H112" s="15"/>
      <c r="I112" s="56"/>
      <c r="J112" s="67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>
      <c r="A113" s="15">
        <v>112.0</v>
      </c>
      <c r="B113" s="66"/>
      <c r="C113" s="66"/>
      <c r="D113" s="55"/>
      <c r="E113" s="15"/>
      <c r="F113" s="66"/>
      <c r="G113" s="66"/>
      <c r="H113" s="15"/>
      <c r="I113" s="56"/>
      <c r="J113" s="67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>
      <c r="A114" s="15">
        <v>113.0</v>
      </c>
      <c r="B114" s="66"/>
      <c r="C114" s="66"/>
      <c r="D114" s="55"/>
      <c r="E114" s="15"/>
      <c r="F114" s="66"/>
      <c r="G114" s="66"/>
      <c r="H114" s="15"/>
      <c r="I114" s="56"/>
      <c r="J114" s="67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>
      <c r="A115" s="15">
        <v>114.0</v>
      </c>
      <c r="B115" s="66"/>
      <c r="C115" s="66"/>
      <c r="D115" s="55"/>
      <c r="E115" s="15"/>
      <c r="F115" s="66"/>
      <c r="G115" s="66"/>
      <c r="H115" s="15"/>
      <c r="I115" s="56"/>
      <c r="J115" s="67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>
      <c r="A116" s="68">
        <v>115.0</v>
      </c>
      <c r="B116" s="66"/>
      <c r="C116" s="66"/>
      <c r="D116" s="55"/>
      <c r="E116" s="15"/>
      <c r="F116" s="66"/>
      <c r="G116" s="66"/>
      <c r="H116" s="15"/>
      <c r="I116" s="56"/>
      <c r="J116" s="67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>
      <c r="A117" s="68">
        <v>116.0</v>
      </c>
      <c r="B117" s="66"/>
      <c r="C117" s="66"/>
      <c r="D117" s="55"/>
      <c r="E117" s="15"/>
      <c r="F117" s="66"/>
      <c r="G117" s="66"/>
      <c r="H117" s="15"/>
      <c r="I117" s="56"/>
      <c r="J117" s="67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>
      <c r="A118" s="68">
        <v>117.0</v>
      </c>
      <c r="B118" s="69"/>
      <c r="C118" s="69"/>
      <c r="D118" s="55"/>
      <c r="E118" s="15"/>
      <c r="F118" s="69"/>
      <c r="G118" s="69"/>
      <c r="H118" s="15"/>
      <c r="I118" s="56"/>
      <c r="J118" s="70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>
      <c r="A119" s="68">
        <v>118.0</v>
      </c>
      <c r="B119" s="71"/>
      <c r="C119" s="72"/>
      <c r="D119" s="72"/>
      <c r="E119" s="15"/>
      <c r="F119" s="69"/>
      <c r="G119" s="69"/>
      <c r="H119" s="15"/>
      <c r="I119" s="71"/>
      <c r="J119" s="70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>
      <c r="A120" s="68">
        <v>119.0</v>
      </c>
      <c r="B120" s="56"/>
      <c r="C120" s="55"/>
      <c r="D120" s="55"/>
      <c r="E120" s="15"/>
      <c r="F120" s="69"/>
      <c r="G120" s="69"/>
      <c r="H120" s="15"/>
      <c r="I120" s="56"/>
      <c r="J120" s="63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>
      <c r="A121" s="68">
        <v>120.0</v>
      </c>
      <c r="B121" s="75"/>
      <c r="C121" s="65"/>
      <c r="D121" s="77"/>
      <c r="E121" s="15"/>
      <c r="F121" s="75"/>
      <c r="G121" s="75"/>
      <c r="H121" s="15"/>
      <c r="I121" s="78"/>
      <c r="J121" s="79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>
      <c r="A122" s="68">
        <v>121.0</v>
      </c>
      <c r="B122" s="75"/>
      <c r="C122" s="80"/>
      <c r="E122" s="81"/>
      <c r="F122" s="75"/>
      <c r="G122" s="75"/>
      <c r="H122" s="79"/>
      <c r="I122" s="75"/>
      <c r="J122" s="75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>
      <c r="A123" s="68">
        <v>122.0</v>
      </c>
      <c r="B123" s="75"/>
      <c r="C123" s="80"/>
      <c r="E123" s="81"/>
      <c r="F123" s="75"/>
      <c r="G123" s="75"/>
      <c r="H123" s="79"/>
      <c r="I123" s="75"/>
      <c r="J123" s="75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</row>
    <row r="124">
      <c r="A124" s="82"/>
      <c r="B124" s="82"/>
      <c r="C124" s="82"/>
      <c r="D124" s="82"/>
      <c r="E124" s="82"/>
      <c r="F124" s="82"/>
      <c r="G124" s="82"/>
      <c r="H124" s="82"/>
      <c r="I124" s="82"/>
      <c r="J124" s="84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</row>
    <row r="125">
      <c r="A125" s="82"/>
      <c r="B125" s="82"/>
      <c r="C125" s="82"/>
      <c r="D125" s="82"/>
      <c r="E125" s="82"/>
      <c r="F125" s="82"/>
      <c r="G125" s="82"/>
      <c r="H125" s="82"/>
      <c r="I125" s="82"/>
      <c r="J125" s="84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</row>
    <row r="126">
      <c r="A126" s="82"/>
      <c r="B126" s="82"/>
      <c r="C126" s="82"/>
      <c r="D126" s="82"/>
      <c r="E126" s="82"/>
      <c r="F126" s="82"/>
      <c r="G126" s="82"/>
      <c r="H126" s="82"/>
      <c r="I126" s="82"/>
      <c r="J126" s="84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</row>
    <row r="127">
      <c r="A127" s="82"/>
      <c r="B127" s="82"/>
      <c r="C127" s="82"/>
      <c r="D127" s="82"/>
      <c r="E127" s="82"/>
      <c r="F127" s="82"/>
      <c r="G127" s="82"/>
      <c r="H127" s="82"/>
      <c r="I127" s="82"/>
      <c r="J127" s="84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</row>
    <row r="128">
      <c r="A128" s="82"/>
      <c r="B128" s="82"/>
      <c r="C128" s="82"/>
      <c r="D128" s="82"/>
      <c r="E128" s="82"/>
      <c r="F128" s="82"/>
      <c r="G128" s="82"/>
      <c r="H128" s="82"/>
      <c r="I128" s="82"/>
      <c r="J128" s="84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</row>
    <row r="129">
      <c r="A129" s="82"/>
      <c r="B129" s="82"/>
      <c r="C129" s="82"/>
      <c r="D129" s="82"/>
      <c r="E129" s="82"/>
      <c r="F129" s="82"/>
      <c r="G129" s="82"/>
      <c r="H129" s="82"/>
      <c r="I129" s="82"/>
      <c r="J129" s="84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</row>
    <row r="130">
      <c r="A130" s="82"/>
      <c r="B130" s="82"/>
      <c r="C130" s="82"/>
      <c r="D130" s="82"/>
      <c r="E130" s="82"/>
      <c r="F130" s="82"/>
      <c r="G130" s="82"/>
      <c r="H130" s="82"/>
      <c r="I130" s="82"/>
      <c r="J130" s="84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</row>
    <row r="131">
      <c r="A131" s="82"/>
      <c r="B131" s="82"/>
      <c r="C131" s="82"/>
      <c r="D131" s="82"/>
      <c r="E131" s="82"/>
      <c r="F131" s="82"/>
      <c r="G131" s="82"/>
      <c r="H131" s="82"/>
      <c r="I131" s="82"/>
      <c r="J131" s="84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</row>
    <row r="132">
      <c r="A132" s="82"/>
      <c r="B132" s="82"/>
      <c r="C132" s="82"/>
      <c r="D132" s="82"/>
      <c r="E132" s="82"/>
      <c r="F132" s="82"/>
      <c r="G132" s="82"/>
      <c r="H132" s="82"/>
      <c r="I132" s="82"/>
      <c r="J132" s="84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</row>
    <row r="133">
      <c r="A133" s="82"/>
      <c r="B133" s="82"/>
      <c r="C133" s="82"/>
      <c r="D133" s="82"/>
      <c r="E133" s="82"/>
      <c r="F133" s="82"/>
      <c r="G133" s="82"/>
      <c r="H133" s="82"/>
      <c r="I133" s="82"/>
      <c r="J133" s="84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</row>
    <row r="134">
      <c r="A134" s="82"/>
      <c r="B134" s="82"/>
      <c r="C134" s="82"/>
      <c r="D134" s="82"/>
      <c r="E134" s="82"/>
      <c r="F134" s="82"/>
      <c r="G134" s="82"/>
      <c r="H134" s="82"/>
      <c r="I134" s="82"/>
      <c r="J134" s="84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</row>
    <row r="135">
      <c r="A135" s="82"/>
      <c r="B135" s="82"/>
      <c r="C135" s="82"/>
      <c r="D135" s="82"/>
      <c r="E135" s="82"/>
      <c r="F135" s="82"/>
      <c r="G135" s="82"/>
      <c r="H135" s="82"/>
      <c r="I135" s="82"/>
      <c r="J135" s="84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</row>
    <row r="136">
      <c r="A136" s="82"/>
      <c r="B136" s="82"/>
      <c r="C136" s="82"/>
      <c r="D136" s="82"/>
      <c r="E136" s="82"/>
      <c r="F136" s="82"/>
      <c r="G136" s="82"/>
      <c r="H136" s="82"/>
      <c r="I136" s="82"/>
      <c r="J136" s="84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</row>
    <row r="137">
      <c r="A137" s="82"/>
      <c r="B137" s="82"/>
      <c r="C137" s="82"/>
      <c r="D137" s="82"/>
      <c r="E137" s="82"/>
      <c r="F137" s="82"/>
      <c r="G137" s="82"/>
      <c r="H137" s="82"/>
      <c r="I137" s="82"/>
      <c r="J137" s="84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</row>
    <row r="138">
      <c r="A138" s="82"/>
      <c r="B138" s="82"/>
      <c r="C138" s="82"/>
      <c r="D138" s="82"/>
      <c r="E138" s="82"/>
      <c r="F138" s="82"/>
      <c r="G138" s="82"/>
      <c r="H138" s="82"/>
      <c r="I138" s="82"/>
      <c r="J138" s="84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</row>
    <row r="139">
      <c r="A139" s="82"/>
      <c r="B139" s="82"/>
      <c r="C139" s="82"/>
      <c r="D139" s="82"/>
      <c r="E139" s="82"/>
      <c r="F139" s="82"/>
      <c r="G139" s="82"/>
      <c r="H139" s="82"/>
      <c r="I139" s="82"/>
      <c r="J139" s="84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</row>
    <row r="140">
      <c r="A140" s="82"/>
      <c r="B140" s="82"/>
      <c r="C140" s="82"/>
      <c r="D140" s="82"/>
      <c r="E140" s="82"/>
      <c r="F140" s="82"/>
      <c r="G140" s="82"/>
      <c r="H140" s="82"/>
      <c r="I140" s="82"/>
      <c r="J140" s="84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</row>
    <row r="141">
      <c r="A141" s="82"/>
      <c r="B141" s="82"/>
      <c r="C141" s="82"/>
      <c r="D141" s="82"/>
      <c r="E141" s="82"/>
      <c r="F141" s="82"/>
      <c r="G141" s="82"/>
      <c r="H141" s="82"/>
      <c r="I141" s="82"/>
      <c r="J141" s="84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</row>
    <row r="142">
      <c r="A142" s="82"/>
      <c r="B142" s="82"/>
      <c r="C142" s="82"/>
      <c r="D142" s="82"/>
      <c r="E142" s="82"/>
      <c r="F142" s="82"/>
      <c r="G142" s="82"/>
      <c r="H142" s="82"/>
      <c r="I142" s="82"/>
      <c r="J142" s="84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</row>
    <row r="143">
      <c r="A143" s="82"/>
      <c r="B143" s="82"/>
      <c r="C143" s="82"/>
      <c r="D143" s="82"/>
      <c r="E143" s="82"/>
      <c r="F143" s="82"/>
      <c r="G143" s="82"/>
      <c r="H143" s="82"/>
      <c r="I143" s="82"/>
      <c r="J143" s="84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</row>
    <row r="144">
      <c r="A144" s="82"/>
      <c r="B144" s="82"/>
      <c r="C144" s="82"/>
      <c r="D144" s="82"/>
      <c r="E144" s="82"/>
      <c r="F144" s="82"/>
      <c r="G144" s="82"/>
      <c r="H144" s="82"/>
      <c r="I144" s="82"/>
      <c r="J144" s="84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</row>
    <row r="145">
      <c r="A145" s="82"/>
      <c r="B145" s="82"/>
      <c r="C145" s="82"/>
      <c r="D145" s="82"/>
      <c r="E145" s="82"/>
      <c r="F145" s="82"/>
      <c r="G145" s="82"/>
      <c r="H145" s="82"/>
      <c r="I145" s="82"/>
      <c r="J145" s="84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</row>
    <row r="146">
      <c r="A146" s="82"/>
      <c r="B146" s="82"/>
      <c r="C146" s="82"/>
      <c r="D146" s="82"/>
      <c r="E146" s="82"/>
      <c r="F146" s="82"/>
      <c r="G146" s="82"/>
      <c r="H146" s="82"/>
      <c r="I146" s="82"/>
      <c r="J146" s="84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</row>
    <row r="147">
      <c r="A147" s="82"/>
      <c r="B147" s="82"/>
      <c r="C147" s="82"/>
      <c r="D147" s="82"/>
      <c r="E147" s="82"/>
      <c r="F147" s="82"/>
      <c r="G147" s="82"/>
      <c r="H147" s="82"/>
      <c r="I147" s="82"/>
      <c r="J147" s="84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</row>
    <row r="148">
      <c r="A148" s="82"/>
      <c r="B148" s="82"/>
      <c r="C148" s="82"/>
      <c r="D148" s="82"/>
      <c r="E148" s="82"/>
      <c r="F148" s="82"/>
      <c r="G148" s="82"/>
      <c r="H148" s="82"/>
      <c r="I148" s="82"/>
      <c r="J148" s="84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</row>
    <row r="149">
      <c r="A149" s="82"/>
      <c r="B149" s="82"/>
      <c r="C149" s="82"/>
      <c r="D149" s="82"/>
      <c r="E149" s="82"/>
      <c r="F149" s="82"/>
      <c r="G149" s="82"/>
      <c r="H149" s="82"/>
      <c r="I149" s="82"/>
      <c r="J149" s="84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</row>
    <row r="150">
      <c r="A150" s="82"/>
      <c r="B150" s="82"/>
      <c r="C150" s="82"/>
      <c r="D150" s="82"/>
      <c r="E150" s="82"/>
      <c r="F150" s="82"/>
      <c r="G150" s="82"/>
      <c r="H150" s="82"/>
      <c r="I150" s="82"/>
      <c r="J150" s="84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</row>
    <row r="151">
      <c r="A151" s="82"/>
      <c r="B151" s="82"/>
      <c r="C151" s="82"/>
      <c r="D151" s="82"/>
      <c r="E151" s="82"/>
      <c r="F151" s="82"/>
      <c r="G151" s="82"/>
      <c r="H151" s="82"/>
      <c r="I151" s="82"/>
      <c r="J151" s="84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</row>
    <row r="152">
      <c r="A152" s="82"/>
      <c r="B152" s="82"/>
      <c r="C152" s="82"/>
      <c r="D152" s="82"/>
      <c r="E152" s="82"/>
      <c r="F152" s="82"/>
      <c r="G152" s="82"/>
      <c r="H152" s="82"/>
      <c r="I152" s="82"/>
      <c r="J152" s="84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</row>
    <row r="153">
      <c r="A153" s="82"/>
      <c r="B153" s="82"/>
      <c r="C153" s="82"/>
      <c r="D153" s="82"/>
      <c r="E153" s="82"/>
      <c r="F153" s="82"/>
      <c r="G153" s="82"/>
      <c r="H153" s="82"/>
      <c r="I153" s="82"/>
      <c r="J153" s="84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</row>
    <row r="154">
      <c r="A154" s="82"/>
      <c r="B154" s="82"/>
      <c r="C154" s="82"/>
      <c r="D154" s="82"/>
      <c r="E154" s="82"/>
      <c r="F154" s="82"/>
      <c r="G154" s="82"/>
      <c r="H154" s="82"/>
      <c r="I154" s="82"/>
      <c r="J154" s="84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</row>
    <row r="155">
      <c r="A155" s="82"/>
      <c r="B155" s="82"/>
      <c r="C155" s="82"/>
      <c r="D155" s="82"/>
      <c r="E155" s="82"/>
      <c r="F155" s="82"/>
      <c r="G155" s="82"/>
      <c r="H155" s="82"/>
      <c r="I155" s="82"/>
      <c r="J155" s="84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</row>
    <row r="156">
      <c r="A156" s="82"/>
      <c r="B156" s="82"/>
      <c r="C156" s="82"/>
      <c r="D156" s="82"/>
      <c r="E156" s="82"/>
      <c r="F156" s="82"/>
      <c r="G156" s="82"/>
      <c r="H156" s="82"/>
      <c r="I156" s="82"/>
      <c r="J156" s="84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</row>
    <row r="157">
      <c r="A157" s="82"/>
      <c r="B157" s="82"/>
      <c r="C157" s="82"/>
      <c r="D157" s="82"/>
      <c r="E157" s="82"/>
      <c r="F157" s="82"/>
      <c r="G157" s="82"/>
      <c r="H157" s="82"/>
      <c r="I157" s="82"/>
      <c r="J157" s="84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</row>
    <row r="158">
      <c r="A158" s="82"/>
      <c r="B158" s="82"/>
      <c r="C158" s="82"/>
      <c r="D158" s="82"/>
      <c r="E158" s="82"/>
      <c r="F158" s="82"/>
      <c r="G158" s="82"/>
      <c r="H158" s="82"/>
      <c r="I158" s="82"/>
      <c r="J158" s="84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</row>
    <row r="159">
      <c r="A159" s="82"/>
      <c r="B159" s="82"/>
      <c r="C159" s="82"/>
      <c r="D159" s="82"/>
      <c r="E159" s="82"/>
      <c r="F159" s="82"/>
      <c r="G159" s="82"/>
      <c r="H159" s="82"/>
      <c r="I159" s="82"/>
      <c r="J159" s="84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</row>
    <row r="160">
      <c r="A160" s="82"/>
      <c r="B160" s="82"/>
      <c r="C160" s="82"/>
      <c r="D160" s="82"/>
      <c r="E160" s="82"/>
      <c r="F160" s="82"/>
      <c r="G160" s="82"/>
      <c r="H160" s="82"/>
      <c r="I160" s="82"/>
      <c r="J160" s="84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</row>
    <row r="161">
      <c r="A161" s="82"/>
      <c r="B161" s="82"/>
      <c r="C161" s="82"/>
      <c r="D161" s="82"/>
      <c r="E161" s="82"/>
      <c r="F161" s="82"/>
      <c r="G161" s="82"/>
      <c r="H161" s="82"/>
      <c r="I161" s="82"/>
      <c r="J161" s="84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</row>
    <row r="162">
      <c r="A162" s="82"/>
      <c r="B162" s="82"/>
      <c r="C162" s="82"/>
      <c r="D162" s="82"/>
      <c r="E162" s="82"/>
      <c r="F162" s="82"/>
      <c r="G162" s="82"/>
      <c r="H162" s="82"/>
      <c r="I162" s="82"/>
      <c r="J162" s="84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</row>
    <row r="163">
      <c r="A163" s="82"/>
      <c r="B163" s="82"/>
      <c r="C163" s="82"/>
      <c r="D163" s="82"/>
      <c r="E163" s="82"/>
      <c r="F163" s="82"/>
      <c r="G163" s="82"/>
      <c r="H163" s="82"/>
      <c r="I163" s="82"/>
      <c r="J163" s="84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</row>
    <row r="164">
      <c r="A164" s="82"/>
      <c r="B164" s="82"/>
      <c r="C164" s="82"/>
      <c r="D164" s="82"/>
      <c r="E164" s="82"/>
      <c r="F164" s="82"/>
      <c r="G164" s="82"/>
      <c r="H164" s="82"/>
      <c r="I164" s="82"/>
      <c r="J164" s="84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</row>
    <row r="165">
      <c r="A165" s="82"/>
      <c r="B165" s="82"/>
      <c r="C165" s="82"/>
      <c r="D165" s="82"/>
      <c r="E165" s="82"/>
      <c r="F165" s="82"/>
      <c r="G165" s="82"/>
      <c r="H165" s="82"/>
      <c r="I165" s="82"/>
      <c r="J165" s="84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</row>
    <row r="166">
      <c r="A166" s="82"/>
      <c r="B166" s="82"/>
      <c r="C166" s="82"/>
      <c r="D166" s="82"/>
      <c r="E166" s="82"/>
      <c r="F166" s="82"/>
      <c r="G166" s="82"/>
      <c r="H166" s="82"/>
      <c r="I166" s="82"/>
      <c r="J166" s="84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</row>
    <row r="167">
      <c r="A167" s="82"/>
      <c r="B167" s="82"/>
      <c r="C167" s="82"/>
      <c r="D167" s="82"/>
      <c r="E167" s="82"/>
      <c r="F167" s="82"/>
      <c r="G167" s="82"/>
      <c r="H167" s="82"/>
      <c r="I167" s="82"/>
      <c r="J167" s="84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</row>
    <row r="168">
      <c r="A168" s="82"/>
      <c r="B168" s="82"/>
      <c r="C168" s="82"/>
      <c r="D168" s="82"/>
      <c r="E168" s="82"/>
      <c r="F168" s="82"/>
      <c r="G168" s="82"/>
      <c r="H168" s="82"/>
      <c r="I168" s="82"/>
      <c r="J168" s="84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</row>
    <row r="169">
      <c r="A169" s="82"/>
      <c r="B169" s="82"/>
      <c r="C169" s="82"/>
      <c r="D169" s="82"/>
      <c r="E169" s="82"/>
      <c r="F169" s="82"/>
      <c r="G169" s="82"/>
      <c r="H169" s="82"/>
      <c r="I169" s="82"/>
      <c r="J169" s="84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</row>
    <row r="170">
      <c r="A170" s="82"/>
      <c r="B170" s="82"/>
      <c r="C170" s="82"/>
      <c r="D170" s="82"/>
      <c r="E170" s="82"/>
      <c r="F170" s="82"/>
      <c r="G170" s="82"/>
      <c r="H170" s="82"/>
      <c r="I170" s="82"/>
      <c r="J170" s="84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</row>
    <row r="171">
      <c r="A171" s="82"/>
      <c r="B171" s="82"/>
      <c r="C171" s="82"/>
      <c r="D171" s="82"/>
      <c r="E171" s="82"/>
      <c r="F171" s="82"/>
      <c r="G171" s="82"/>
      <c r="H171" s="82"/>
      <c r="I171" s="82"/>
      <c r="J171" s="84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</row>
    <row r="172">
      <c r="A172" s="82"/>
      <c r="B172" s="82"/>
      <c r="C172" s="82"/>
      <c r="D172" s="82"/>
      <c r="E172" s="82"/>
      <c r="F172" s="82"/>
      <c r="G172" s="82"/>
      <c r="H172" s="82"/>
      <c r="I172" s="82"/>
      <c r="J172" s="84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</row>
    <row r="173">
      <c r="A173" s="82"/>
      <c r="B173" s="82"/>
      <c r="C173" s="82"/>
      <c r="D173" s="82"/>
      <c r="E173" s="82"/>
      <c r="F173" s="82"/>
      <c r="G173" s="82"/>
      <c r="H173" s="82"/>
      <c r="I173" s="82"/>
      <c r="J173" s="84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</row>
    <row r="174">
      <c r="A174" s="82"/>
      <c r="B174" s="82"/>
      <c r="C174" s="82"/>
      <c r="D174" s="82"/>
      <c r="E174" s="82"/>
      <c r="F174" s="82"/>
      <c r="G174" s="82"/>
      <c r="H174" s="82"/>
      <c r="I174" s="82"/>
      <c r="J174" s="84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</row>
    <row r="175">
      <c r="A175" s="82"/>
      <c r="B175" s="82"/>
      <c r="C175" s="82"/>
      <c r="D175" s="82"/>
      <c r="E175" s="82"/>
      <c r="F175" s="82"/>
      <c r="G175" s="82"/>
      <c r="H175" s="82"/>
      <c r="I175" s="82"/>
      <c r="J175" s="84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</row>
    <row r="176">
      <c r="A176" s="82"/>
      <c r="B176" s="82"/>
      <c r="C176" s="82"/>
      <c r="D176" s="82"/>
      <c r="E176" s="82"/>
      <c r="F176" s="82"/>
      <c r="G176" s="82"/>
      <c r="H176" s="82"/>
      <c r="I176" s="82"/>
      <c r="J176" s="84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</row>
    <row r="177">
      <c r="A177" s="82"/>
      <c r="B177" s="82"/>
      <c r="C177" s="82"/>
      <c r="D177" s="82"/>
      <c r="E177" s="82"/>
      <c r="F177" s="82"/>
      <c r="G177" s="82"/>
      <c r="H177" s="82"/>
      <c r="I177" s="82"/>
      <c r="J177" s="84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</row>
    <row r="178">
      <c r="A178" s="82"/>
      <c r="B178" s="82"/>
      <c r="C178" s="82"/>
      <c r="D178" s="82"/>
      <c r="E178" s="82"/>
      <c r="F178" s="82"/>
      <c r="G178" s="82"/>
      <c r="H178" s="82"/>
      <c r="I178" s="82"/>
      <c r="J178" s="84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</row>
    <row r="179">
      <c r="A179" s="82"/>
      <c r="B179" s="82"/>
      <c r="C179" s="82"/>
      <c r="D179" s="82"/>
      <c r="E179" s="82"/>
      <c r="F179" s="82"/>
      <c r="G179" s="82"/>
      <c r="H179" s="82"/>
      <c r="I179" s="82"/>
      <c r="J179" s="84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</row>
    <row r="180">
      <c r="A180" s="82"/>
      <c r="B180" s="82"/>
      <c r="C180" s="82"/>
      <c r="D180" s="82"/>
      <c r="E180" s="82"/>
      <c r="F180" s="82"/>
      <c r="G180" s="82"/>
      <c r="H180" s="82"/>
      <c r="I180" s="82"/>
      <c r="J180" s="84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</row>
    <row r="181">
      <c r="A181" s="82"/>
      <c r="B181" s="82"/>
      <c r="C181" s="82"/>
      <c r="D181" s="82"/>
      <c r="E181" s="82"/>
      <c r="F181" s="82"/>
      <c r="G181" s="82"/>
      <c r="H181" s="82"/>
      <c r="I181" s="82"/>
      <c r="J181" s="84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</row>
    <row r="182">
      <c r="A182" s="82"/>
      <c r="B182" s="82"/>
      <c r="C182" s="82"/>
      <c r="D182" s="82"/>
      <c r="E182" s="82"/>
      <c r="F182" s="82"/>
      <c r="G182" s="82"/>
      <c r="H182" s="82"/>
      <c r="I182" s="82"/>
      <c r="J182" s="84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</row>
    <row r="183">
      <c r="A183" s="82"/>
      <c r="B183" s="82"/>
      <c r="C183" s="82"/>
      <c r="D183" s="82"/>
      <c r="E183" s="82"/>
      <c r="F183" s="82"/>
      <c r="G183" s="82"/>
      <c r="H183" s="82"/>
      <c r="I183" s="82"/>
      <c r="J183" s="84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</row>
    <row r="184">
      <c r="A184" s="82"/>
      <c r="B184" s="82"/>
      <c r="C184" s="82"/>
      <c r="D184" s="82"/>
      <c r="E184" s="82"/>
      <c r="F184" s="82"/>
      <c r="G184" s="82"/>
      <c r="H184" s="82"/>
      <c r="I184" s="82"/>
      <c r="J184" s="84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</row>
    <row r="185">
      <c r="A185" s="82"/>
      <c r="B185" s="82"/>
      <c r="C185" s="82"/>
      <c r="D185" s="82"/>
      <c r="E185" s="82"/>
      <c r="F185" s="82"/>
      <c r="G185" s="82"/>
      <c r="H185" s="82"/>
      <c r="I185" s="82"/>
      <c r="J185" s="84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</row>
    <row r="186">
      <c r="A186" s="82"/>
      <c r="B186" s="82"/>
      <c r="C186" s="82"/>
      <c r="D186" s="82"/>
      <c r="E186" s="82"/>
      <c r="F186" s="82"/>
      <c r="G186" s="82"/>
      <c r="H186" s="82"/>
      <c r="I186" s="82"/>
      <c r="J186" s="84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</row>
    <row r="187">
      <c r="A187" s="82"/>
      <c r="B187" s="82"/>
      <c r="C187" s="82"/>
      <c r="D187" s="82"/>
      <c r="E187" s="82"/>
      <c r="F187" s="82"/>
      <c r="G187" s="82"/>
      <c r="H187" s="82"/>
      <c r="I187" s="82"/>
      <c r="J187" s="84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</row>
    <row r="188">
      <c r="A188" s="82"/>
      <c r="B188" s="82"/>
      <c r="C188" s="82"/>
      <c r="D188" s="82"/>
      <c r="E188" s="82"/>
      <c r="F188" s="82"/>
      <c r="G188" s="82"/>
      <c r="H188" s="82"/>
      <c r="I188" s="82"/>
      <c r="J188" s="84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</row>
    <row r="189">
      <c r="A189" s="82"/>
      <c r="B189" s="82"/>
      <c r="C189" s="82"/>
      <c r="D189" s="82"/>
      <c r="E189" s="82"/>
      <c r="F189" s="82"/>
      <c r="G189" s="82"/>
      <c r="H189" s="82"/>
      <c r="I189" s="82"/>
      <c r="J189" s="84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</row>
    <row r="190">
      <c r="A190" s="82"/>
      <c r="B190" s="82"/>
      <c r="C190" s="82"/>
      <c r="D190" s="82"/>
      <c r="E190" s="82"/>
      <c r="F190" s="82"/>
      <c r="G190" s="82"/>
      <c r="H190" s="82"/>
      <c r="I190" s="82"/>
      <c r="J190" s="84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</row>
    <row r="191">
      <c r="A191" s="82"/>
      <c r="B191" s="82"/>
      <c r="C191" s="82"/>
      <c r="D191" s="82"/>
      <c r="E191" s="82"/>
      <c r="F191" s="82"/>
      <c r="G191" s="82"/>
      <c r="H191" s="82"/>
      <c r="I191" s="82"/>
      <c r="J191" s="84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</row>
    <row r="192">
      <c r="A192" s="82"/>
      <c r="B192" s="82"/>
      <c r="C192" s="82"/>
      <c r="D192" s="82"/>
      <c r="E192" s="82"/>
      <c r="F192" s="82"/>
      <c r="G192" s="82"/>
      <c r="H192" s="82"/>
      <c r="I192" s="82"/>
      <c r="J192" s="84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</row>
    <row r="193">
      <c r="A193" s="82"/>
      <c r="B193" s="82"/>
      <c r="C193" s="82"/>
      <c r="D193" s="82"/>
      <c r="E193" s="82"/>
      <c r="F193" s="82"/>
      <c r="G193" s="82"/>
      <c r="H193" s="82"/>
      <c r="I193" s="82"/>
      <c r="J193" s="84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</row>
    <row r="194">
      <c r="A194" s="82"/>
      <c r="B194" s="82"/>
      <c r="C194" s="82"/>
      <c r="D194" s="82"/>
      <c r="E194" s="82"/>
      <c r="F194" s="82"/>
      <c r="G194" s="82"/>
      <c r="H194" s="82"/>
      <c r="I194" s="82"/>
      <c r="J194" s="84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</row>
    <row r="195">
      <c r="A195" s="82"/>
      <c r="B195" s="82"/>
      <c r="C195" s="82"/>
      <c r="D195" s="82"/>
      <c r="E195" s="82"/>
      <c r="F195" s="82"/>
      <c r="G195" s="82"/>
      <c r="H195" s="82"/>
      <c r="I195" s="82"/>
      <c r="J195" s="84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</row>
    <row r="196">
      <c r="A196" s="82"/>
      <c r="B196" s="82"/>
      <c r="C196" s="82"/>
      <c r="D196" s="82"/>
      <c r="E196" s="82"/>
      <c r="F196" s="82"/>
      <c r="G196" s="82"/>
      <c r="H196" s="82"/>
      <c r="I196" s="82"/>
      <c r="J196" s="84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</row>
    <row r="197">
      <c r="A197" s="82"/>
      <c r="B197" s="82"/>
      <c r="C197" s="82"/>
      <c r="D197" s="82"/>
      <c r="E197" s="82"/>
      <c r="F197" s="82"/>
      <c r="G197" s="82"/>
      <c r="H197" s="82"/>
      <c r="I197" s="82"/>
      <c r="J197" s="84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</row>
    <row r="198">
      <c r="A198" s="82"/>
      <c r="B198" s="82"/>
      <c r="C198" s="82"/>
      <c r="D198" s="82"/>
      <c r="E198" s="82"/>
      <c r="F198" s="82"/>
      <c r="G198" s="82"/>
      <c r="H198" s="82"/>
      <c r="I198" s="82"/>
      <c r="J198" s="84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</row>
    <row r="199">
      <c r="A199" s="82"/>
      <c r="B199" s="82"/>
      <c r="C199" s="82"/>
      <c r="D199" s="82"/>
      <c r="E199" s="82"/>
      <c r="F199" s="82"/>
      <c r="G199" s="82"/>
      <c r="H199" s="82"/>
      <c r="I199" s="82"/>
      <c r="J199" s="84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</row>
    <row r="200">
      <c r="A200" s="82"/>
      <c r="B200" s="82"/>
      <c r="C200" s="82"/>
      <c r="D200" s="82"/>
      <c r="E200" s="82"/>
      <c r="F200" s="82"/>
      <c r="G200" s="82"/>
      <c r="H200" s="82"/>
      <c r="I200" s="82"/>
      <c r="J200" s="84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</row>
    <row r="201">
      <c r="A201" s="82"/>
      <c r="B201" s="82"/>
      <c r="C201" s="82"/>
      <c r="D201" s="82"/>
      <c r="E201" s="82"/>
      <c r="F201" s="82"/>
      <c r="G201" s="82"/>
      <c r="H201" s="82"/>
      <c r="I201" s="82"/>
      <c r="J201" s="84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</row>
    <row r="202">
      <c r="A202" s="82"/>
      <c r="B202" s="82"/>
      <c r="C202" s="82"/>
      <c r="D202" s="82"/>
      <c r="E202" s="82"/>
      <c r="F202" s="82"/>
      <c r="G202" s="82"/>
      <c r="H202" s="82"/>
      <c r="I202" s="82"/>
      <c r="J202" s="84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</row>
    <row r="203">
      <c r="A203" s="82"/>
      <c r="B203" s="82"/>
      <c r="C203" s="82"/>
      <c r="D203" s="82"/>
      <c r="E203" s="82"/>
      <c r="F203" s="82"/>
      <c r="G203" s="82"/>
      <c r="H203" s="82"/>
      <c r="I203" s="82"/>
      <c r="J203" s="84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</row>
    <row r="204">
      <c r="A204" s="82"/>
      <c r="B204" s="82"/>
      <c r="C204" s="82"/>
      <c r="D204" s="82"/>
      <c r="E204" s="82"/>
      <c r="F204" s="82"/>
      <c r="G204" s="82"/>
      <c r="H204" s="82"/>
      <c r="I204" s="82"/>
      <c r="J204" s="84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</row>
    <row r="205">
      <c r="A205" s="82"/>
      <c r="B205" s="82"/>
      <c r="C205" s="82"/>
      <c r="D205" s="82"/>
      <c r="E205" s="82"/>
      <c r="F205" s="82"/>
      <c r="G205" s="82"/>
      <c r="H205" s="82"/>
      <c r="I205" s="82"/>
      <c r="J205" s="84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</row>
    <row r="206">
      <c r="A206" s="82"/>
      <c r="B206" s="82"/>
      <c r="C206" s="82"/>
      <c r="D206" s="82"/>
      <c r="E206" s="82"/>
      <c r="F206" s="82"/>
      <c r="G206" s="82"/>
      <c r="H206" s="82"/>
      <c r="I206" s="82"/>
      <c r="J206" s="84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</row>
    <row r="207">
      <c r="A207" s="82"/>
      <c r="B207" s="82"/>
      <c r="C207" s="82"/>
      <c r="D207" s="82"/>
      <c r="E207" s="82"/>
      <c r="F207" s="82"/>
      <c r="G207" s="82"/>
      <c r="H207" s="82"/>
      <c r="I207" s="82"/>
      <c r="J207" s="84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</row>
    <row r="208">
      <c r="A208" s="82"/>
      <c r="B208" s="82"/>
      <c r="C208" s="82"/>
      <c r="D208" s="82"/>
      <c r="E208" s="82"/>
      <c r="F208" s="82"/>
      <c r="G208" s="82"/>
      <c r="H208" s="82"/>
      <c r="I208" s="82"/>
      <c r="J208" s="84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</row>
    <row r="209">
      <c r="A209" s="82"/>
      <c r="B209" s="82"/>
      <c r="C209" s="82"/>
      <c r="D209" s="82"/>
      <c r="E209" s="82"/>
      <c r="F209" s="82"/>
      <c r="G209" s="82"/>
      <c r="H209" s="82"/>
      <c r="I209" s="82"/>
      <c r="J209" s="84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</row>
    <row r="210">
      <c r="A210" s="82"/>
      <c r="B210" s="82"/>
      <c r="C210" s="82"/>
      <c r="D210" s="82"/>
      <c r="E210" s="82"/>
      <c r="F210" s="82"/>
      <c r="G210" s="82"/>
      <c r="H210" s="82"/>
      <c r="I210" s="82"/>
      <c r="J210" s="84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</row>
    <row r="211">
      <c r="A211" s="82"/>
      <c r="B211" s="82"/>
      <c r="C211" s="82"/>
      <c r="D211" s="82"/>
      <c r="E211" s="82"/>
      <c r="F211" s="82"/>
      <c r="G211" s="82"/>
      <c r="H211" s="82"/>
      <c r="I211" s="82"/>
      <c r="J211" s="84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</row>
    <row r="212">
      <c r="A212" s="82"/>
      <c r="B212" s="82"/>
      <c r="C212" s="82"/>
      <c r="D212" s="82"/>
      <c r="E212" s="82"/>
      <c r="F212" s="82"/>
      <c r="G212" s="82"/>
      <c r="H212" s="82"/>
      <c r="I212" s="82"/>
      <c r="J212" s="84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</row>
    <row r="213">
      <c r="A213" s="82"/>
      <c r="B213" s="82"/>
      <c r="C213" s="82"/>
      <c r="D213" s="82"/>
      <c r="E213" s="82"/>
      <c r="F213" s="82"/>
      <c r="G213" s="82"/>
      <c r="H213" s="82"/>
      <c r="I213" s="82"/>
      <c r="J213" s="84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</row>
    <row r="214">
      <c r="A214" s="82"/>
      <c r="B214" s="82"/>
      <c r="C214" s="82"/>
      <c r="D214" s="82"/>
      <c r="E214" s="82"/>
      <c r="F214" s="82"/>
      <c r="G214" s="82"/>
      <c r="H214" s="82"/>
      <c r="I214" s="82"/>
      <c r="J214" s="84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</row>
    <row r="215">
      <c r="A215" s="82"/>
      <c r="B215" s="82"/>
      <c r="C215" s="82"/>
      <c r="D215" s="82"/>
      <c r="E215" s="82"/>
      <c r="F215" s="82"/>
      <c r="G215" s="82"/>
      <c r="H215" s="82"/>
      <c r="I215" s="82"/>
      <c r="J215" s="84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</row>
    <row r="216">
      <c r="A216" s="82"/>
      <c r="B216" s="82"/>
      <c r="C216" s="82"/>
      <c r="D216" s="82"/>
      <c r="E216" s="82"/>
      <c r="F216" s="82"/>
      <c r="G216" s="82"/>
      <c r="H216" s="82"/>
      <c r="I216" s="82"/>
      <c r="J216" s="84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</row>
    <row r="217">
      <c r="A217" s="82"/>
      <c r="B217" s="82"/>
      <c r="C217" s="82"/>
      <c r="D217" s="82"/>
      <c r="E217" s="82"/>
      <c r="F217" s="82"/>
      <c r="G217" s="82"/>
      <c r="H217" s="82"/>
      <c r="I217" s="82"/>
      <c r="J217" s="84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</row>
    <row r="218">
      <c r="A218" s="82"/>
      <c r="B218" s="82"/>
      <c r="C218" s="82"/>
      <c r="D218" s="82"/>
      <c r="E218" s="82"/>
      <c r="F218" s="82"/>
      <c r="G218" s="82"/>
      <c r="H218" s="82"/>
      <c r="I218" s="82"/>
      <c r="J218" s="84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</row>
    <row r="219">
      <c r="A219" s="82"/>
      <c r="B219" s="82"/>
      <c r="C219" s="82"/>
      <c r="D219" s="82"/>
      <c r="E219" s="82"/>
      <c r="F219" s="82"/>
      <c r="G219" s="82"/>
      <c r="H219" s="82"/>
      <c r="I219" s="82"/>
      <c r="J219" s="84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</row>
    <row r="220">
      <c r="A220" s="82"/>
      <c r="B220" s="82"/>
      <c r="C220" s="82"/>
      <c r="D220" s="82"/>
      <c r="E220" s="82"/>
      <c r="F220" s="82"/>
      <c r="G220" s="82"/>
      <c r="H220" s="82"/>
      <c r="I220" s="82"/>
      <c r="J220" s="84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</row>
    <row r="221">
      <c r="A221" s="82"/>
      <c r="B221" s="82"/>
      <c r="C221" s="82"/>
      <c r="D221" s="82"/>
      <c r="E221" s="82"/>
      <c r="F221" s="82"/>
      <c r="G221" s="82"/>
      <c r="H221" s="82"/>
      <c r="I221" s="82"/>
      <c r="J221" s="84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</row>
    <row r="222">
      <c r="A222" s="82"/>
      <c r="B222" s="82"/>
      <c r="C222" s="82"/>
      <c r="D222" s="82"/>
      <c r="E222" s="82"/>
      <c r="F222" s="82"/>
      <c r="G222" s="82"/>
      <c r="H222" s="82"/>
      <c r="I222" s="82"/>
      <c r="J222" s="84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</row>
    <row r="223">
      <c r="A223" s="82"/>
      <c r="B223" s="82"/>
      <c r="C223" s="82"/>
      <c r="D223" s="82"/>
      <c r="E223" s="82"/>
      <c r="F223" s="82"/>
      <c r="G223" s="82"/>
      <c r="H223" s="82"/>
      <c r="I223" s="82"/>
      <c r="J223" s="84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</row>
    <row r="224">
      <c r="A224" s="82"/>
      <c r="B224" s="82"/>
      <c r="C224" s="82"/>
      <c r="D224" s="82"/>
      <c r="E224" s="82"/>
      <c r="F224" s="82"/>
      <c r="G224" s="82"/>
      <c r="H224" s="82"/>
      <c r="I224" s="82"/>
      <c r="J224" s="84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</row>
    <row r="225">
      <c r="A225" s="82"/>
      <c r="B225" s="82"/>
      <c r="C225" s="82"/>
      <c r="D225" s="82"/>
      <c r="E225" s="82"/>
      <c r="F225" s="82"/>
      <c r="G225" s="82"/>
      <c r="H225" s="82"/>
      <c r="I225" s="82"/>
      <c r="J225" s="84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</row>
    <row r="226">
      <c r="A226" s="82"/>
      <c r="B226" s="82"/>
      <c r="C226" s="82"/>
      <c r="D226" s="82"/>
      <c r="E226" s="82"/>
      <c r="F226" s="82"/>
      <c r="G226" s="82"/>
      <c r="H226" s="82"/>
      <c r="I226" s="82"/>
      <c r="J226" s="84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</row>
    <row r="227">
      <c r="A227" s="82"/>
      <c r="B227" s="82"/>
      <c r="C227" s="82"/>
      <c r="D227" s="82"/>
      <c r="E227" s="82"/>
      <c r="F227" s="82"/>
      <c r="G227" s="82"/>
      <c r="H227" s="82"/>
      <c r="I227" s="82"/>
      <c r="J227" s="84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</row>
    <row r="228">
      <c r="A228" s="82"/>
      <c r="B228" s="82"/>
      <c r="C228" s="82"/>
      <c r="D228" s="82"/>
      <c r="E228" s="82"/>
      <c r="F228" s="82"/>
      <c r="G228" s="82"/>
      <c r="H228" s="82"/>
      <c r="I228" s="82"/>
      <c r="J228" s="84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</row>
    <row r="229">
      <c r="A229" s="82"/>
      <c r="B229" s="82"/>
      <c r="C229" s="82"/>
      <c r="D229" s="82"/>
      <c r="E229" s="82"/>
      <c r="F229" s="82"/>
      <c r="G229" s="82"/>
      <c r="H229" s="82"/>
      <c r="I229" s="82"/>
      <c r="J229" s="84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</row>
    <row r="230">
      <c r="A230" s="82"/>
      <c r="B230" s="82"/>
      <c r="C230" s="82"/>
      <c r="D230" s="82"/>
      <c r="E230" s="82"/>
      <c r="F230" s="82"/>
      <c r="G230" s="82"/>
      <c r="H230" s="82"/>
      <c r="I230" s="82"/>
      <c r="J230" s="84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</row>
    <row r="231">
      <c r="A231" s="82"/>
      <c r="B231" s="82"/>
      <c r="C231" s="82"/>
      <c r="D231" s="82"/>
      <c r="E231" s="82"/>
      <c r="F231" s="82"/>
      <c r="G231" s="82"/>
      <c r="H231" s="82"/>
      <c r="I231" s="82"/>
      <c r="J231" s="84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</row>
    <row r="232">
      <c r="A232" s="82"/>
      <c r="B232" s="82"/>
      <c r="C232" s="82"/>
      <c r="D232" s="82"/>
      <c r="E232" s="82"/>
      <c r="F232" s="82"/>
      <c r="G232" s="82"/>
      <c r="H232" s="82"/>
      <c r="I232" s="82"/>
      <c r="J232" s="84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</row>
    <row r="233">
      <c r="A233" s="82"/>
      <c r="B233" s="82"/>
      <c r="C233" s="82"/>
      <c r="D233" s="82"/>
      <c r="E233" s="82"/>
      <c r="F233" s="82"/>
      <c r="G233" s="82"/>
      <c r="H233" s="82"/>
      <c r="I233" s="82"/>
      <c r="J233" s="84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</row>
    <row r="234">
      <c r="A234" s="82"/>
      <c r="B234" s="82"/>
      <c r="C234" s="82"/>
      <c r="D234" s="82"/>
      <c r="E234" s="82"/>
      <c r="F234" s="82"/>
      <c r="G234" s="82"/>
      <c r="H234" s="82"/>
      <c r="I234" s="82"/>
      <c r="J234" s="84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</row>
    <row r="235">
      <c r="A235" s="82"/>
      <c r="B235" s="82"/>
      <c r="C235" s="82"/>
      <c r="D235" s="82"/>
      <c r="E235" s="82"/>
      <c r="F235" s="82"/>
      <c r="G235" s="82"/>
      <c r="H235" s="82"/>
      <c r="I235" s="82"/>
      <c r="J235" s="84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</row>
    <row r="236">
      <c r="A236" s="82"/>
      <c r="B236" s="82"/>
      <c r="C236" s="82"/>
      <c r="D236" s="82"/>
      <c r="E236" s="82"/>
      <c r="F236" s="82"/>
      <c r="G236" s="82"/>
      <c r="H236" s="82"/>
      <c r="I236" s="82"/>
      <c r="J236" s="84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</row>
    <row r="237">
      <c r="A237" s="82"/>
      <c r="B237" s="82"/>
      <c r="C237" s="82"/>
      <c r="D237" s="82"/>
      <c r="E237" s="82"/>
      <c r="F237" s="82"/>
      <c r="G237" s="82"/>
      <c r="H237" s="82"/>
      <c r="I237" s="82"/>
      <c r="J237" s="84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</row>
    <row r="238">
      <c r="A238" s="82"/>
      <c r="B238" s="82"/>
      <c r="C238" s="82"/>
      <c r="D238" s="82"/>
      <c r="E238" s="82"/>
      <c r="F238" s="82"/>
      <c r="G238" s="82"/>
      <c r="H238" s="82"/>
      <c r="I238" s="82"/>
      <c r="J238" s="84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</row>
    <row r="239">
      <c r="A239" s="82"/>
      <c r="B239" s="82"/>
      <c r="C239" s="82"/>
      <c r="D239" s="82"/>
      <c r="E239" s="82"/>
      <c r="F239" s="82"/>
      <c r="G239" s="82"/>
      <c r="H239" s="82"/>
      <c r="I239" s="82"/>
      <c r="J239" s="84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</row>
    <row r="240">
      <c r="A240" s="82"/>
      <c r="B240" s="82"/>
      <c r="C240" s="82"/>
      <c r="D240" s="82"/>
      <c r="E240" s="82"/>
      <c r="F240" s="82"/>
      <c r="G240" s="82"/>
      <c r="H240" s="82"/>
      <c r="I240" s="82"/>
      <c r="J240" s="84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</row>
    <row r="241">
      <c r="A241" s="82"/>
      <c r="B241" s="82"/>
      <c r="C241" s="82"/>
      <c r="D241" s="82"/>
      <c r="E241" s="82"/>
      <c r="F241" s="82"/>
      <c r="G241" s="82"/>
      <c r="H241" s="82"/>
      <c r="I241" s="82"/>
      <c r="J241" s="84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</row>
    <row r="242">
      <c r="A242" s="82"/>
      <c r="B242" s="82"/>
      <c r="C242" s="82"/>
      <c r="D242" s="82"/>
      <c r="E242" s="82"/>
      <c r="F242" s="82"/>
      <c r="G242" s="82"/>
      <c r="H242" s="82"/>
      <c r="I242" s="82"/>
      <c r="J242" s="84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</row>
    <row r="243">
      <c r="A243" s="82"/>
      <c r="B243" s="82"/>
      <c r="C243" s="82"/>
      <c r="D243" s="82"/>
      <c r="E243" s="82"/>
      <c r="F243" s="82"/>
      <c r="G243" s="82"/>
      <c r="H243" s="82"/>
      <c r="I243" s="82"/>
      <c r="J243" s="84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</row>
    <row r="244">
      <c r="A244" s="82"/>
      <c r="B244" s="82"/>
      <c r="C244" s="82"/>
      <c r="D244" s="82"/>
      <c r="E244" s="82"/>
      <c r="F244" s="82"/>
      <c r="G244" s="82"/>
      <c r="H244" s="82"/>
      <c r="I244" s="82"/>
      <c r="J244" s="84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</row>
    <row r="245">
      <c r="A245" s="82"/>
      <c r="B245" s="82"/>
      <c r="C245" s="82"/>
      <c r="D245" s="82"/>
      <c r="E245" s="82"/>
      <c r="F245" s="82"/>
      <c r="G245" s="82"/>
      <c r="H245" s="82"/>
      <c r="I245" s="82"/>
      <c r="J245" s="84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</row>
    <row r="246">
      <c r="A246" s="82"/>
      <c r="B246" s="82"/>
      <c r="C246" s="82"/>
      <c r="D246" s="82"/>
      <c r="E246" s="82"/>
      <c r="F246" s="82"/>
      <c r="G246" s="82"/>
      <c r="H246" s="82"/>
      <c r="I246" s="82"/>
      <c r="J246" s="84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</row>
    <row r="247">
      <c r="A247" s="82"/>
      <c r="B247" s="82"/>
      <c r="C247" s="82"/>
      <c r="D247" s="82"/>
      <c r="E247" s="82"/>
      <c r="F247" s="82"/>
      <c r="G247" s="82"/>
      <c r="H247" s="82"/>
      <c r="I247" s="82"/>
      <c r="J247" s="84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</row>
    <row r="248">
      <c r="A248" s="82"/>
      <c r="B248" s="82"/>
      <c r="C248" s="82"/>
      <c r="D248" s="82"/>
      <c r="E248" s="82"/>
      <c r="F248" s="82"/>
      <c r="G248" s="82"/>
      <c r="H248" s="82"/>
      <c r="I248" s="82"/>
      <c r="J248" s="84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</row>
    <row r="249">
      <c r="A249" s="82"/>
      <c r="B249" s="82"/>
      <c r="C249" s="82"/>
      <c r="D249" s="82"/>
      <c r="E249" s="82"/>
      <c r="F249" s="82"/>
      <c r="G249" s="82"/>
      <c r="H249" s="82"/>
      <c r="I249" s="82"/>
      <c r="J249" s="84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</row>
    <row r="250">
      <c r="A250" s="82"/>
      <c r="B250" s="82"/>
      <c r="C250" s="82"/>
      <c r="D250" s="82"/>
      <c r="E250" s="82"/>
      <c r="F250" s="82"/>
      <c r="G250" s="82"/>
      <c r="H250" s="82"/>
      <c r="I250" s="82"/>
      <c r="J250" s="84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</row>
    <row r="251">
      <c r="A251" s="82"/>
      <c r="B251" s="82"/>
      <c r="C251" s="82"/>
      <c r="D251" s="82"/>
      <c r="E251" s="82"/>
      <c r="F251" s="82"/>
      <c r="G251" s="82"/>
      <c r="H251" s="82"/>
      <c r="I251" s="82"/>
      <c r="J251" s="84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</row>
    <row r="252">
      <c r="A252" s="82"/>
      <c r="B252" s="82"/>
      <c r="C252" s="82"/>
      <c r="D252" s="82"/>
      <c r="E252" s="82"/>
      <c r="F252" s="82"/>
      <c r="G252" s="82"/>
      <c r="H252" s="82"/>
      <c r="I252" s="82"/>
      <c r="J252" s="84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</row>
    <row r="253">
      <c r="A253" s="82"/>
      <c r="B253" s="82"/>
      <c r="C253" s="82"/>
      <c r="D253" s="82"/>
      <c r="E253" s="82"/>
      <c r="F253" s="82"/>
      <c r="G253" s="82"/>
      <c r="H253" s="82"/>
      <c r="I253" s="82"/>
      <c r="J253" s="84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</row>
    <row r="254">
      <c r="A254" s="82"/>
      <c r="B254" s="82"/>
      <c r="C254" s="82"/>
      <c r="D254" s="82"/>
      <c r="E254" s="82"/>
      <c r="F254" s="82"/>
      <c r="G254" s="82"/>
      <c r="H254" s="82"/>
      <c r="I254" s="82"/>
      <c r="J254" s="84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</row>
    <row r="255">
      <c r="A255" s="82"/>
      <c r="B255" s="82"/>
      <c r="C255" s="82"/>
      <c r="D255" s="82"/>
      <c r="E255" s="82"/>
      <c r="F255" s="82"/>
      <c r="G255" s="82"/>
      <c r="H255" s="82"/>
      <c r="I255" s="82"/>
      <c r="J255" s="84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</row>
    <row r="256">
      <c r="A256" s="82"/>
      <c r="B256" s="82"/>
      <c r="C256" s="82"/>
      <c r="D256" s="82"/>
      <c r="E256" s="82"/>
      <c r="F256" s="82"/>
      <c r="G256" s="82"/>
      <c r="H256" s="82"/>
      <c r="I256" s="82"/>
      <c r="J256" s="84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</row>
    <row r="257">
      <c r="A257" s="82"/>
      <c r="B257" s="82"/>
      <c r="C257" s="82"/>
      <c r="D257" s="82"/>
      <c r="E257" s="82"/>
      <c r="F257" s="82"/>
      <c r="G257" s="82"/>
      <c r="H257" s="82"/>
      <c r="I257" s="82"/>
      <c r="J257" s="84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</row>
    <row r="258">
      <c r="A258" s="82"/>
      <c r="B258" s="82"/>
      <c r="C258" s="82"/>
      <c r="D258" s="82"/>
      <c r="E258" s="82"/>
      <c r="F258" s="82"/>
      <c r="G258" s="82"/>
      <c r="H258" s="82"/>
      <c r="I258" s="82"/>
      <c r="J258" s="84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</row>
    <row r="259">
      <c r="A259" s="82"/>
      <c r="B259" s="82"/>
      <c r="C259" s="82"/>
      <c r="D259" s="82"/>
      <c r="E259" s="82"/>
      <c r="F259" s="82"/>
      <c r="G259" s="82"/>
      <c r="H259" s="82"/>
      <c r="I259" s="82"/>
      <c r="J259" s="84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</row>
    <row r="260">
      <c r="A260" s="82"/>
      <c r="B260" s="82"/>
      <c r="C260" s="82"/>
      <c r="D260" s="82"/>
      <c r="E260" s="82"/>
      <c r="F260" s="82"/>
      <c r="G260" s="82"/>
      <c r="H260" s="82"/>
      <c r="I260" s="82"/>
      <c r="J260" s="84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</row>
    <row r="261">
      <c r="A261" s="82"/>
      <c r="B261" s="82"/>
      <c r="C261" s="82"/>
      <c r="D261" s="82"/>
      <c r="E261" s="82"/>
      <c r="F261" s="82"/>
      <c r="G261" s="82"/>
      <c r="H261" s="82"/>
      <c r="I261" s="82"/>
      <c r="J261" s="84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</row>
    <row r="262">
      <c r="A262" s="82"/>
      <c r="B262" s="82"/>
      <c r="C262" s="82"/>
      <c r="D262" s="82"/>
      <c r="E262" s="82"/>
      <c r="F262" s="82"/>
      <c r="G262" s="82"/>
      <c r="H262" s="82"/>
      <c r="I262" s="82"/>
      <c r="J262" s="84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</row>
    <row r="263">
      <c r="A263" s="82"/>
      <c r="B263" s="82"/>
      <c r="C263" s="82"/>
      <c r="D263" s="82"/>
      <c r="E263" s="82"/>
      <c r="F263" s="82"/>
      <c r="G263" s="82"/>
      <c r="H263" s="82"/>
      <c r="I263" s="82"/>
      <c r="J263" s="84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</row>
    <row r="264">
      <c r="A264" s="82"/>
      <c r="B264" s="82"/>
      <c r="C264" s="82"/>
      <c r="D264" s="82"/>
      <c r="E264" s="82"/>
      <c r="F264" s="82"/>
      <c r="G264" s="82"/>
      <c r="H264" s="82"/>
      <c r="I264" s="82"/>
      <c r="J264" s="84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</row>
    <row r="265">
      <c r="A265" s="82"/>
      <c r="B265" s="82"/>
      <c r="C265" s="82"/>
      <c r="D265" s="82"/>
      <c r="E265" s="82"/>
      <c r="F265" s="82"/>
      <c r="G265" s="82"/>
      <c r="H265" s="82"/>
      <c r="I265" s="82"/>
      <c r="J265" s="84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</row>
    <row r="266">
      <c r="A266" s="82"/>
      <c r="B266" s="82"/>
      <c r="C266" s="82"/>
      <c r="D266" s="82"/>
      <c r="E266" s="82"/>
      <c r="F266" s="82"/>
      <c r="G266" s="82"/>
      <c r="H266" s="82"/>
      <c r="I266" s="82"/>
      <c r="J266" s="84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</row>
    <row r="267">
      <c r="A267" s="82"/>
      <c r="B267" s="82"/>
      <c r="C267" s="82"/>
      <c r="D267" s="82"/>
      <c r="E267" s="82"/>
      <c r="F267" s="82"/>
      <c r="G267" s="82"/>
      <c r="H267" s="82"/>
      <c r="I267" s="82"/>
      <c r="J267" s="84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</row>
    <row r="268">
      <c r="A268" s="82"/>
      <c r="B268" s="82"/>
      <c r="C268" s="82"/>
      <c r="D268" s="82"/>
      <c r="E268" s="82"/>
      <c r="F268" s="82"/>
      <c r="G268" s="82"/>
      <c r="H268" s="82"/>
      <c r="I268" s="82"/>
      <c r="J268" s="84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</row>
    <row r="269">
      <c r="A269" s="82"/>
      <c r="B269" s="82"/>
      <c r="C269" s="82"/>
      <c r="D269" s="82"/>
      <c r="E269" s="82"/>
      <c r="F269" s="82"/>
      <c r="G269" s="82"/>
      <c r="H269" s="82"/>
      <c r="I269" s="82"/>
      <c r="J269" s="84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</row>
    <row r="270">
      <c r="A270" s="82"/>
      <c r="B270" s="82"/>
      <c r="C270" s="82"/>
      <c r="D270" s="82"/>
      <c r="E270" s="82"/>
      <c r="F270" s="82"/>
      <c r="G270" s="82"/>
      <c r="H270" s="82"/>
      <c r="I270" s="82"/>
      <c r="J270" s="84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</row>
    <row r="271">
      <c r="A271" s="82"/>
      <c r="B271" s="82"/>
      <c r="C271" s="82"/>
      <c r="D271" s="82"/>
      <c r="E271" s="82"/>
      <c r="F271" s="82"/>
      <c r="G271" s="82"/>
      <c r="H271" s="82"/>
      <c r="I271" s="82"/>
      <c r="J271" s="84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</row>
    <row r="272">
      <c r="A272" s="82"/>
      <c r="B272" s="82"/>
      <c r="C272" s="82"/>
      <c r="D272" s="82"/>
      <c r="E272" s="82"/>
      <c r="F272" s="82"/>
      <c r="G272" s="82"/>
      <c r="H272" s="82"/>
      <c r="I272" s="82"/>
      <c r="J272" s="84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</row>
    <row r="273">
      <c r="A273" s="82"/>
      <c r="B273" s="82"/>
      <c r="C273" s="82"/>
      <c r="D273" s="82"/>
      <c r="E273" s="82"/>
      <c r="F273" s="82"/>
      <c r="G273" s="82"/>
      <c r="H273" s="82"/>
      <c r="I273" s="82"/>
      <c r="J273" s="84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</row>
    <row r="274">
      <c r="A274" s="82"/>
      <c r="B274" s="82"/>
      <c r="C274" s="82"/>
      <c r="D274" s="82"/>
      <c r="E274" s="82"/>
      <c r="F274" s="82"/>
      <c r="G274" s="82"/>
      <c r="H274" s="82"/>
      <c r="I274" s="82"/>
      <c r="J274" s="84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</row>
    <row r="275">
      <c r="A275" s="82"/>
      <c r="B275" s="82"/>
      <c r="C275" s="82"/>
      <c r="D275" s="82"/>
      <c r="E275" s="82"/>
      <c r="F275" s="82"/>
      <c r="G275" s="82"/>
      <c r="H275" s="82"/>
      <c r="I275" s="82"/>
      <c r="J275" s="84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</row>
    <row r="276">
      <c r="A276" s="82"/>
      <c r="B276" s="82"/>
      <c r="C276" s="82"/>
      <c r="D276" s="82"/>
      <c r="E276" s="82"/>
      <c r="F276" s="82"/>
      <c r="G276" s="82"/>
      <c r="H276" s="82"/>
      <c r="I276" s="82"/>
      <c r="J276" s="84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</row>
    <row r="277">
      <c r="A277" s="82"/>
      <c r="B277" s="82"/>
      <c r="C277" s="82"/>
      <c r="D277" s="82"/>
      <c r="E277" s="82"/>
      <c r="F277" s="82"/>
      <c r="G277" s="82"/>
      <c r="H277" s="82"/>
      <c r="I277" s="82"/>
      <c r="J277" s="84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</row>
    <row r="278">
      <c r="A278" s="82"/>
      <c r="B278" s="82"/>
      <c r="C278" s="82"/>
      <c r="D278" s="82"/>
      <c r="E278" s="82"/>
      <c r="F278" s="82"/>
      <c r="G278" s="82"/>
      <c r="H278" s="82"/>
      <c r="I278" s="82"/>
      <c r="J278" s="84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</row>
    <row r="279">
      <c r="A279" s="82"/>
      <c r="B279" s="82"/>
      <c r="C279" s="82"/>
      <c r="D279" s="82"/>
      <c r="E279" s="82"/>
      <c r="F279" s="82"/>
      <c r="G279" s="82"/>
      <c r="H279" s="82"/>
      <c r="I279" s="82"/>
      <c r="J279" s="84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</row>
    <row r="280">
      <c r="A280" s="82"/>
      <c r="B280" s="82"/>
      <c r="C280" s="82"/>
      <c r="D280" s="82"/>
      <c r="E280" s="82"/>
      <c r="F280" s="82"/>
      <c r="G280" s="82"/>
      <c r="H280" s="82"/>
      <c r="I280" s="82"/>
      <c r="J280" s="84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</row>
    <row r="281">
      <c r="A281" s="82"/>
      <c r="B281" s="82"/>
      <c r="C281" s="82"/>
      <c r="D281" s="82"/>
      <c r="E281" s="82"/>
      <c r="F281" s="82"/>
      <c r="G281" s="82"/>
      <c r="H281" s="82"/>
      <c r="I281" s="82"/>
      <c r="J281" s="84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</row>
    <row r="282">
      <c r="A282" s="82"/>
      <c r="B282" s="82"/>
      <c r="C282" s="82"/>
      <c r="D282" s="82"/>
      <c r="E282" s="82"/>
      <c r="F282" s="82"/>
      <c r="G282" s="82"/>
      <c r="H282" s="82"/>
      <c r="I282" s="82"/>
      <c r="J282" s="84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</row>
    <row r="283">
      <c r="A283" s="82"/>
      <c r="B283" s="82"/>
      <c r="C283" s="82"/>
      <c r="D283" s="82"/>
      <c r="E283" s="82"/>
      <c r="F283" s="82"/>
      <c r="G283" s="82"/>
      <c r="H283" s="82"/>
      <c r="I283" s="82"/>
      <c r="J283" s="84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</row>
    <row r="284">
      <c r="A284" s="82"/>
      <c r="B284" s="82"/>
      <c r="C284" s="82"/>
      <c r="D284" s="82"/>
      <c r="E284" s="82"/>
      <c r="F284" s="82"/>
      <c r="G284" s="82"/>
      <c r="H284" s="82"/>
      <c r="I284" s="82"/>
      <c r="J284" s="84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</row>
    <row r="285">
      <c r="A285" s="82"/>
      <c r="B285" s="82"/>
      <c r="C285" s="82"/>
      <c r="D285" s="82"/>
      <c r="E285" s="82"/>
      <c r="F285" s="82"/>
      <c r="G285" s="82"/>
      <c r="H285" s="82"/>
      <c r="I285" s="82"/>
      <c r="J285" s="84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</row>
    <row r="286">
      <c r="A286" s="82"/>
      <c r="B286" s="82"/>
      <c r="C286" s="82"/>
      <c r="D286" s="82"/>
      <c r="E286" s="82"/>
      <c r="F286" s="82"/>
      <c r="G286" s="82"/>
      <c r="H286" s="82"/>
      <c r="I286" s="82"/>
      <c r="J286" s="84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</row>
    <row r="287">
      <c r="A287" s="82"/>
      <c r="B287" s="82"/>
      <c r="C287" s="82"/>
      <c r="D287" s="82"/>
      <c r="E287" s="82"/>
      <c r="F287" s="82"/>
      <c r="G287" s="82"/>
      <c r="H287" s="82"/>
      <c r="I287" s="82"/>
      <c r="J287" s="84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</row>
    <row r="288">
      <c r="A288" s="82"/>
      <c r="B288" s="82"/>
      <c r="C288" s="82"/>
      <c r="D288" s="82"/>
      <c r="E288" s="82"/>
      <c r="F288" s="82"/>
      <c r="G288" s="82"/>
      <c r="H288" s="82"/>
      <c r="I288" s="82"/>
      <c r="J288" s="84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</row>
    <row r="289">
      <c r="A289" s="82"/>
      <c r="B289" s="82"/>
      <c r="C289" s="82"/>
      <c r="D289" s="82"/>
      <c r="E289" s="82"/>
      <c r="F289" s="82"/>
      <c r="G289" s="82"/>
      <c r="H289" s="82"/>
      <c r="I289" s="82"/>
      <c r="J289" s="84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</row>
    <row r="290">
      <c r="A290" s="82"/>
      <c r="B290" s="82"/>
      <c r="C290" s="82"/>
      <c r="D290" s="82"/>
      <c r="E290" s="82"/>
      <c r="F290" s="82"/>
      <c r="G290" s="82"/>
      <c r="H290" s="82"/>
      <c r="I290" s="82"/>
      <c r="J290" s="84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</row>
    <row r="291">
      <c r="A291" s="82"/>
      <c r="B291" s="82"/>
      <c r="C291" s="82"/>
      <c r="D291" s="82"/>
      <c r="E291" s="82"/>
      <c r="F291" s="82"/>
      <c r="G291" s="82"/>
      <c r="H291" s="82"/>
      <c r="I291" s="82"/>
      <c r="J291" s="84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</row>
    <row r="292">
      <c r="A292" s="82"/>
      <c r="B292" s="82"/>
      <c r="C292" s="82"/>
      <c r="D292" s="82"/>
      <c r="E292" s="82"/>
      <c r="F292" s="82"/>
      <c r="G292" s="82"/>
      <c r="H292" s="82"/>
      <c r="I292" s="82"/>
      <c r="J292" s="84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</row>
    <row r="293">
      <c r="A293" s="82"/>
      <c r="B293" s="82"/>
      <c r="C293" s="82"/>
      <c r="D293" s="82"/>
      <c r="E293" s="82"/>
      <c r="F293" s="82"/>
      <c r="G293" s="82"/>
      <c r="H293" s="82"/>
      <c r="I293" s="82"/>
      <c r="J293" s="84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</row>
    <row r="294">
      <c r="A294" s="82"/>
      <c r="B294" s="82"/>
      <c r="C294" s="82"/>
      <c r="D294" s="82"/>
      <c r="E294" s="82"/>
      <c r="F294" s="82"/>
      <c r="G294" s="82"/>
      <c r="H294" s="82"/>
      <c r="I294" s="82"/>
      <c r="J294" s="84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</row>
    <row r="295">
      <c r="A295" s="82"/>
      <c r="B295" s="82"/>
      <c r="C295" s="82"/>
      <c r="D295" s="82"/>
      <c r="E295" s="82"/>
      <c r="F295" s="82"/>
      <c r="G295" s="82"/>
      <c r="H295" s="82"/>
      <c r="I295" s="82"/>
      <c r="J295" s="84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</row>
    <row r="296">
      <c r="A296" s="82"/>
      <c r="B296" s="82"/>
      <c r="C296" s="82"/>
      <c r="D296" s="82"/>
      <c r="E296" s="82"/>
      <c r="F296" s="82"/>
      <c r="G296" s="82"/>
      <c r="H296" s="82"/>
      <c r="I296" s="82"/>
      <c r="J296" s="84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</row>
    <row r="297">
      <c r="A297" s="82"/>
      <c r="B297" s="82"/>
      <c r="C297" s="82"/>
      <c r="D297" s="82"/>
      <c r="E297" s="82"/>
      <c r="F297" s="82"/>
      <c r="G297" s="82"/>
      <c r="H297" s="82"/>
      <c r="I297" s="82"/>
      <c r="J297" s="84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</row>
    <row r="298">
      <c r="A298" s="82"/>
      <c r="B298" s="82"/>
      <c r="C298" s="82"/>
      <c r="D298" s="82"/>
      <c r="E298" s="82"/>
      <c r="F298" s="82"/>
      <c r="G298" s="82"/>
      <c r="H298" s="82"/>
      <c r="I298" s="82"/>
      <c r="J298" s="84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</row>
    <row r="299">
      <c r="A299" s="82"/>
      <c r="B299" s="82"/>
      <c r="C299" s="82"/>
      <c r="D299" s="82"/>
      <c r="E299" s="82"/>
      <c r="F299" s="82"/>
      <c r="G299" s="82"/>
      <c r="H299" s="82"/>
      <c r="I299" s="82"/>
      <c r="J299" s="84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</row>
    <row r="300">
      <c r="A300" s="82"/>
      <c r="B300" s="82"/>
      <c r="C300" s="82"/>
      <c r="D300" s="82"/>
      <c r="E300" s="82"/>
      <c r="F300" s="82"/>
      <c r="G300" s="82"/>
      <c r="H300" s="82"/>
      <c r="I300" s="82"/>
      <c r="J300" s="84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</row>
    <row r="301">
      <c r="A301" s="82"/>
      <c r="B301" s="82"/>
      <c r="C301" s="82"/>
      <c r="D301" s="82"/>
      <c r="E301" s="82"/>
      <c r="F301" s="82"/>
      <c r="G301" s="82"/>
      <c r="H301" s="82"/>
      <c r="I301" s="82"/>
      <c r="J301" s="84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</row>
    <row r="302">
      <c r="A302" s="82"/>
      <c r="B302" s="82"/>
      <c r="C302" s="82"/>
      <c r="D302" s="82"/>
      <c r="E302" s="82"/>
      <c r="F302" s="82"/>
      <c r="G302" s="82"/>
      <c r="H302" s="82"/>
      <c r="I302" s="82"/>
      <c r="J302" s="84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</row>
    <row r="303">
      <c r="A303" s="82"/>
      <c r="B303" s="82"/>
      <c r="C303" s="82"/>
      <c r="D303" s="82"/>
      <c r="E303" s="82"/>
      <c r="F303" s="82"/>
      <c r="G303" s="82"/>
      <c r="H303" s="82"/>
      <c r="I303" s="82"/>
      <c r="J303" s="84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</row>
    <row r="304">
      <c r="A304" s="82"/>
      <c r="B304" s="82"/>
      <c r="C304" s="82"/>
      <c r="D304" s="82"/>
      <c r="E304" s="82"/>
      <c r="F304" s="82"/>
      <c r="G304" s="82"/>
      <c r="H304" s="82"/>
      <c r="I304" s="82"/>
      <c r="J304" s="84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</row>
    <row r="305">
      <c r="A305" s="82"/>
      <c r="B305" s="82"/>
      <c r="C305" s="82"/>
      <c r="D305" s="82"/>
      <c r="E305" s="82"/>
      <c r="F305" s="82"/>
      <c r="G305" s="82"/>
      <c r="H305" s="82"/>
      <c r="I305" s="82"/>
      <c r="J305" s="84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</row>
    <row r="306">
      <c r="A306" s="82"/>
      <c r="B306" s="82"/>
      <c r="C306" s="82"/>
      <c r="D306" s="82"/>
      <c r="E306" s="82"/>
      <c r="F306" s="82"/>
      <c r="G306" s="82"/>
      <c r="H306" s="82"/>
      <c r="I306" s="82"/>
      <c r="J306" s="84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</row>
    <row r="307">
      <c r="A307" s="82"/>
      <c r="B307" s="82"/>
      <c r="C307" s="82"/>
      <c r="D307" s="82"/>
      <c r="E307" s="82"/>
      <c r="F307" s="82"/>
      <c r="G307" s="82"/>
      <c r="H307" s="82"/>
      <c r="I307" s="82"/>
      <c r="J307" s="84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</row>
    <row r="308">
      <c r="A308" s="82"/>
      <c r="B308" s="82"/>
      <c r="C308" s="82"/>
      <c r="D308" s="82"/>
      <c r="E308" s="82"/>
      <c r="F308" s="82"/>
      <c r="G308" s="82"/>
      <c r="H308" s="82"/>
      <c r="I308" s="82"/>
      <c r="J308" s="84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</row>
    <row r="309">
      <c r="A309" s="82"/>
      <c r="B309" s="82"/>
      <c r="C309" s="82"/>
      <c r="D309" s="82"/>
      <c r="E309" s="82"/>
      <c r="F309" s="82"/>
      <c r="G309" s="82"/>
      <c r="H309" s="82"/>
      <c r="I309" s="82"/>
      <c r="J309" s="84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</row>
    <row r="310">
      <c r="A310" s="82"/>
      <c r="B310" s="82"/>
      <c r="C310" s="82"/>
      <c r="D310" s="82"/>
      <c r="E310" s="82"/>
      <c r="F310" s="82"/>
      <c r="G310" s="82"/>
      <c r="H310" s="82"/>
      <c r="I310" s="82"/>
      <c r="J310" s="84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</row>
    <row r="311">
      <c r="A311" s="82"/>
      <c r="B311" s="82"/>
      <c r="C311" s="82"/>
      <c r="D311" s="82"/>
      <c r="E311" s="82"/>
      <c r="F311" s="82"/>
      <c r="G311" s="82"/>
      <c r="H311" s="82"/>
      <c r="I311" s="82"/>
      <c r="J311" s="84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</row>
    <row r="312">
      <c r="A312" s="82"/>
      <c r="B312" s="82"/>
      <c r="C312" s="82"/>
      <c r="D312" s="82"/>
      <c r="E312" s="82"/>
      <c r="F312" s="82"/>
      <c r="G312" s="82"/>
      <c r="H312" s="82"/>
      <c r="I312" s="82"/>
      <c r="J312" s="84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</row>
    <row r="313">
      <c r="A313" s="82"/>
      <c r="B313" s="82"/>
      <c r="C313" s="82"/>
      <c r="D313" s="82"/>
      <c r="E313" s="82"/>
      <c r="F313" s="82"/>
      <c r="G313" s="82"/>
      <c r="H313" s="82"/>
      <c r="I313" s="82"/>
      <c r="J313" s="84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</row>
    <row r="314">
      <c r="A314" s="82"/>
      <c r="B314" s="82"/>
      <c r="C314" s="82"/>
      <c r="D314" s="82"/>
      <c r="E314" s="82"/>
      <c r="F314" s="82"/>
      <c r="G314" s="82"/>
      <c r="H314" s="82"/>
      <c r="I314" s="82"/>
      <c r="J314" s="84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</row>
    <row r="315">
      <c r="A315" s="82"/>
      <c r="B315" s="82"/>
      <c r="C315" s="82"/>
      <c r="D315" s="82"/>
      <c r="E315" s="82"/>
      <c r="F315" s="82"/>
      <c r="G315" s="82"/>
      <c r="H315" s="82"/>
      <c r="I315" s="82"/>
      <c r="J315" s="84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</row>
    <row r="316">
      <c r="A316" s="82"/>
      <c r="B316" s="82"/>
      <c r="C316" s="82"/>
      <c r="D316" s="82"/>
      <c r="E316" s="82"/>
      <c r="F316" s="82"/>
      <c r="G316" s="82"/>
      <c r="H316" s="82"/>
      <c r="I316" s="82"/>
      <c r="J316" s="84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</row>
    <row r="317">
      <c r="A317" s="82"/>
      <c r="B317" s="82"/>
      <c r="C317" s="82"/>
      <c r="D317" s="82"/>
      <c r="E317" s="82"/>
      <c r="F317" s="82"/>
      <c r="G317" s="82"/>
      <c r="H317" s="82"/>
      <c r="I317" s="82"/>
      <c r="J317" s="84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</row>
    <row r="318">
      <c r="A318" s="82"/>
      <c r="B318" s="82"/>
      <c r="C318" s="82"/>
      <c r="D318" s="82"/>
      <c r="E318" s="82"/>
      <c r="F318" s="82"/>
      <c r="G318" s="82"/>
      <c r="H318" s="82"/>
      <c r="I318" s="82"/>
      <c r="J318" s="84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</row>
    <row r="319">
      <c r="A319" s="82"/>
      <c r="B319" s="82"/>
      <c r="C319" s="82"/>
      <c r="D319" s="82"/>
      <c r="E319" s="82"/>
      <c r="F319" s="82"/>
      <c r="G319" s="82"/>
      <c r="H319" s="82"/>
      <c r="I319" s="82"/>
      <c r="J319" s="84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</row>
    <row r="320">
      <c r="A320" s="82"/>
      <c r="B320" s="82"/>
      <c r="C320" s="82"/>
      <c r="D320" s="82"/>
      <c r="E320" s="82"/>
      <c r="F320" s="82"/>
      <c r="G320" s="82"/>
      <c r="H320" s="82"/>
      <c r="I320" s="82"/>
      <c r="J320" s="84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</row>
    <row r="321">
      <c r="A321" s="82"/>
      <c r="B321" s="82"/>
      <c r="C321" s="82"/>
      <c r="D321" s="82"/>
      <c r="E321" s="82"/>
      <c r="F321" s="82"/>
      <c r="G321" s="82"/>
      <c r="H321" s="82"/>
      <c r="I321" s="82"/>
      <c r="J321" s="84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</row>
    <row r="322">
      <c r="A322" s="82"/>
      <c r="B322" s="82"/>
      <c r="C322" s="82"/>
      <c r="D322" s="82"/>
      <c r="E322" s="82"/>
      <c r="F322" s="82"/>
      <c r="G322" s="82"/>
      <c r="H322" s="82"/>
      <c r="I322" s="82"/>
      <c r="J322" s="84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</row>
    <row r="323">
      <c r="A323" s="82"/>
      <c r="B323" s="82"/>
      <c r="C323" s="82"/>
      <c r="D323" s="82"/>
      <c r="E323" s="82"/>
      <c r="F323" s="82"/>
      <c r="G323" s="82"/>
      <c r="H323" s="82"/>
      <c r="I323" s="82"/>
      <c r="J323" s="84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</row>
    <row r="324">
      <c r="A324" s="82"/>
      <c r="B324" s="82"/>
      <c r="C324" s="82"/>
      <c r="D324" s="82"/>
      <c r="E324" s="82"/>
      <c r="F324" s="82"/>
      <c r="G324" s="82"/>
      <c r="H324" s="82"/>
      <c r="I324" s="82"/>
      <c r="J324" s="84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</row>
    <row r="325">
      <c r="A325" s="82"/>
      <c r="B325" s="82"/>
      <c r="C325" s="82"/>
      <c r="D325" s="82"/>
      <c r="E325" s="82"/>
      <c r="F325" s="82"/>
      <c r="G325" s="82"/>
      <c r="H325" s="82"/>
      <c r="I325" s="82"/>
      <c r="J325" s="84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</row>
    <row r="326">
      <c r="A326" s="82"/>
      <c r="B326" s="82"/>
      <c r="C326" s="82"/>
      <c r="D326" s="82"/>
      <c r="E326" s="82"/>
      <c r="F326" s="82"/>
      <c r="G326" s="82"/>
      <c r="H326" s="82"/>
      <c r="I326" s="82"/>
      <c r="J326" s="84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</row>
    <row r="327">
      <c r="A327" s="82"/>
      <c r="B327" s="82"/>
      <c r="C327" s="82"/>
      <c r="D327" s="82"/>
      <c r="E327" s="82"/>
      <c r="F327" s="82"/>
      <c r="G327" s="82"/>
      <c r="H327" s="82"/>
      <c r="I327" s="82"/>
      <c r="J327" s="84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</row>
    <row r="328">
      <c r="A328" s="82"/>
      <c r="B328" s="82"/>
      <c r="C328" s="82"/>
      <c r="D328" s="82"/>
      <c r="E328" s="82"/>
      <c r="F328" s="82"/>
      <c r="G328" s="82"/>
      <c r="H328" s="82"/>
      <c r="I328" s="82"/>
      <c r="J328" s="84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</row>
    <row r="329">
      <c r="A329" s="82"/>
      <c r="B329" s="82"/>
      <c r="C329" s="82"/>
      <c r="D329" s="82"/>
      <c r="E329" s="82"/>
      <c r="F329" s="82"/>
      <c r="G329" s="82"/>
      <c r="H329" s="82"/>
      <c r="I329" s="82"/>
      <c r="J329" s="84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</row>
    <row r="330">
      <c r="A330" s="82"/>
      <c r="B330" s="82"/>
      <c r="C330" s="82"/>
      <c r="D330" s="82"/>
      <c r="E330" s="82"/>
      <c r="F330" s="82"/>
      <c r="G330" s="82"/>
      <c r="H330" s="82"/>
      <c r="I330" s="82"/>
      <c r="J330" s="84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</row>
    <row r="331">
      <c r="A331" s="82"/>
      <c r="B331" s="82"/>
      <c r="C331" s="82"/>
      <c r="D331" s="82"/>
      <c r="E331" s="82"/>
      <c r="F331" s="82"/>
      <c r="G331" s="82"/>
      <c r="H331" s="82"/>
      <c r="I331" s="82"/>
      <c r="J331" s="84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</row>
    <row r="332">
      <c r="A332" s="82"/>
      <c r="B332" s="82"/>
      <c r="C332" s="82"/>
      <c r="D332" s="82"/>
      <c r="E332" s="82"/>
      <c r="F332" s="82"/>
      <c r="G332" s="82"/>
      <c r="H332" s="82"/>
      <c r="I332" s="82"/>
      <c r="J332" s="84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</row>
    <row r="333">
      <c r="A333" s="82"/>
      <c r="B333" s="82"/>
      <c r="C333" s="82"/>
      <c r="D333" s="82"/>
      <c r="E333" s="82"/>
      <c r="F333" s="82"/>
      <c r="G333" s="82"/>
      <c r="H333" s="82"/>
      <c r="I333" s="82"/>
      <c r="J333" s="84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</row>
    <row r="334">
      <c r="A334" s="82"/>
      <c r="B334" s="82"/>
      <c r="C334" s="82"/>
      <c r="D334" s="82"/>
      <c r="E334" s="82"/>
      <c r="F334" s="82"/>
      <c r="G334" s="82"/>
      <c r="H334" s="82"/>
      <c r="I334" s="82"/>
      <c r="J334" s="84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</row>
    <row r="335">
      <c r="A335" s="82"/>
      <c r="B335" s="82"/>
      <c r="C335" s="82"/>
      <c r="D335" s="82"/>
      <c r="E335" s="82"/>
      <c r="F335" s="82"/>
      <c r="G335" s="82"/>
      <c r="H335" s="82"/>
      <c r="I335" s="82"/>
      <c r="J335" s="84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</row>
    <row r="336">
      <c r="A336" s="82"/>
      <c r="B336" s="82"/>
      <c r="C336" s="82"/>
      <c r="D336" s="82"/>
      <c r="E336" s="82"/>
      <c r="F336" s="82"/>
      <c r="G336" s="82"/>
      <c r="H336" s="82"/>
      <c r="I336" s="82"/>
      <c r="J336" s="84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</row>
    <row r="337">
      <c r="A337" s="82"/>
      <c r="B337" s="82"/>
      <c r="C337" s="82"/>
      <c r="D337" s="82"/>
      <c r="E337" s="82"/>
      <c r="F337" s="82"/>
      <c r="G337" s="82"/>
      <c r="H337" s="82"/>
      <c r="I337" s="82"/>
      <c r="J337" s="84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</row>
    <row r="338">
      <c r="A338" s="82"/>
      <c r="B338" s="82"/>
      <c r="C338" s="82"/>
      <c r="D338" s="82"/>
      <c r="E338" s="82"/>
      <c r="F338" s="82"/>
      <c r="G338" s="82"/>
      <c r="H338" s="82"/>
      <c r="I338" s="82"/>
      <c r="J338" s="84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</row>
    <row r="339">
      <c r="A339" s="82"/>
      <c r="B339" s="82"/>
      <c r="C339" s="82"/>
      <c r="D339" s="82"/>
      <c r="E339" s="82"/>
      <c r="F339" s="82"/>
      <c r="G339" s="82"/>
      <c r="H339" s="82"/>
      <c r="I339" s="82"/>
      <c r="J339" s="84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</row>
    <row r="340">
      <c r="A340" s="82"/>
      <c r="B340" s="82"/>
      <c r="C340" s="82"/>
      <c r="D340" s="82"/>
      <c r="E340" s="82"/>
      <c r="F340" s="82"/>
      <c r="G340" s="82"/>
      <c r="H340" s="82"/>
      <c r="I340" s="82"/>
      <c r="J340" s="84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</row>
    <row r="341">
      <c r="A341" s="82"/>
      <c r="B341" s="82"/>
      <c r="C341" s="82"/>
      <c r="D341" s="82"/>
      <c r="E341" s="82"/>
      <c r="F341" s="82"/>
      <c r="G341" s="82"/>
      <c r="H341" s="82"/>
      <c r="I341" s="82"/>
      <c r="J341" s="84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</row>
    <row r="342">
      <c r="A342" s="82"/>
      <c r="B342" s="82"/>
      <c r="C342" s="82"/>
      <c r="D342" s="82"/>
      <c r="E342" s="82"/>
      <c r="F342" s="82"/>
      <c r="G342" s="82"/>
      <c r="H342" s="82"/>
      <c r="I342" s="82"/>
      <c r="J342" s="84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</row>
    <row r="343">
      <c r="A343" s="82"/>
      <c r="B343" s="82"/>
      <c r="C343" s="82"/>
      <c r="D343" s="82"/>
      <c r="E343" s="82"/>
      <c r="F343" s="82"/>
      <c r="G343" s="82"/>
      <c r="H343" s="82"/>
      <c r="I343" s="82"/>
      <c r="J343" s="84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</row>
    <row r="344">
      <c r="A344" s="82"/>
      <c r="B344" s="82"/>
      <c r="C344" s="82"/>
      <c r="D344" s="82"/>
      <c r="E344" s="82"/>
      <c r="F344" s="82"/>
      <c r="G344" s="82"/>
      <c r="H344" s="82"/>
      <c r="I344" s="82"/>
      <c r="J344" s="84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</row>
    <row r="345">
      <c r="A345" s="82"/>
      <c r="B345" s="82"/>
      <c r="C345" s="82"/>
      <c r="D345" s="82"/>
      <c r="E345" s="82"/>
      <c r="F345" s="82"/>
      <c r="G345" s="82"/>
      <c r="H345" s="82"/>
      <c r="I345" s="82"/>
      <c r="J345" s="84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</row>
    <row r="346">
      <c r="A346" s="82"/>
      <c r="B346" s="82"/>
      <c r="C346" s="82"/>
      <c r="D346" s="82"/>
      <c r="E346" s="82"/>
      <c r="F346" s="82"/>
      <c r="G346" s="82"/>
      <c r="H346" s="82"/>
      <c r="I346" s="82"/>
      <c r="J346" s="84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</row>
    <row r="347">
      <c r="A347" s="82"/>
      <c r="B347" s="82"/>
      <c r="C347" s="82"/>
      <c r="D347" s="82"/>
      <c r="E347" s="82"/>
      <c r="F347" s="82"/>
      <c r="G347" s="82"/>
      <c r="H347" s="82"/>
      <c r="I347" s="82"/>
      <c r="J347" s="84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</row>
    <row r="348">
      <c r="A348" s="82"/>
      <c r="B348" s="82"/>
      <c r="C348" s="82"/>
      <c r="D348" s="82"/>
      <c r="E348" s="82"/>
      <c r="F348" s="82"/>
      <c r="G348" s="82"/>
      <c r="H348" s="82"/>
      <c r="I348" s="82"/>
      <c r="J348" s="84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</row>
    <row r="349">
      <c r="A349" s="82"/>
      <c r="B349" s="82"/>
      <c r="C349" s="82"/>
      <c r="D349" s="82"/>
      <c r="E349" s="82"/>
      <c r="F349" s="82"/>
      <c r="G349" s="82"/>
      <c r="H349" s="82"/>
      <c r="I349" s="82"/>
      <c r="J349" s="84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</row>
    <row r="350">
      <c r="A350" s="82"/>
      <c r="B350" s="82"/>
      <c r="C350" s="82"/>
      <c r="D350" s="82"/>
      <c r="E350" s="82"/>
      <c r="F350" s="82"/>
      <c r="G350" s="82"/>
      <c r="H350" s="82"/>
      <c r="I350" s="82"/>
      <c r="J350" s="84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</row>
    <row r="351">
      <c r="A351" s="82"/>
      <c r="B351" s="82"/>
      <c r="C351" s="82"/>
      <c r="D351" s="82"/>
      <c r="E351" s="82"/>
      <c r="F351" s="82"/>
      <c r="G351" s="82"/>
      <c r="H351" s="82"/>
      <c r="I351" s="82"/>
      <c r="J351" s="84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</row>
    <row r="352">
      <c r="A352" s="82"/>
      <c r="B352" s="82"/>
      <c r="C352" s="82"/>
      <c r="D352" s="82"/>
      <c r="E352" s="82"/>
      <c r="F352" s="82"/>
      <c r="G352" s="82"/>
      <c r="H352" s="82"/>
      <c r="I352" s="82"/>
      <c r="J352" s="84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</row>
    <row r="353">
      <c r="A353" s="82"/>
      <c r="B353" s="82"/>
      <c r="C353" s="82"/>
      <c r="D353" s="82"/>
      <c r="E353" s="82"/>
      <c r="F353" s="82"/>
      <c r="G353" s="82"/>
      <c r="H353" s="82"/>
      <c r="I353" s="82"/>
      <c r="J353" s="84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</row>
    <row r="354">
      <c r="A354" s="82"/>
      <c r="B354" s="82"/>
      <c r="C354" s="82"/>
      <c r="D354" s="82"/>
      <c r="E354" s="82"/>
      <c r="F354" s="82"/>
      <c r="G354" s="82"/>
      <c r="H354" s="82"/>
      <c r="I354" s="82"/>
      <c r="J354" s="84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</row>
    <row r="355">
      <c r="A355" s="82"/>
      <c r="B355" s="82"/>
      <c r="C355" s="82"/>
      <c r="D355" s="82"/>
      <c r="E355" s="82"/>
      <c r="F355" s="82"/>
      <c r="G355" s="82"/>
      <c r="H355" s="82"/>
      <c r="I355" s="82"/>
      <c r="J355" s="84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</row>
    <row r="356">
      <c r="A356" s="82"/>
      <c r="B356" s="82"/>
      <c r="C356" s="82"/>
      <c r="D356" s="82"/>
      <c r="E356" s="82"/>
      <c r="F356" s="82"/>
      <c r="G356" s="82"/>
      <c r="H356" s="82"/>
      <c r="I356" s="82"/>
      <c r="J356" s="84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</row>
    <row r="357">
      <c r="A357" s="82"/>
      <c r="B357" s="82"/>
      <c r="C357" s="82"/>
      <c r="D357" s="82"/>
      <c r="E357" s="82"/>
      <c r="F357" s="82"/>
      <c r="G357" s="82"/>
      <c r="H357" s="82"/>
      <c r="I357" s="82"/>
      <c r="J357" s="84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</row>
    <row r="358">
      <c r="A358" s="82"/>
      <c r="B358" s="82"/>
      <c r="C358" s="82"/>
      <c r="D358" s="82"/>
      <c r="E358" s="82"/>
      <c r="F358" s="82"/>
      <c r="G358" s="82"/>
      <c r="H358" s="82"/>
      <c r="I358" s="82"/>
      <c r="J358" s="84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</row>
    <row r="359">
      <c r="A359" s="82"/>
      <c r="B359" s="82"/>
      <c r="C359" s="82"/>
      <c r="D359" s="82"/>
      <c r="E359" s="82"/>
      <c r="F359" s="82"/>
      <c r="G359" s="82"/>
      <c r="H359" s="82"/>
      <c r="I359" s="82"/>
      <c r="J359" s="84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</row>
    <row r="360">
      <c r="A360" s="82"/>
      <c r="B360" s="82"/>
      <c r="C360" s="82"/>
      <c r="D360" s="82"/>
      <c r="E360" s="82"/>
      <c r="F360" s="82"/>
      <c r="G360" s="82"/>
      <c r="H360" s="82"/>
      <c r="I360" s="82"/>
      <c r="J360" s="84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</row>
    <row r="361">
      <c r="A361" s="82"/>
      <c r="B361" s="82"/>
      <c r="C361" s="82"/>
      <c r="D361" s="82"/>
      <c r="E361" s="82"/>
      <c r="F361" s="82"/>
      <c r="G361" s="82"/>
      <c r="H361" s="82"/>
      <c r="I361" s="82"/>
      <c r="J361" s="84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</row>
    <row r="362">
      <c r="A362" s="82"/>
      <c r="B362" s="82"/>
      <c r="C362" s="82"/>
      <c r="D362" s="82"/>
      <c r="E362" s="82"/>
      <c r="F362" s="82"/>
      <c r="G362" s="82"/>
      <c r="H362" s="82"/>
      <c r="I362" s="82"/>
      <c r="J362" s="84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</row>
    <row r="363">
      <c r="A363" s="82"/>
      <c r="B363" s="82"/>
      <c r="C363" s="82"/>
      <c r="D363" s="82"/>
      <c r="E363" s="82"/>
      <c r="F363" s="82"/>
      <c r="G363" s="82"/>
      <c r="H363" s="82"/>
      <c r="I363" s="82"/>
      <c r="J363" s="84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</row>
    <row r="364">
      <c r="A364" s="82"/>
      <c r="B364" s="82"/>
      <c r="C364" s="82"/>
      <c r="D364" s="82"/>
      <c r="E364" s="82"/>
      <c r="F364" s="82"/>
      <c r="G364" s="82"/>
      <c r="H364" s="82"/>
      <c r="I364" s="82"/>
      <c r="J364" s="84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</row>
    <row r="365">
      <c r="A365" s="82"/>
      <c r="B365" s="82"/>
      <c r="C365" s="82"/>
      <c r="D365" s="82"/>
      <c r="E365" s="82"/>
      <c r="F365" s="82"/>
      <c r="G365" s="82"/>
      <c r="H365" s="82"/>
      <c r="I365" s="82"/>
      <c r="J365" s="84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</row>
    <row r="366">
      <c r="A366" s="82"/>
      <c r="B366" s="82"/>
      <c r="C366" s="82"/>
      <c r="D366" s="82"/>
      <c r="E366" s="82"/>
      <c r="F366" s="82"/>
      <c r="G366" s="82"/>
      <c r="H366" s="82"/>
      <c r="I366" s="82"/>
      <c r="J366" s="84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</row>
    <row r="367">
      <c r="A367" s="82"/>
      <c r="B367" s="82"/>
      <c r="C367" s="82"/>
      <c r="D367" s="82"/>
      <c r="E367" s="82"/>
      <c r="F367" s="82"/>
      <c r="G367" s="82"/>
      <c r="H367" s="82"/>
      <c r="I367" s="82"/>
      <c r="J367" s="84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</row>
    <row r="368">
      <c r="A368" s="82"/>
      <c r="B368" s="82"/>
      <c r="C368" s="82"/>
      <c r="D368" s="82"/>
      <c r="E368" s="82"/>
      <c r="F368" s="82"/>
      <c r="G368" s="82"/>
      <c r="H368" s="82"/>
      <c r="I368" s="82"/>
      <c r="J368" s="84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</row>
    <row r="369">
      <c r="A369" s="82"/>
      <c r="B369" s="82"/>
      <c r="C369" s="82"/>
      <c r="D369" s="82"/>
      <c r="E369" s="82"/>
      <c r="F369" s="82"/>
      <c r="G369" s="82"/>
      <c r="H369" s="82"/>
      <c r="I369" s="82"/>
      <c r="J369" s="84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</row>
    <row r="370">
      <c r="A370" s="82"/>
      <c r="B370" s="82"/>
      <c r="C370" s="82"/>
      <c r="D370" s="82"/>
      <c r="E370" s="82"/>
      <c r="F370" s="82"/>
      <c r="G370" s="82"/>
      <c r="H370" s="82"/>
      <c r="I370" s="82"/>
      <c r="J370" s="84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</row>
    <row r="371">
      <c r="A371" s="82"/>
      <c r="B371" s="82"/>
      <c r="C371" s="82"/>
      <c r="D371" s="82"/>
      <c r="E371" s="82"/>
      <c r="F371" s="82"/>
      <c r="G371" s="82"/>
      <c r="H371" s="82"/>
      <c r="I371" s="82"/>
      <c r="J371" s="84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</row>
    <row r="372">
      <c r="A372" s="82"/>
      <c r="B372" s="82"/>
      <c r="C372" s="82"/>
      <c r="D372" s="82"/>
      <c r="E372" s="82"/>
      <c r="F372" s="82"/>
      <c r="G372" s="82"/>
      <c r="H372" s="82"/>
      <c r="I372" s="82"/>
      <c r="J372" s="84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</row>
    <row r="373">
      <c r="A373" s="82"/>
      <c r="B373" s="82"/>
      <c r="C373" s="82"/>
      <c r="D373" s="82"/>
      <c r="E373" s="82"/>
      <c r="F373" s="82"/>
      <c r="G373" s="82"/>
      <c r="H373" s="82"/>
      <c r="I373" s="82"/>
      <c r="J373" s="84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</row>
    <row r="374">
      <c r="A374" s="82"/>
      <c r="B374" s="82"/>
      <c r="C374" s="82"/>
      <c r="D374" s="82"/>
      <c r="E374" s="82"/>
      <c r="F374" s="82"/>
      <c r="G374" s="82"/>
      <c r="H374" s="82"/>
      <c r="I374" s="82"/>
      <c r="J374" s="84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</row>
    <row r="375">
      <c r="A375" s="82"/>
      <c r="B375" s="82"/>
      <c r="C375" s="82"/>
      <c r="D375" s="82"/>
      <c r="E375" s="82"/>
      <c r="F375" s="82"/>
      <c r="G375" s="82"/>
      <c r="H375" s="82"/>
      <c r="I375" s="82"/>
      <c r="J375" s="84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</row>
    <row r="376">
      <c r="A376" s="82"/>
      <c r="B376" s="82"/>
      <c r="C376" s="82"/>
      <c r="D376" s="82"/>
      <c r="E376" s="82"/>
      <c r="F376" s="82"/>
      <c r="G376" s="82"/>
      <c r="H376" s="82"/>
      <c r="I376" s="82"/>
      <c r="J376" s="84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</row>
    <row r="377">
      <c r="A377" s="82"/>
      <c r="B377" s="82"/>
      <c r="C377" s="82"/>
      <c r="D377" s="82"/>
      <c r="E377" s="82"/>
      <c r="F377" s="82"/>
      <c r="G377" s="82"/>
      <c r="H377" s="82"/>
      <c r="I377" s="82"/>
      <c r="J377" s="84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</row>
    <row r="378">
      <c r="A378" s="82"/>
      <c r="B378" s="82"/>
      <c r="C378" s="82"/>
      <c r="D378" s="82"/>
      <c r="E378" s="82"/>
      <c r="F378" s="82"/>
      <c r="G378" s="82"/>
      <c r="H378" s="82"/>
      <c r="I378" s="82"/>
      <c r="J378" s="84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</row>
    <row r="379">
      <c r="A379" s="82"/>
      <c r="B379" s="82"/>
      <c r="C379" s="82"/>
      <c r="D379" s="82"/>
      <c r="E379" s="82"/>
      <c r="F379" s="82"/>
      <c r="G379" s="82"/>
      <c r="H379" s="82"/>
      <c r="I379" s="82"/>
      <c r="J379" s="84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</row>
    <row r="380">
      <c r="A380" s="82"/>
      <c r="B380" s="82"/>
      <c r="C380" s="82"/>
      <c r="D380" s="82"/>
      <c r="E380" s="82"/>
      <c r="F380" s="82"/>
      <c r="G380" s="82"/>
      <c r="H380" s="82"/>
      <c r="I380" s="82"/>
      <c r="J380" s="84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</row>
    <row r="381">
      <c r="A381" s="82"/>
      <c r="B381" s="82"/>
      <c r="C381" s="82"/>
      <c r="D381" s="82"/>
      <c r="E381" s="82"/>
      <c r="F381" s="82"/>
      <c r="G381" s="82"/>
      <c r="H381" s="82"/>
      <c r="I381" s="82"/>
      <c r="J381" s="84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</row>
    <row r="382">
      <c r="A382" s="82"/>
      <c r="B382" s="82"/>
      <c r="C382" s="82"/>
      <c r="D382" s="82"/>
      <c r="E382" s="82"/>
      <c r="F382" s="82"/>
      <c r="G382" s="82"/>
      <c r="H382" s="82"/>
      <c r="I382" s="82"/>
      <c r="J382" s="84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</row>
    <row r="383">
      <c r="A383" s="82"/>
      <c r="B383" s="82"/>
      <c r="C383" s="82"/>
      <c r="D383" s="82"/>
      <c r="E383" s="82"/>
      <c r="F383" s="82"/>
      <c r="G383" s="82"/>
      <c r="H383" s="82"/>
      <c r="I383" s="82"/>
      <c r="J383" s="84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</row>
    <row r="384">
      <c r="A384" s="82"/>
      <c r="B384" s="82"/>
      <c r="C384" s="82"/>
      <c r="D384" s="82"/>
      <c r="E384" s="82"/>
      <c r="F384" s="82"/>
      <c r="G384" s="82"/>
      <c r="H384" s="82"/>
      <c r="I384" s="82"/>
      <c r="J384" s="84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</row>
    <row r="385">
      <c r="A385" s="82"/>
      <c r="B385" s="82"/>
      <c r="C385" s="82"/>
      <c r="D385" s="82"/>
      <c r="E385" s="82"/>
      <c r="F385" s="82"/>
      <c r="G385" s="82"/>
      <c r="H385" s="82"/>
      <c r="I385" s="82"/>
      <c r="J385" s="84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</row>
    <row r="386">
      <c r="A386" s="82"/>
      <c r="B386" s="82"/>
      <c r="C386" s="82"/>
      <c r="D386" s="82"/>
      <c r="E386" s="82"/>
      <c r="F386" s="82"/>
      <c r="G386" s="82"/>
      <c r="H386" s="82"/>
      <c r="I386" s="82"/>
      <c r="J386" s="84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</row>
    <row r="387">
      <c r="A387" s="82"/>
      <c r="B387" s="82"/>
      <c r="C387" s="82"/>
      <c r="D387" s="82"/>
      <c r="E387" s="82"/>
      <c r="F387" s="82"/>
      <c r="G387" s="82"/>
      <c r="H387" s="82"/>
      <c r="I387" s="82"/>
      <c r="J387" s="84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</row>
    <row r="388">
      <c r="A388" s="82"/>
      <c r="B388" s="82"/>
      <c r="C388" s="82"/>
      <c r="D388" s="82"/>
      <c r="E388" s="82"/>
      <c r="F388" s="82"/>
      <c r="G388" s="82"/>
      <c r="H388" s="82"/>
      <c r="I388" s="82"/>
      <c r="J388" s="84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</row>
    <row r="389">
      <c r="A389" s="82"/>
      <c r="B389" s="82"/>
      <c r="C389" s="82"/>
      <c r="D389" s="82"/>
      <c r="E389" s="82"/>
      <c r="F389" s="82"/>
      <c r="G389" s="82"/>
      <c r="H389" s="82"/>
      <c r="I389" s="82"/>
      <c r="J389" s="84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</row>
    <row r="390">
      <c r="A390" s="82"/>
      <c r="B390" s="82"/>
      <c r="C390" s="82"/>
      <c r="D390" s="82"/>
      <c r="E390" s="82"/>
      <c r="F390" s="82"/>
      <c r="G390" s="82"/>
      <c r="H390" s="82"/>
      <c r="I390" s="82"/>
      <c r="J390" s="84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</row>
    <row r="391">
      <c r="A391" s="82"/>
      <c r="B391" s="82"/>
      <c r="C391" s="82"/>
      <c r="D391" s="82"/>
      <c r="E391" s="82"/>
      <c r="F391" s="82"/>
      <c r="G391" s="82"/>
      <c r="H391" s="82"/>
      <c r="I391" s="82"/>
      <c r="J391" s="84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</row>
    <row r="392">
      <c r="A392" s="82"/>
      <c r="B392" s="82"/>
      <c r="C392" s="82"/>
      <c r="D392" s="82"/>
      <c r="E392" s="82"/>
      <c r="F392" s="82"/>
      <c r="G392" s="82"/>
      <c r="H392" s="82"/>
      <c r="I392" s="82"/>
      <c r="J392" s="84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</row>
    <row r="393">
      <c r="A393" s="82"/>
      <c r="B393" s="82"/>
      <c r="C393" s="82"/>
      <c r="D393" s="82"/>
      <c r="E393" s="82"/>
      <c r="F393" s="82"/>
      <c r="G393" s="82"/>
      <c r="H393" s="82"/>
      <c r="I393" s="82"/>
      <c r="J393" s="84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</row>
    <row r="394">
      <c r="A394" s="82"/>
      <c r="B394" s="82"/>
      <c r="C394" s="82"/>
      <c r="D394" s="82"/>
      <c r="E394" s="82"/>
      <c r="F394" s="82"/>
      <c r="G394" s="82"/>
      <c r="H394" s="82"/>
      <c r="I394" s="82"/>
      <c r="J394" s="84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</row>
    <row r="395">
      <c r="A395" s="82"/>
      <c r="B395" s="82"/>
      <c r="C395" s="82"/>
      <c r="D395" s="82"/>
      <c r="E395" s="82"/>
      <c r="F395" s="82"/>
      <c r="G395" s="82"/>
      <c r="H395" s="82"/>
      <c r="I395" s="82"/>
      <c r="J395" s="84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</row>
    <row r="396">
      <c r="A396" s="82"/>
      <c r="B396" s="82"/>
      <c r="C396" s="82"/>
      <c r="D396" s="82"/>
      <c r="E396" s="82"/>
      <c r="F396" s="82"/>
      <c r="G396" s="82"/>
      <c r="H396" s="82"/>
      <c r="I396" s="82"/>
      <c r="J396" s="84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</row>
    <row r="397">
      <c r="A397" s="82"/>
      <c r="B397" s="82"/>
      <c r="C397" s="82"/>
      <c r="D397" s="82"/>
      <c r="E397" s="82"/>
      <c r="F397" s="82"/>
      <c r="G397" s="82"/>
      <c r="H397" s="82"/>
      <c r="I397" s="82"/>
      <c r="J397" s="84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</row>
    <row r="398">
      <c r="A398" s="82"/>
      <c r="B398" s="82"/>
      <c r="C398" s="82"/>
      <c r="D398" s="82"/>
      <c r="E398" s="82"/>
      <c r="F398" s="82"/>
      <c r="G398" s="82"/>
      <c r="H398" s="82"/>
      <c r="I398" s="82"/>
      <c r="J398" s="84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</row>
    <row r="399">
      <c r="A399" s="82"/>
      <c r="B399" s="82"/>
      <c r="C399" s="82"/>
      <c r="D399" s="82"/>
      <c r="E399" s="82"/>
      <c r="F399" s="82"/>
      <c r="G399" s="82"/>
      <c r="H399" s="82"/>
      <c r="I399" s="82"/>
      <c r="J399" s="84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</row>
    <row r="400">
      <c r="A400" s="82"/>
      <c r="B400" s="82"/>
      <c r="C400" s="82"/>
      <c r="D400" s="82"/>
      <c r="E400" s="82"/>
      <c r="F400" s="82"/>
      <c r="G400" s="82"/>
      <c r="H400" s="82"/>
      <c r="I400" s="82"/>
      <c r="J400" s="84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</row>
    <row r="401">
      <c r="A401" s="82"/>
      <c r="B401" s="82"/>
      <c r="C401" s="82"/>
      <c r="D401" s="82"/>
      <c r="E401" s="82"/>
      <c r="F401" s="82"/>
      <c r="G401" s="82"/>
      <c r="H401" s="82"/>
      <c r="I401" s="82"/>
      <c r="J401" s="84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</row>
    <row r="402">
      <c r="A402" s="82"/>
      <c r="B402" s="82"/>
      <c r="C402" s="82"/>
      <c r="D402" s="82"/>
      <c r="E402" s="82"/>
      <c r="F402" s="82"/>
      <c r="G402" s="82"/>
      <c r="H402" s="82"/>
      <c r="I402" s="82"/>
      <c r="J402" s="84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</row>
    <row r="403">
      <c r="A403" s="82"/>
      <c r="B403" s="82"/>
      <c r="C403" s="82"/>
      <c r="D403" s="82"/>
      <c r="E403" s="82"/>
      <c r="F403" s="82"/>
      <c r="G403" s="82"/>
      <c r="H403" s="82"/>
      <c r="I403" s="82"/>
      <c r="J403" s="84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</row>
    <row r="404">
      <c r="A404" s="82"/>
      <c r="B404" s="82"/>
      <c r="C404" s="82"/>
      <c r="D404" s="82"/>
      <c r="E404" s="82"/>
      <c r="F404" s="82"/>
      <c r="G404" s="82"/>
      <c r="H404" s="82"/>
      <c r="I404" s="82"/>
      <c r="J404" s="84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</row>
    <row r="405">
      <c r="A405" s="82"/>
      <c r="B405" s="82"/>
      <c r="C405" s="82"/>
      <c r="D405" s="82"/>
      <c r="E405" s="82"/>
      <c r="F405" s="82"/>
      <c r="G405" s="82"/>
      <c r="H405" s="82"/>
      <c r="I405" s="82"/>
      <c r="J405" s="84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</row>
    <row r="406">
      <c r="A406" s="82"/>
      <c r="B406" s="82"/>
      <c r="C406" s="82"/>
      <c r="D406" s="82"/>
      <c r="E406" s="82"/>
      <c r="F406" s="82"/>
      <c r="G406" s="82"/>
      <c r="H406" s="82"/>
      <c r="I406" s="82"/>
      <c r="J406" s="84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</row>
    <row r="407">
      <c r="A407" s="82"/>
      <c r="B407" s="82"/>
      <c r="C407" s="82"/>
      <c r="D407" s="82"/>
      <c r="E407" s="82"/>
      <c r="F407" s="82"/>
      <c r="G407" s="82"/>
      <c r="H407" s="82"/>
      <c r="I407" s="82"/>
      <c r="J407" s="84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</row>
    <row r="408">
      <c r="A408" s="82"/>
      <c r="B408" s="82"/>
      <c r="C408" s="82"/>
      <c r="D408" s="82"/>
      <c r="E408" s="82"/>
      <c r="F408" s="82"/>
      <c r="G408" s="82"/>
      <c r="H408" s="82"/>
      <c r="I408" s="82"/>
      <c r="J408" s="84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</row>
    <row r="409">
      <c r="A409" s="82"/>
      <c r="B409" s="82"/>
      <c r="C409" s="82"/>
      <c r="D409" s="82"/>
      <c r="E409" s="82"/>
      <c r="F409" s="82"/>
      <c r="G409" s="82"/>
      <c r="H409" s="82"/>
      <c r="I409" s="82"/>
      <c r="J409" s="84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</row>
    <row r="410">
      <c r="A410" s="82"/>
      <c r="B410" s="82"/>
      <c r="C410" s="82"/>
      <c r="D410" s="82"/>
      <c r="E410" s="82"/>
      <c r="F410" s="82"/>
      <c r="G410" s="82"/>
      <c r="H410" s="82"/>
      <c r="I410" s="82"/>
      <c r="J410" s="84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</row>
    <row r="411">
      <c r="A411" s="82"/>
      <c r="B411" s="82"/>
      <c r="C411" s="82"/>
      <c r="D411" s="82"/>
      <c r="E411" s="82"/>
      <c r="F411" s="82"/>
      <c r="G411" s="82"/>
      <c r="H411" s="82"/>
      <c r="I411" s="82"/>
      <c r="J411" s="84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</row>
    <row r="412">
      <c r="A412" s="82"/>
      <c r="B412" s="82"/>
      <c r="C412" s="82"/>
      <c r="D412" s="82"/>
      <c r="E412" s="82"/>
      <c r="F412" s="82"/>
      <c r="G412" s="82"/>
      <c r="H412" s="82"/>
      <c r="I412" s="82"/>
      <c r="J412" s="84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</row>
    <row r="413">
      <c r="A413" s="82"/>
      <c r="B413" s="82"/>
      <c r="C413" s="82"/>
      <c r="D413" s="82"/>
      <c r="E413" s="82"/>
      <c r="F413" s="82"/>
      <c r="G413" s="82"/>
      <c r="H413" s="82"/>
      <c r="I413" s="82"/>
      <c r="J413" s="84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</row>
    <row r="414">
      <c r="A414" s="82"/>
      <c r="B414" s="82"/>
      <c r="C414" s="82"/>
      <c r="D414" s="82"/>
      <c r="E414" s="82"/>
      <c r="F414" s="82"/>
      <c r="G414" s="82"/>
      <c r="H414" s="82"/>
      <c r="I414" s="82"/>
      <c r="J414" s="84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</row>
    <row r="415">
      <c r="A415" s="82"/>
      <c r="B415" s="82"/>
      <c r="C415" s="82"/>
      <c r="D415" s="82"/>
      <c r="E415" s="82"/>
      <c r="F415" s="82"/>
      <c r="G415" s="82"/>
      <c r="H415" s="82"/>
      <c r="I415" s="82"/>
      <c r="J415" s="84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</row>
    <row r="416">
      <c r="A416" s="82"/>
      <c r="B416" s="82"/>
      <c r="C416" s="82"/>
      <c r="D416" s="82"/>
      <c r="E416" s="82"/>
      <c r="F416" s="82"/>
      <c r="G416" s="82"/>
      <c r="H416" s="82"/>
      <c r="I416" s="82"/>
      <c r="J416" s="84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</row>
    <row r="417">
      <c r="A417" s="82"/>
      <c r="B417" s="82"/>
      <c r="C417" s="82"/>
      <c r="D417" s="82"/>
      <c r="E417" s="82"/>
      <c r="F417" s="82"/>
      <c r="G417" s="82"/>
      <c r="H417" s="82"/>
      <c r="I417" s="82"/>
      <c r="J417" s="84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</row>
    <row r="418">
      <c r="A418" s="82"/>
      <c r="B418" s="82"/>
      <c r="C418" s="82"/>
      <c r="D418" s="82"/>
      <c r="E418" s="82"/>
      <c r="F418" s="82"/>
      <c r="G418" s="82"/>
      <c r="H418" s="82"/>
      <c r="I418" s="82"/>
      <c r="J418" s="84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</row>
    <row r="419">
      <c r="A419" s="82"/>
      <c r="B419" s="82"/>
      <c r="C419" s="82"/>
      <c r="D419" s="82"/>
      <c r="E419" s="82"/>
      <c r="F419" s="82"/>
      <c r="G419" s="82"/>
      <c r="H419" s="82"/>
      <c r="I419" s="82"/>
      <c r="J419" s="84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</row>
    <row r="420">
      <c r="A420" s="82"/>
      <c r="B420" s="82"/>
      <c r="C420" s="82"/>
      <c r="D420" s="82"/>
      <c r="E420" s="82"/>
      <c r="F420" s="82"/>
      <c r="G420" s="82"/>
      <c r="H420" s="82"/>
      <c r="I420" s="82"/>
      <c r="J420" s="84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</row>
    <row r="421">
      <c r="A421" s="82"/>
      <c r="B421" s="82"/>
      <c r="C421" s="82"/>
      <c r="D421" s="82"/>
      <c r="E421" s="82"/>
      <c r="F421" s="82"/>
      <c r="G421" s="82"/>
      <c r="H421" s="82"/>
      <c r="I421" s="82"/>
      <c r="J421" s="84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</row>
    <row r="422">
      <c r="A422" s="82"/>
      <c r="B422" s="82"/>
      <c r="C422" s="82"/>
      <c r="D422" s="82"/>
      <c r="E422" s="82"/>
      <c r="F422" s="82"/>
      <c r="G422" s="82"/>
      <c r="H422" s="82"/>
      <c r="I422" s="82"/>
      <c r="J422" s="84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</row>
    <row r="423">
      <c r="A423" s="82"/>
      <c r="B423" s="82"/>
      <c r="C423" s="82"/>
      <c r="D423" s="82"/>
      <c r="E423" s="82"/>
      <c r="F423" s="82"/>
      <c r="G423" s="82"/>
      <c r="H423" s="82"/>
      <c r="I423" s="82"/>
      <c r="J423" s="84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</row>
    <row r="424">
      <c r="A424" s="82"/>
      <c r="B424" s="82"/>
      <c r="C424" s="82"/>
      <c r="D424" s="82"/>
      <c r="E424" s="82"/>
      <c r="F424" s="82"/>
      <c r="G424" s="82"/>
      <c r="H424" s="82"/>
      <c r="I424" s="82"/>
      <c r="J424" s="84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</row>
    <row r="425">
      <c r="A425" s="82"/>
      <c r="B425" s="82"/>
      <c r="C425" s="82"/>
      <c r="D425" s="82"/>
      <c r="E425" s="82"/>
      <c r="F425" s="82"/>
      <c r="G425" s="82"/>
      <c r="H425" s="82"/>
      <c r="I425" s="82"/>
      <c r="J425" s="84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</row>
    <row r="426">
      <c r="A426" s="82"/>
      <c r="B426" s="82"/>
      <c r="C426" s="82"/>
      <c r="D426" s="82"/>
      <c r="E426" s="82"/>
      <c r="F426" s="82"/>
      <c r="G426" s="82"/>
      <c r="H426" s="82"/>
      <c r="I426" s="82"/>
      <c r="J426" s="84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</row>
    <row r="427">
      <c r="A427" s="82"/>
      <c r="B427" s="82"/>
      <c r="C427" s="82"/>
      <c r="D427" s="82"/>
      <c r="E427" s="82"/>
      <c r="F427" s="82"/>
      <c r="G427" s="82"/>
      <c r="H427" s="82"/>
      <c r="I427" s="82"/>
      <c r="J427" s="84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</row>
    <row r="428">
      <c r="A428" s="82"/>
      <c r="B428" s="82"/>
      <c r="C428" s="82"/>
      <c r="D428" s="82"/>
      <c r="E428" s="82"/>
      <c r="F428" s="82"/>
      <c r="G428" s="82"/>
      <c r="H428" s="82"/>
      <c r="I428" s="82"/>
      <c r="J428" s="84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</row>
    <row r="429">
      <c r="A429" s="82"/>
      <c r="B429" s="82"/>
      <c r="C429" s="82"/>
      <c r="D429" s="82"/>
      <c r="E429" s="82"/>
      <c r="F429" s="82"/>
      <c r="G429" s="82"/>
      <c r="H429" s="82"/>
      <c r="I429" s="82"/>
      <c r="J429" s="84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</row>
    <row r="430">
      <c r="A430" s="82"/>
      <c r="B430" s="82"/>
      <c r="C430" s="82"/>
      <c r="D430" s="82"/>
      <c r="E430" s="82"/>
      <c r="F430" s="82"/>
      <c r="G430" s="82"/>
      <c r="H430" s="82"/>
      <c r="I430" s="82"/>
      <c r="J430" s="84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</row>
    <row r="431">
      <c r="A431" s="82"/>
      <c r="B431" s="82"/>
      <c r="C431" s="82"/>
      <c r="D431" s="82"/>
      <c r="E431" s="82"/>
      <c r="F431" s="82"/>
      <c r="G431" s="82"/>
      <c r="H431" s="82"/>
      <c r="I431" s="82"/>
      <c r="J431" s="84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</row>
    <row r="432">
      <c r="A432" s="82"/>
      <c r="B432" s="82"/>
      <c r="C432" s="82"/>
      <c r="D432" s="82"/>
      <c r="E432" s="82"/>
      <c r="F432" s="82"/>
      <c r="G432" s="82"/>
      <c r="H432" s="82"/>
      <c r="I432" s="82"/>
      <c r="J432" s="84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</row>
    <row r="433">
      <c r="A433" s="82"/>
      <c r="B433" s="82"/>
      <c r="C433" s="82"/>
      <c r="D433" s="82"/>
      <c r="E433" s="82"/>
      <c r="F433" s="82"/>
      <c r="G433" s="82"/>
      <c r="H433" s="82"/>
      <c r="I433" s="82"/>
      <c r="J433" s="84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</row>
    <row r="434">
      <c r="A434" s="82"/>
      <c r="B434" s="82"/>
      <c r="C434" s="82"/>
      <c r="D434" s="82"/>
      <c r="E434" s="82"/>
      <c r="F434" s="82"/>
      <c r="G434" s="82"/>
      <c r="H434" s="82"/>
      <c r="I434" s="82"/>
      <c r="J434" s="84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</row>
    <row r="435">
      <c r="A435" s="82"/>
      <c r="B435" s="82"/>
      <c r="C435" s="82"/>
      <c r="D435" s="82"/>
      <c r="E435" s="82"/>
      <c r="F435" s="82"/>
      <c r="G435" s="82"/>
      <c r="H435" s="82"/>
      <c r="I435" s="82"/>
      <c r="J435" s="84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</row>
    <row r="436">
      <c r="A436" s="82"/>
      <c r="B436" s="82"/>
      <c r="C436" s="82"/>
      <c r="D436" s="82"/>
      <c r="E436" s="82"/>
      <c r="F436" s="82"/>
      <c r="G436" s="82"/>
      <c r="H436" s="82"/>
      <c r="I436" s="82"/>
      <c r="J436" s="84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</row>
    <row r="437">
      <c r="A437" s="82"/>
      <c r="B437" s="82"/>
      <c r="C437" s="82"/>
      <c r="D437" s="82"/>
      <c r="E437" s="82"/>
      <c r="F437" s="82"/>
      <c r="G437" s="82"/>
      <c r="H437" s="82"/>
      <c r="I437" s="82"/>
      <c r="J437" s="84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</row>
    <row r="438">
      <c r="A438" s="82"/>
      <c r="B438" s="82"/>
      <c r="C438" s="82"/>
      <c r="D438" s="82"/>
      <c r="E438" s="82"/>
      <c r="F438" s="82"/>
      <c r="G438" s="82"/>
      <c r="H438" s="82"/>
      <c r="I438" s="82"/>
      <c r="J438" s="84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</row>
    <row r="439">
      <c r="A439" s="82"/>
      <c r="B439" s="82"/>
      <c r="C439" s="82"/>
      <c r="D439" s="82"/>
      <c r="E439" s="82"/>
      <c r="F439" s="82"/>
      <c r="G439" s="82"/>
      <c r="H439" s="82"/>
      <c r="I439" s="82"/>
      <c r="J439" s="84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</row>
    <row r="440">
      <c r="A440" s="82"/>
      <c r="B440" s="82"/>
      <c r="C440" s="82"/>
      <c r="D440" s="82"/>
      <c r="E440" s="82"/>
      <c r="F440" s="82"/>
      <c r="G440" s="82"/>
      <c r="H440" s="82"/>
      <c r="I440" s="82"/>
      <c r="J440" s="84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</row>
    <row r="441">
      <c r="A441" s="82"/>
      <c r="B441" s="82"/>
      <c r="C441" s="82"/>
      <c r="D441" s="82"/>
      <c r="E441" s="82"/>
      <c r="F441" s="82"/>
      <c r="G441" s="82"/>
      <c r="H441" s="82"/>
      <c r="I441" s="82"/>
      <c r="J441" s="84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</row>
    <row r="442">
      <c r="A442" s="82"/>
      <c r="B442" s="82"/>
      <c r="C442" s="82"/>
      <c r="D442" s="82"/>
      <c r="E442" s="82"/>
      <c r="F442" s="82"/>
      <c r="G442" s="82"/>
      <c r="H442" s="82"/>
      <c r="I442" s="82"/>
      <c r="J442" s="84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</row>
    <row r="443">
      <c r="A443" s="82"/>
      <c r="B443" s="82"/>
      <c r="C443" s="82"/>
      <c r="D443" s="82"/>
      <c r="E443" s="82"/>
      <c r="F443" s="82"/>
      <c r="G443" s="82"/>
      <c r="H443" s="82"/>
      <c r="I443" s="82"/>
      <c r="J443" s="84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</row>
    <row r="444">
      <c r="A444" s="82"/>
      <c r="B444" s="82"/>
      <c r="C444" s="82"/>
      <c r="D444" s="82"/>
      <c r="E444" s="82"/>
      <c r="F444" s="82"/>
      <c r="G444" s="82"/>
      <c r="H444" s="82"/>
      <c r="I444" s="82"/>
      <c r="J444" s="84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</row>
    <row r="445">
      <c r="A445" s="82"/>
      <c r="B445" s="82"/>
      <c r="C445" s="82"/>
      <c r="D445" s="82"/>
      <c r="E445" s="82"/>
      <c r="F445" s="82"/>
      <c r="G445" s="82"/>
      <c r="H445" s="82"/>
      <c r="I445" s="82"/>
      <c r="J445" s="84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</row>
    <row r="446">
      <c r="A446" s="82"/>
      <c r="B446" s="82"/>
      <c r="C446" s="82"/>
      <c r="D446" s="82"/>
      <c r="E446" s="82"/>
      <c r="F446" s="82"/>
      <c r="G446" s="82"/>
      <c r="H446" s="82"/>
      <c r="I446" s="82"/>
      <c r="J446" s="84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</row>
    <row r="447">
      <c r="A447" s="82"/>
      <c r="B447" s="82"/>
      <c r="C447" s="82"/>
      <c r="D447" s="82"/>
      <c r="E447" s="82"/>
      <c r="F447" s="82"/>
      <c r="G447" s="82"/>
      <c r="H447" s="82"/>
      <c r="I447" s="82"/>
      <c r="J447" s="84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</row>
    <row r="448">
      <c r="A448" s="82"/>
      <c r="B448" s="82"/>
      <c r="C448" s="82"/>
      <c r="D448" s="82"/>
      <c r="E448" s="82"/>
      <c r="F448" s="82"/>
      <c r="G448" s="82"/>
      <c r="H448" s="82"/>
      <c r="I448" s="82"/>
      <c r="J448" s="84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</row>
    <row r="449">
      <c r="A449" s="82"/>
      <c r="B449" s="82"/>
      <c r="C449" s="82"/>
      <c r="D449" s="82"/>
      <c r="E449" s="82"/>
      <c r="F449" s="82"/>
      <c r="G449" s="82"/>
      <c r="H449" s="82"/>
      <c r="I449" s="82"/>
      <c r="J449" s="84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</row>
    <row r="450">
      <c r="A450" s="82"/>
      <c r="B450" s="82"/>
      <c r="C450" s="82"/>
      <c r="D450" s="82"/>
      <c r="E450" s="82"/>
      <c r="F450" s="82"/>
      <c r="G450" s="82"/>
      <c r="H450" s="82"/>
      <c r="I450" s="82"/>
      <c r="J450" s="84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</row>
    <row r="451">
      <c r="A451" s="82"/>
      <c r="B451" s="82"/>
      <c r="C451" s="82"/>
      <c r="D451" s="82"/>
      <c r="E451" s="82"/>
      <c r="F451" s="82"/>
      <c r="G451" s="82"/>
      <c r="H451" s="82"/>
      <c r="I451" s="82"/>
      <c r="J451" s="84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</row>
    <row r="452">
      <c r="A452" s="82"/>
      <c r="B452" s="82"/>
      <c r="C452" s="82"/>
      <c r="D452" s="82"/>
      <c r="E452" s="82"/>
      <c r="F452" s="82"/>
      <c r="G452" s="82"/>
      <c r="H452" s="82"/>
      <c r="I452" s="82"/>
      <c r="J452" s="84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</row>
    <row r="453">
      <c r="A453" s="82"/>
      <c r="B453" s="82"/>
      <c r="C453" s="82"/>
      <c r="D453" s="82"/>
      <c r="E453" s="82"/>
      <c r="F453" s="82"/>
      <c r="G453" s="82"/>
      <c r="H453" s="82"/>
      <c r="I453" s="82"/>
      <c r="J453" s="84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</row>
    <row r="454">
      <c r="A454" s="82"/>
      <c r="B454" s="82"/>
      <c r="C454" s="82"/>
      <c r="D454" s="82"/>
      <c r="E454" s="82"/>
      <c r="F454" s="82"/>
      <c r="G454" s="82"/>
      <c r="H454" s="82"/>
      <c r="I454" s="82"/>
      <c r="J454" s="84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</row>
    <row r="455">
      <c r="A455" s="82"/>
      <c r="B455" s="82"/>
      <c r="C455" s="82"/>
      <c r="D455" s="82"/>
      <c r="E455" s="82"/>
      <c r="F455" s="82"/>
      <c r="G455" s="82"/>
      <c r="H455" s="82"/>
      <c r="I455" s="82"/>
      <c r="J455" s="84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</row>
    <row r="456">
      <c r="A456" s="82"/>
      <c r="B456" s="82"/>
      <c r="C456" s="82"/>
      <c r="D456" s="82"/>
      <c r="E456" s="82"/>
      <c r="F456" s="82"/>
      <c r="G456" s="82"/>
      <c r="H456" s="82"/>
      <c r="I456" s="82"/>
      <c r="J456" s="84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</row>
    <row r="457">
      <c r="A457" s="82"/>
      <c r="B457" s="82"/>
      <c r="C457" s="82"/>
      <c r="D457" s="82"/>
      <c r="E457" s="82"/>
      <c r="F457" s="82"/>
      <c r="G457" s="82"/>
      <c r="H457" s="82"/>
      <c r="I457" s="82"/>
      <c r="J457" s="84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</row>
    <row r="458">
      <c r="A458" s="82"/>
      <c r="B458" s="82"/>
      <c r="C458" s="82"/>
      <c r="D458" s="82"/>
      <c r="E458" s="82"/>
      <c r="F458" s="82"/>
      <c r="G458" s="82"/>
      <c r="H458" s="82"/>
      <c r="I458" s="82"/>
      <c r="J458" s="84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</row>
    <row r="459">
      <c r="A459" s="82"/>
      <c r="B459" s="82"/>
      <c r="C459" s="82"/>
      <c r="D459" s="82"/>
      <c r="E459" s="82"/>
      <c r="F459" s="82"/>
      <c r="G459" s="82"/>
      <c r="H459" s="82"/>
      <c r="I459" s="82"/>
      <c r="J459" s="84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</row>
    <row r="460">
      <c r="A460" s="82"/>
      <c r="B460" s="82"/>
      <c r="C460" s="82"/>
      <c r="D460" s="82"/>
      <c r="E460" s="82"/>
      <c r="F460" s="82"/>
      <c r="G460" s="82"/>
      <c r="H460" s="82"/>
      <c r="I460" s="82"/>
      <c r="J460" s="84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</row>
    <row r="461">
      <c r="A461" s="82"/>
      <c r="B461" s="82"/>
      <c r="C461" s="82"/>
      <c r="D461" s="82"/>
      <c r="E461" s="82"/>
      <c r="F461" s="82"/>
      <c r="G461" s="82"/>
      <c r="H461" s="82"/>
      <c r="I461" s="82"/>
      <c r="J461" s="84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</row>
    <row r="462">
      <c r="A462" s="82"/>
      <c r="B462" s="82"/>
      <c r="C462" s="82"/>
      <c r="D462" s="82"/>
      <c r="E462" s="82"/>
      <c r="F462" s="82"/>
      <c r="G462" s="82"/>
      <c r="H462" s="82"/>
      <c r="I462" s="82"/>
      <c r="J462" s="84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</row>
    <row r="463">
      <c r="A463" s="82"/>
      <c r="B463" s="82"/>
      <c r="C463" s="82"/>
      <c r="D463" s="82"/>
      <c r="E463" s="82"/>
      <c r="F463" s="82"/>
      <c r="G463" s="82"/>
      <c r="H463" s="82"/>
      <c r="I463" s="82"/>
      <c r="J463" s="84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</row>
    <row r="464">
      <c r="A464" s="82"/>
      <c r="B464" s="82"/>
      <c r="C464" s="82"/>
      <c r="D464" s="82"/>
      <c r="E464" s="82"/>
      <c r="F464" s="82"/>
      <c r="G464" s="82"/>
      <c r="H464" s="82"/>
      <c r="I464" s="82"/>
      <c r="J464" s="84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</row>
    <row r="465">
      <c r="A465" s="82"/>
      <c r="B465" s="82"/>
      <c r="C465" s="82"/>
      <c r="D465" s="82"/>
      <c r="E465" s="82"/>
      <c r="F465" s="82"/>
      <c r="G465" s="82"/>
      <c r="H465" s="82"/>
      <c r="I465" s="82"/>
      <c r="J465" s="84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</row>
    <row r="466">
      <c r="A466" s="82"/>
      <c r="B466" s="82"/>
      <c r="C466" s="82"/>
      <c r="D466" s="82"/>
      <c r="E466" s="82"/>
      <c r="F466" s="82"/>
      <c r="G466" s="82"/>
      <c r="H466" s="82"/>
      <c r="I466" s="82"/>
      <c r="J466" s="84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</row>
    <row r="467">
      <c r="A467" s="82"/>
      <c r="B467" s="82"/>
      <c r="C467" s="82"/>
      <c r="D467" s="82"/>
      <c r="E467" s="82"/>
      <c r="F467" s="82"/>
      <c r="G467" s="82"/>
      <c r="H467" s="82"/>
      <c r="I467" s="82"/>
      <c r="J467" s="84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</row>
    <row r="468">
      <c r="A468" s="82"/>
      <c r="B468" s="82"/>
      <c r="C468" s="82"/>
      <c r="D468" s="82"/>
      <c r="E468" s="82"/>
      <c r="F468" s="82"/>
      <c r="G468" s="82"/>
      <c r="H468" s="82"/>
      <c r="I468" s="82"/>
      <c r="J468" s="84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</row>
    <row r="469">
      <c r="A469" s="82"/>
      <c r="B469" s="82"/>
      <c r="C469" s="82"/>
      <c r="D469" s="82"/>
      <c r="E469" s="82"/>
      <c r="F469" s="82"/>
      <c r="G469" s="82"/>
      <c r="H469" s="82"/>
      <c r="I469" s="82"/>
      <c r="J469" s="84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</row>
    <row r="470">
      <c r="A470" s="82"/>
      <c r="B470" s="82"/>
      <c r="C470" s="82"/>
      <c r="D470" s="82"/>
      <c r="E470" s="82"/>
      <c r="F470" s="82"/>
      <c r="G470" s="82"/>
      <c r="H470" s="82"/>
      <c r="I470" s="82"/>
      <c r="J470" s="84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</row>
    <row r="471">
      <c r="A471" s="82"/>
      <c r="B471" s="82"/>
      <c r="C471" s="82"/>
      <c r="D471" s="82"/>
      <c r="E471" s="82"/>
      <c r="F471" s="82"/>
      <c r="G471" s="82"/>
      <c r="H471" s="82"/>
      <c r="I471" s="82"/>
      <c r="J471" s="84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</row>
    <row r="472">
      <c r="A472" s="82"/>
      <c r="B472" s="82"/>
      <c r="C472" s="82"/>
      <c r="D472" s="82"/>
      <c r="E472" s="82"/>
      <c r="F472" s="82"/>
      <c r="G472" s="82"/>
      <c r="H472" s="82"/>
      <c r="I472" s="82"/>
      <c r="J472" s="84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</row>
    <row r="473">
      <c r="A473" s="82"/>
      <c r="B473" s="82"/>
      <c r="C473" s="82"/>
      <c r="D473" s="82"/>
      <c r="E473" s="82"/>
      <c r="F473" s="82"/>
      <c r="G473" s="82"/>
      <c r="H473" s="82"/>
      <c r="I473" s="82"/>
      <c r="J473" s="84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</row>
    <row r="474">
      <c r="A474" s="82"/>
      <c r="B474" s="82"/>
      <c r="C474" s="82"/>
      <c r="D474" s="82"/>
      <c r="E474" s="82"/>
      <c r="F474" s="82"/>
      <c r="G474" s="82"/>
      <c r="H474" s="82"/>
      <c r="I474" s="82"/>
      <c r="J474" s="84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</row>
    <row r="475">
      <c r="A475" s="82"/>
      <c r="B475" s="82"/>
      <c r="C475" s="82"/>
      <c r="D475" s="82"/>
      <c r="E475" s="82"/>
      <c r="F475" s="82"/>
      <c r="G475" s="82"/>
      <c r="H475" s="82"/>
      <c r="I475" s="82"/>
      <c r="J475" s="84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</row>
    <row r="476">
      <c r="A476" s="82"/>
      <c r="B476" s="82"/>
      <c r="C476" s="82"/>
      <c r="D476" s="82"/>
      <c r="E476" s="82"/>
      <c r="F476" s="82"/>
      <c r="G476" s="82"/>
      <c r="H476" s="82"/>
      <c r="I476" s="82"/>
      <c r="J476" s="84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</row>
    <row r="477">
      <c r="A477" s="82"/>
      <c r="B477" s="82"/>
      <c r="C477" s="82"/>
      <c r="D477" s="82"/>
      <c r="E477" s="82"/>
      <c r="F477" s="82"/>
      <c r="G477" s="82"/>
      <c r="H477" s="82"/>
      <c r="I477" s="82"/>
      <c r="J477" s="84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</row>
    <row r="478">
      <c r="A478" s="82"/>
      <c r="B478" s="82"/>
      <c r="C478" s="82"/>
      <c r="D478" s="82"/>
      <c r="E478" s="82"/>
      <c r="F478" s="82"/>
      <c r="G478" s="82"/>
      <c r="H478" s="82"/>
      <c r="I478" s="82"/>
      <c r="J478" s="84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</row>
    <row r="479">
      <c r="A479" s="82"/>
      <c r="B479" s="82"/>
      <c r="C479" s="82"/>
      <c r="D479" s="82"/>
      <c r="E479" s="82"/>
      <c r="F479" s="82"/>
      <c r="G479" s="82"/>
      <c r="H479" s="82"/>
      <c r="I479" s="82"/>
      <c r="J479" s="84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</row>
    <row r="480">
      <c r="A480" s="82"/>
      <c r="B480" s="82"/>
      <c r="C480" s="82"/>
      <c r="D480" s="82"/>
      <c r="E480" s="82"/>
      <c r="F480" s="82"/>
      <c r="G480" s="82"/>
      <c r="H480" s="82"/>
      <c r="I480" s="82"/>
      <c r="J480" s="84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</row>
    <row r="481">
      <c r="A481" s="82"/>
      <c r="B481" s="82"/>
      <c r="C481" s="82"/>
      <c r="D481" s="82"/>
      <c r="E481" s="82"/>
      <c r="F481" s="82"/>
      <c r="G481" s="82"/>
      <c r="H481" s="82"/>
      <c r="I481" s="82"/>
      <c r="J481" s="84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</row>
    <row r="482">
      <c r="A482" s="82"/>
      <c r="B482" s="82"/>
      <c r="C482" s="82"/>
      <c r="D482" s="82"/>
      <c r="E482" s="82"/>
      <c r="F482" s="82"/>
      <c r="G482" s="82"/>
      <c r="H482" s="82"/>
      <c r="I482" s="82"/>
      <c r="J482" s="84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</row>
    <row r="483">
      <c r="A483" s="82"/>
      <c r="B483" s="82"/>
      <c r="C483" s="82"/>
      <c r="D483" s="82"/>
      <c r="E483" s="82"/>
      <c r="F483" s="82"/>
      <c r="G483" s="82"/>
      <c r="H483" s="82"/>
      <c r="I483" s="82"/>
      <c r="J483" s="84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</row>
    <row r="484">
      <c r="A484" s="82"/>
      <c r="B484" s="82"/>
      <c r="C484" s="82"/>
      <c r="D484" s="82"/>
      <c r="E484" s="82"/>
      <c r="F484" s="82"/>
      <c r="G484" s="82"/>
      <c r="H484" s="82"/>
      <c r="I484" s="82"/>
      <c r="J484" s="84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</row>
    <row r="485">
      <c r="A485" s="82"/>
      <c r="B485" s="82"/>
      <c r="C485" s="82"/>
      <c r="D485" s="82"/>
      <c r="E485" s="82"/>
      <c r="F485" s="82"/>
      <c r="G485" s="82"/>
      <c r="H485" s="82"/>
      <c r="I485" s="82"/>
      <c r="J485" s="84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</row>
    <row r="486">
      <c r="A486" s="82"/>
      <c r="B486" s="82"/>
      <c r="C486" s="82"/>
      <c r="D486" s="82"/>
      <c r="E486" s="82"/>
      <c r="F486" s="82"/>
      <c r="G486" s="82"/>
      <c r="H486" s="82"/>
      <c r="I486" s="82"/>
      <c r="J486" s="84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</row>
    <row r="487">
      <c r="A487" s="82"/>
      <c r="B487" s="82"/>
      <c r="C487" s="82"/>
      <c r="D487" s="82"/>
      <c r="E487" s="82"/>
      <c r="F487" s="82"/>
      <c r="G487" s="82"/>
      <c r="H487" s="82"/>
      <c r="I487" s="82"/>
      <c r="J487" s="84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</row>
    <row r="488">
      <c r="A488" s="82"/>
      <c r="B488" s="82"/>
      <c r="C488" s="82"/>
      <c r="D488" s="82"/>
      <c r="E488" s="82"/>
      <c r="F488" s="82"/>
      <c r="G488" s="82"/>
      <c r="H488" s="82"/>
      <c r="I488" s="82"/>
      <c r="J488" s="84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</row>
    <row r="489">
      <c r="A489" s="82"/>
      <c r="B489" s="82"/>
      <c r="C489" s="82"/>
      <c r="D489" s="82"/>
      <c r="E489" s="82"/>
      <c r="F489" s="82"/>
      <c r="G489" s="82"/>
      <c r="H489" s="82"/>
      <c r="I489" s="82"/>
      <c r="J489" s="84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</row>
    <row r="490">
      <c r="A490" s="82"/>
      <c r="B490" s="82"/>
      <c r="C490" s="82"/>
      <c r="D490" s="82"/>
      <c r="E490" s="82"/>
      <c r="F490" s="82"/>
      <c r="G490" s="82"/>
      <c r="H490" s="82"/>
      <c r="I490" s="82"/>
      <c r="J490" s="84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</row>
    <row r="491">
      <c r="A491" s="82"/>
      <c r="B491" s="82"/>
      <c r="C491" s="82"/>
      <c r="D491" s="82"/>
      <c r="E491" s="82"/>
      <c r="F491" s="82"/>
      <c r="G491" s="82"/>
      <c r="H491" s="82"/>
      <c r="I491" s="82"/>
      <c r="J491" s="84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</row>
    <row r="492">
      <c r="A492" s="82"/>
      <c r="B492" s="82"/>
      <c r="C492" s="82"/>
      <c r="D492" s="82"/>
      <c r="E492" s="82"/>
      <c r="F492" s="82"/>
      <c r="G492" s="82"/>
      <c r="H492" s="82"/>
      <c r="I492" s="82"/>
      <c r="J492" s="84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</row>
    <row r="493">
      <c r="A493" s="82"/>
      <c r="B493" s="82"/>
      <c r="C493" s="82"/>
      <c r="D493" s="82"/>
      <c r="E493" s="82"/>
      <c r="F493" s="82"/>
      <c r="G493" s="82"/>
      <c r="H493" s="82"/>
      <c r="I493" s="82"/>
      <c r="J493" s="84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</row>
    <row r="494">
      <c r="A494" s="82"/>
      <c r="B494" s="82"/>
      <c r="C494" s="82"/>
      <c r="D494" s="82"/>
      <c r="E494" s="82"/>
      <c r="F494" s="82"/>
      <c r="G494" s="82"/>
      <c r="H494" s="82"/>
      <c r="I494" s="82"/>
      <c r="J494" s="84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</row>
    <row r="495">
      <c r="A495" s="82"/>
      <c r="B495" s="82"/>
      <c r="C495" s="82"/>
      <c r="D495" s="82"/>
      <c r="E495" s="82"/>
      <c r="F495" s="82"/>
      <c r="G495" s="82"/>
      <c r="H495" s="82"/>
      <c r="I495" s="82"/>
      <c r="J495" s="84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</row>
    <row r="496">
      <c r="A496" s="82"/>
      <c r="B496" s="82"/>
      <c r="C496" s="82"/>
      <c r="D496" s="82"/>
      <c r="E496" s="82"/>
      <c r="F496" s="82"/>
      <c r="G496" s="82"/>
      <c r="H496" s="82"/>
      <c r="I496" s="82"/>
      <c r="J496" s="84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</row>
    <row r="497">
      <c r="A497" s="82"/>
      <c r="B497" s="82"/>
      <c r="C497" s="82"/>
      <c r="D497" s="82"/>
      <c r="E497" s="82"/>
      <c r="F497" s="82"/>
      <c r="G497" s="82"/>
      <c r="H497" s="82"/>
      <c r="I497" s="82"/>
      <c r="J497" s="84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</row>
    <row r="498">
      <c r="A498" s="82"/>
      <c r="B498" s="82"/>
      <c r="C498" s="82"/>
      <c r="D498" s="82"/>
      <c r="E498" s="82"/>
      <c r="F498" s="82"/>
      <c r="G498" s="82"/>
      <c r="H498" s="82"/>
      <c r="I498" s="82"/>
      <c r="J498" s="84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</row>
    <row r="499">
      <c r="A499" s="82"/>
      <c r="B499" s="82"/>
      <c r="C499" s="82"/>
      <c r="D499" s="82"/>
      <c r="E499" s="82"/>
      <c r="F499" s="82"/>
      <c r="G499" s="82"/>
      <c r="H499" s="82"/>
      <c r="I499" s="82"/>
      <c r="J499" s="84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</row>
    <row r="500">
      <c r="A500" s="82"/>
      <c r="B500" s="82"/>
      <c r="C500" s="82"/>
      <c r="D500" s="82"/>
      <c r="E500" s="82"/>
      <c r="F500" s="82"/>
      <c r="G500" s="82"/>
      <c r="H500" s="82"/>
      <c r="I500" s="82"/>
      <c r="J500" s="84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</row>
    <row r="501">
      <c r="A501" s="82"/>
      <c r="B501" s="82"/>
      <c r="C501" s="82"/>
      <c r="D501" s="82"/>
      <c r="E501" s="82"/>
      <c r="F501" s="82"/>
      <c r="G501" s="82"/>
      <c r="H501" s="82"/>
      <c r="I501" s="82"/>
      <c r="J501" s="84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</row>
    <row r="502">
      <c r="A502" s="82"/>
      <c r="B502" s="82"/>
      <c r="C502" s="82"/>
      <c r="D502" s="82"/>
      <c r="E502" s="82"/>
      <c r="F502" s="82"/>
      <c r="G502" s="82"/>
      <c r="H502" s="82"/>
      <c r="I502" s="82"/>
      <c r="J502" s="84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</row>
    <row r="503">
      <c r="A503" s="82"/>
      <c r="B503" s="82"/>
      <c r="C503" s="82"/>
      <c r="D503" s="82"/>
      <c r="E503" s="82"/>
      <c r="F503" s="82"/>
      <c r="G503" s="82"/>
      <c r="H503" s="82"/>
      <c r="I503" s="82"/>
      <c r="J503" s="84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</row>
    <row r="504">
      <c r="A504" s="82"/>
      <c r="B504" s="82"/>
      <c r="C504" s="82"/>
      <c r="D504" s="82"/>
      <c r="E504" s="82"/>
      <c r="F504" s="82"/>
      <c r="G504" s="82"/>
      <c r="H504" s="82"/>
      <c r="I504" s="82"/>
      <c r="J504" s="84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</row>
    <row r="505">
      <c r="A505" s="82"/>
      <c r="B505" s="82"/>
      <c r="C505" s="82"/>
      <c r="D505" s="82"/>
      <c r="E505" s="82"/>
      <c r="F505" s="82"/>
      <c r="G505" s="82"/>
      <c r="H505" s="82"/>
      <c r="I505" s="82"/>
      <c r="J505" s="84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</row>
    <row r="506">
      <c r="A506" s="82"/>
      <c r="B506" s="82"/>
      <c r="C506" s="82"/>
      <c r="D506" s="82"/>
      <c r="E506" s="82"/>
      <c r="F506" s="82"/>
      <c r="G506" s="82"/>
      <c r="H506" s="82"/>
      <c r="I506" s="82"/>
      <c r="J506" s="84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</row>
    <row r="507">
      <c r="A507" s="82"/>
      <c r="B507" s="82"/>
      <c r="C507" s="82"/>
      <c r="D507" s="82"/>
      <c r="E507" s="82"/>
      <c r="F507" s="82"/>
      <c r="G507" s="82"/>
      <c r="H507" s="82"/>
      <c r="I507" s="82"/>
      <c r="J507" s="84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</row>
    <row r="508">
      <c r="A508" s="82"/>
      <c r="B508" s="82"/>
      <c r="C508" s="82"/>
      <c r="D508" s="82"/>
      <c r="E508" s="82"/>
      <c r="F508" s="82"/>
      <c r="G508" s="82"/>
      <c r="H508" s="82"/>
      <c r="I508" s="82"/>
      <c r="J508" s="84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</row>
    <row r="509">
      <c r="A509" s="82"/>
      <c r="B509" s="82"/>
      <c r="C509" s="82"/>
      <c r="D509" s="82"/>
      <c r="E509" s="82"/>
      <c r="F509" s="82"/>
      <c r="G509" s="82"/>
      <c r="H509" s="82"/>
      <c r="I509" s="82"/>
      <c r="J509" s="84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</row>
    <row r="510">
      <c r="A510" s="82"/>
      <c r="B510" s="82"/>
      <c r="C510" s="82"/>
      <c r="D510" s="82"/>
      <c r="E510" s="82"/>
      <c r="F510" s="82"/>
      <c r="G510" s="82"/>
      <c r="H510" s="82"/>
      <c r="I510" s="82"/>
      <c r="J510" s="84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</row>
    <row r="511">
      <c r="A511" s="82"/>
      <c r="B511" s="82"/>
      <c r="C511" s="82"/>
      <c r="D511" s="82"/>
      <c r="E511" s="82"/>
      <c r="F511" s="82"/>
      <c r="G511" s="82"/>
      <c r="H511" s="82"/>
      <c r="I511" s="82"/>
      <c r="J511" s="84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</row>
    <row r="512">
      <c r="A512" s="82"/>
      <c r="B512" s="82"/>
      <c r="C512" s="82"/>
      <c r="D512" s="82"/>
      <c r="E512" s="82"/>
      <c r="F512" s="82"/>
      <c r="G512" s="82"/>
      <c r="H512" s="82"/>
      <c r="I512" s="82"/>
      <c r="J512" s="84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</row>
    <row r="513">
      <c r="A513" s="82"/>
      <c r="B513" s="82"/>
      <c r="C513" s="82"/>
      <c r="D513" s="82"/>
      <c r="E513" s="82"/>
      <c r="F513" s="82"/>
      <c r="G513" s="82"/>
      <c r="H513" s="82"/>
      <c r="I513" s="82"/>
      <c r="J513" s="84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</row>
    <row r="514">
      <c r="A514" s="82"/>
      <c r="B514" s="82"/>
      <c r="C514" s="82"/>
      <c r="D514" s="82"/>
      <c r="E514" s="82"/>
      <c r="F514" s="82"/>
      <c r="G514" s="82"/>
      <c r="H514" s="82"/>
      <c r="I514" s="82"/>
      <c r="J514" s="84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</row>
    <row r="515">
      <c r="A515" s="82"/>
      <c r="B515" s="82"/>
      <c r="C515" s="82"/>
      <c r="D515" s="82"/>
      <c r="E515" s="82"/>
      <c r="F515" s="82"/>
      <c r="G515" s="82"/>
      <c r="H515" s="82"/>
      <c r="I515" s="82"/>
      <c r="J515" s="84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</row>
    <row r="516">
      <c r="A516" s="82"/>
      <c r="B516" s="82"/>
      <c r="C516" s="82"/>
      <c r="D516" s="82"/>
      <c r="E516" s="82"/>
      <c r="F516" s="82"/>
      <c r="G516" s="82"/>
      <c r="H516" s="82"/>
      <c r="I516" s="82"/>
      <c r="J516" s="84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</row>
    <row r="517">
      <c r="A517" s="82"/>
      <c r="B517" s="82"/>
      <c r="C517" s="82"/>
      <c r="D517" s="82"/>
      <c r="E517" s="82"/>
      <c r="F517" s="82"/>
      <c r="G517" s="82"/>
      <c r="H517" s="82"/>
      <c r="I517" s="82"/>
      <c r="J517" s="84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</row>
    <row r="518">
      <c r="A518" s="82"/>
      <c r="B518" s="82"/>
      <c r="C518" s="82"/>
      <c r="D518" s="82"/>
      <c r="E518" s="82"/>
      <c r="F518" s="82"/>
      <c r="G518" s="82"/>
      <c r="H518" s="82"/>
      <c r="I518" s="82"/>
      <c r="J518" s="84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</row>
    <row r="519">
      <c r="A519" s="82"/>
      <c r="B519" s="82"/>
      <c r="C519" s="82"/>
      <c r="D519" s="82"/>
      <c r="E519" s="82"/>
      <c r="F519" s="82"/>
      <c r="G519" s="82"/>
      <c r="H519" s="82"/>
      <c r="I519" s="82"/>
      <c r="J519" s="84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</row>
    <row r="520">
      <c r="A520" s="82"/>
      <c r="B520" s="82"/>
      <c r="C520" s="82"/>
      <c r="D520" s="82"/>
      <c r="E520" s="82"/>
      <c r="F520" s="82"/>
      <c r="G520" s="82"/>
      <c r="H520" s="82"/>
      <c r="I520" s="82"/>
      <c r="J520" s="84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</row>
    <row r="521">
      <c r="A521" s="82"/>
      <c r="B521" s="82"/>
      <c r="C521" s="82"/>
      <c r="D521" s="82"/>
      <c r="E521" s="82"/>
      <c r="F521" s="82"/>
      <c r="G521" s="82"/>
      <c r="H521" s="82"/>
      <c r="I521" s="82"/>
      <c r="J521" s="84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</row>
    <row r="522">
      <c r="A522" s="82"/>
      <c r="B522" s="82"/>
      <c r="C522" s="82"/>
      <c r="D522" s="82"/>
      <c r="E522" s="82"/>
      <c r="F522" s="82"/>
      <c r="G522" s="82"/>
      <c r="H522" s="82"/>
      <c r="I522" s="82"/>
      <c r="J522" s="84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</row>
    <row r="523">
      <c r="A523" s="82"/>
      <c r="B523" s="82"/>
      <c r="C523" s="82"/>
      <c r="D523" s="82"/>
      <c r="E523" s="82"/>
      <c r="F523" s="82"/>
      <c r="G523" s="82"/>
      <c r="H523" s="82"/>
      <c r="I523" s="82"/>
      <c r="J523" s="84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</row>
    <row r="524">
      <c r="A524" s="82"/>
      <c r="B524" s="82"/>
      <c r="C524" s="82"/>
      <c r="D524" s="82"/>
      <c r="E524" s="82"/>
      <c r="F524" s="82"/>
      <c r="G524" s="82"/>
      <c r="H524" s="82"/>
      <c r="I524" s="82"/>
      <c r="J524" s="84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</row>
    <row r="525">
      <c r="A525" s="82"/>
      <c r="B525" s="82"/>
      <c r="C525" s="82"/>
      <c r="D525" s="82"/>
      <c r="E525" s="82"/>
      <c r="F525" s="82"/>
      <c r="G525" s="82"/>
      <c r="H525" s="82"/>
      <c r="I525" s="82"/>
      <c r="J525" s="84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</row>
    <row r="526">
      <c r="A526" s="82"/>
      <c r="B526" s="82"/>
      <c r="C526" s="82"/>
      <c r="D526" s="82"/>
      <c r="E526" s="82"/>
      <c r="F526" s="82"/>
      <c r="G526" s="82"/>
      <c r="H526" s="82"/>
      <c r="I526" s="82"/>
      <c r="J526" s="84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</row>
    <row r="527">
      <c r="A527" s="82"/>
      <c r="B527" s="82"/>
      <c r="C527" s="82"/>
      <c r="D527" s="82"/>
      <c r="E527" s="82"/>
      <c r="F527" s="82"/>
      <c r="G527" s="82"/>
      <c r="H527" s="82"/>
      <c r="I527" s="82"/>
      <c r="J527" s="84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</row>
    <row r="528">
      <c r="A528" s="82"/>
      <c r="B528" s="82"/>
      <c r="C528" s="82"/>
      <c r="D528" s="82"/>
      <c r="E528" s="82"/>
      <c r="F528" s="82"/>
      <c r="G528" s="82"/>
      <c r="H528" s="82"/>
      <c r="I528" s="82"/>
      <c r="J528" s="84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</row>
    <row r="529">
      <c r="A529" s="82"/>
      <c r="B529" s="82"/>
      <c r="C529" s="82"/>
      <c r="D529" s="82"/>
      <c r="E529" s="82"/>
      <c r="F529" s="82"/>
      <c r="G529" s="82"/>
      <c r="H529" s="82"/>
      <c r="I529" s="82"/>
      <c r="J529" s="84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</row>
    <row r="530">
      <c r="A530" s="82"/>
      <c r="B530" s="82"/>
      <c r="C530" s="82"/>
      <c r="D530" s="82"/>
      <c r="E530" s="82"/>
      <c r="F530" s="82"/>
      <c r="G530" s="82"/>
      <c r="H530" s="82"/>
      <c r="I530" s="82"/>
      <c r="J530" s="84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</row>
    <row r="531">
      <c r="A531" s="82"/>
      <c r="B531" s="82"/>
      <c r="C531" s="82"/>
      <c r="D531" s="82"/>
      <c r="E531" s="82"/>
      <c r="F531" s="82"/>
      <c r="G531" s="82"/>
      <c r="H531" s="82"/>
      <c r="I531" s="82"/>
      <c r="J531" s="84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</row>
    <row r="532">
      <c r="A532" s="82"/>
      <c r="B532" s="82"/>
      <c r="C532" s="82"/>
      <c r="D532" s="82"/>
      <c r="E532" s="82"/>
      <c r="F532" s="82"/>
      <c r="G532" s="82"/>
      <c r="H532" s="82"/>
      <c r="I532" s="82"/>
      <c r="J532" s="84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</row>
    <row r="533">
      <c r="A533" s="82"/>
      <c r="B533" s="82"/>
      <c r="C533" s="82"/>
      <c r="D533" s="82"/>
      <c r="E533" s="82"/>
      <c r="F533" s="82"/>
      <c r="G533" s="82"/>
      <c r="H533" s="82"/>
      <c r="I533" s="82"/>
      <c r="J533" s="84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</row>
    <row r="534">
      <c r="A534" s="82"/>
      <c r="B534" s="82"/>
      <c r="C534" s="82"/>
      <c r="D534" s="82"/>
      <c r="E534" s="82"/>
      <c r="F534" s="82"/>
      <c r="G534" s="82"/>
      <c r="H534" s="82"/>
      <c r="I534" s="82"/>
      <c r="J534" s="84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</row>
    <row r="535">
      <c r="A535" s="82"/>
      <c r="B535" s="82"/>
      <c r="C535" s="82"/>
      <c r="D535" s="82"/>
      <c r="E535" s="82"/>
      <c r="F535" s="82"/>
      <c r="G535" s="82"/>
      <c r="H535" s="82"/>
      <c r="I535" s="82"/>
      <c r="J535" s="84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</row>
    <row r="536">
      <c r="A536" s="82"/>
      <c r="B536" s="82"/>
      <c r="C536" s="82"/>
      <c r="D536" s="82"/>
      <c r="E536" s="82"/>
      <c r="F536" s="82"/>
      <c r="G536" s="82"/>
      <c r="H536" s="82"/>
      <c r="I536" s="82"/>
      <c r="J536" s="84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</row>
    <row r="537">
      <c r="A537" s="82"/>
      <c r="B537" s="82"/>
      <c r="C537" s="82"/>
      <c r="D537" s="82"/>
      <c r="E537" s="82"/>
      <c r="F537" s="82"/>
      <c r="G537" s="82"/>
      <c r="H537" s="82"/>
      <c r="I537" s="82"/>
      <c r="J537" s="84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</row>
    <row r="538">
      <c r="A538" s="82"/>
      <c r="B538" s="82"/>
      <c r="C538" s="82"/>
      <c r="D538" s="82"/>
      <c r="E538" s="82"/>
      <c r="F538" s="82"/>
      <c r="G538" s="82"/>
      <c r="H538" s="82"/>
      <c r="I538" s="82"/>
      <c r="J538" s="84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</row>
    <row r="539">
      <c r="A539" s="82"/>
      <c r="B539" s="82"/>
      <c r="C539" s="82"/>
      <c r="D539" s="82"/>
      <c r="E539" s="82"/>
      <c r="F539" s="82"/>
      <c r="G539" s="82"/>
      <c r="H539" s="82"/>
      <c r="I539" s="82"/>
      <c r="J539" s="84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</row>
    <row r="540">
      <c r="A540" s="82"/>
      <c r="B540" s="82"/>
      <c r="C540" s="82"/>
      <c r="D540" s="82"/>
      <c r="E540" s="82"/>
      <c r="F540" s="82"/>
      <c r="G540" s="82"/>
      <c r="H540" s="82"/>
      <c r="I540" s="82"/>
      <c r="J540" s="84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</row>
    <row r="541">
      <c r="A541" s="82"/>
      <c r="B541" s="82"/>
      <c r="C541" s="82"/>
      <c r="D541" s="82"/>
      <c r="E541" s="82"/>
      <c r="F541" s="82"/>
      <c r="G541" s="82"/>
      <c r="H541" s="82"/>
      <c r="I541" s="82"/>
      <c r="J541" s="84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</row>
    <row r="542">
      <c r="A542" s="82"/>
      <c r="B542" s="82"/>
      <c r="C542" s="82"/>
      <c r="D542" s="82"/>
      <c r="E542" s="82"/>
      <c r="F542" s="82"/>
      <c r="G542" s="82"/>
      <c r="H542" s="82"/>
      <c r="I542" s="82"/>
      <c r="J542" s="84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</row>
    <row r="543">
      <c r="A543" s="82"/>
      <c r="B543" s="82"/>
      <c r="C543" s="82"/>
      <c r="D543" s="82"/>
      <c r="E543" s="82"/>
      <c r="F543" s="82"/>
      <c r="G543" s="82"/>
      <c r="H543" s="82"/>
      <c r="I543" s="82"/>
      <c r="J543" s="84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</row>
    <row r="544">
      <c r="A544" s="82"/>
      <c r="B544" s="82"/>
      <c r="C544" s="82"/>
      <c r="D544" s="82"/>
      <c r="E544" s="82"/>
      <c r="F544" s="82"/>
      <c r="G544" s="82"/>
      <c r="H544" s="82"/>
      <c r="I544" s="82"/>
      <c r="J544" s="84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</row>
    <row r="545">
      <c r="A545" s="82"/>
      <c r="B545" s="82"/>
      <c r="C545" s="82"/>
      <c r="D545" s="82"/>
      <c r="E545" s="82"/>
      <c r="F545" s="82"/>
      <c r="G545" s="82"/>
      <c r="H545" s="82"/>
      <c r="I545" s="82"/>
      <c r="J545" s="84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</row>
    <row r="546">
      <c r="A546" s="82"/>
      <c r="B546" s="82"/>
      <c r="C546" s="82"/>
      <c r="D546" s="82"/>
      <c r="E546" s="82"/>
      <c r="F546" s="82"/>
      <c r="G546" s="82"/>
      <c r="H546" s="82"/>
      <c r="I546" s="82"/>
      <c r="J546" s="84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</row>
    <row r="547">
      <c r="A547" s="82"/>
      <c r="B547" s="82"/>
      <c r="C547" s="82"/>
      <c r="D547" s="82"/>
      <c r="E547" s="82"/>
      <c r="F547" s="82"/>
      <c r="G547" s="82"/>
      <c r="H547" s="82"/>
      <c r="I547" s="82"/>
      <c r="J547" s="84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</row>
    <row r="548">
      <c r="A548" s="82"/>
      <c r="B548" s="82"/>
      <c r="C548" s="82"/>
      <c r="D548" s="82"/>
      <c r="E548" s="82"/>
      <c r="F548" s="82"/>
      <c r="G548" s="82"/>
      <c r="H548" s="82"/>
      <c r="I548" s="82"/>
      <c r="J548" s="84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</row>
    <row r="549">
      <c r="A549" s="82"/>
      <c r="B549" s="82"/>
      <c r="C549" s="82"/>
      <c r="D549" s="82"/>
      <c r="E549" s="82"/>
      <c r="F549" s="82"/>
      <c r="G549" s="82"/>
      <c r="H549" s="82"/>
      <c r="I549" s="82"/>
      <c r="J549" s="84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</row>
    <row r="550">
      <c r="A550" s="82"/>
      <c r="B550" s="82"/>
      <c r="C550" s="82"/>
      <c r="D550" s="82"/>
      <c r="E550" s="82"/>
      <c r="F550" s="82"/>
      <c r="G550" s="82"/>
      <c r="H550" s="82"/>
      <c r="I550" s="82"/>
      <c r="J550" s="84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</row>
    <row r="551">
      <c r="A551" s="82"/>
      <c r="B551" s="82"/>
      <c r="C551" s="82"/>
      <c r="D551" s="82"/>
      <c r="E551" s="82"/>
      <c r="F551" s="82"/>
      <c r="G551" s="82"/>
      <c r="H551" s="82"/>
      <c r="I551" s="82"/>
      <c r="J551" s="84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</row>
    <row r="552">
      <c r="A552" s="82"/>
      <c r="B552" s="82"/>
      <c r="C552" s="82"/>
      <c r="D552" s="82"/>
      <c r="E552" s="82"/>
      <c r="F552" s="82"/>
      <c r="G552" s="82"/>
      <c r="H552" s="82"/>
      <c r="I552" s="82"/>
      <c r="J552" s="84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</row>
    <row r="553">
      <c r="A553" s="82"/>
      <c r="B553" s="82"/>
      <c r="C553" s="82"/>
      <c r="D553" s="82"/>
      <c r="E553" s="82"/>
      <c r="F553" s="82"/>
      <c r="G553" s="82"/>
      <c r="H553" s="82"/>
      <c r="I553" s="82"/>
      <c r="J553" s="84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</row>
    <row r="554">
      <c r="A554" s="82"/>
      <c r="B554" s="82"/>
      <c r="C554" s="82"/>
      <c r="D554" s="82"/>
      <c r="E554" s="82"/>
      <c r="F554" s="82"/>
      <c r="G554" s="82"/>
      <c r="H554" s="82"/>
      <c r="I554" s="82"/>
      <c r="J554" s="84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</row>
    <row r="555">
      <c r="A555" s="82"/>
      <c r="B555" s="82"/>
      <c r="C555" s="82"/>
      <c r="D555" s="82"/>
      <c r="E555" s="82"/>
      <c r="F555" s="82"/>
      <c r="G555" s="82"/>
      <c r="H555" s="82"/>
      <c r="I555" s="82"/>
      <c r="J555" s="84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</row>
    <row r="556">
      <c r="A556" s="82"/>
      <c r="B556" s="82"/>
      <c r="C556" s="82"/>
      <c r="D556" s="82"/>
      <c r="E556" s="82"/>
      <c r="F556" s="82"/>
      <c r="G556" s="82"/>
      <c r="H556" s="82"/>
      <c r="I556" s="82"/>
      <c r="J556" s="84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</row>
    <row r="557">
      <c r="A557" s="82"/>
      <c r="B557" s="82"/>
      <c r="C557" s="82"/>
      <c r="D557" s="82"/>
      <c r="E557" s="82"/>
      <c r="F557" s="82"/>
      <c r="G557" s="82"/>
      <c r="H557" s="82"/>
      <c r="I557" s="82"/>
      <c r="J557" s="84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</row>
    <row r="558">
      <c r="A558" s="82"/>
      <c r="B558" s="82"/>
      <c r="C558" s="82"/>
      <c r="D558" s="82"/>
      <c r="E558" s="82"/>
      <c r="F558" s="82"/>
      <c r="G558" s="82"/>
      <c r="H558" s="82"/>
      <c r="I558" s="82"/>
      <c r="J558" s="84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</row>
    <row r="559">
      <c r="A559" s="82"/>
      <c r="B559" s="82"/>
      <c r="C559" s="82"/>
      <c r="D559" s="82"/>
      <c r="E559" s="82"/>
      <c r="F559" s="82"/>
      <c r="G559" s="82"/>
      <c r="H559" s="82"/>
      <c r="I559" s="82"/>
      <c r="J559" s="84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</row>
    <row r="560">
      <c r="A560" s="82"/>
      <c r="B560" s="82"/>
      <c r="C560" s="82"/>
      <c r="D560" s="82"/>
      <c r="E560" s="82"/>
      <c r="F560" s="82"/>
      <c r="G560" s="82"/>
      <c r="H560" s="82"/>
      <c r="I560" s="82"/>
      <c r="J560" s="84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</row>
    <row r="561">
      <c r="A561" s="82"/>
      <c r="B561" s="82"/>
      <c r="C561" s="82"/>
      <c r="D561" s="82"/>
      <c r="E561" s="82"/>
      <c r="F561" s="82"/>
      <c r="G561" s="82"/>
      <c r="H561" s="82"/>
      <c r="I561" s="82"/>
      <c r="J561" s="84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</row>
    <row r="562">
      <c r="A562" s="82"/>
      <c r="B562" s="82"/>
      <c r="C562" s="82"/>
      <c r="D562" s="82"/>
      <c r="E562" s="82"/>
      <c r="F562" s="82"/>
      <c r="G562" s="82"/>
      <c r="H562" s="82"/>
      <c r="I562" s="82"/>
      <c r="J562" s="84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</row>
    <row r="563">
      <c r="A563" s="82"/>
      <c r="B563" s="82"/>
      <c r="C563" s="82"/>
      <c r="D563" s="82"/>
      <c r="E563" s="82"/>
      <c r="F563" s="82"/>
      <c r="G563" s="82"/>
      <c r="H563" s="82"/>
      <c r="I563" s="82"/>
      <c r="J563" s="84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</row>
    <row r="564">
      <c r="A564" s="82"/>
      <c r="B564" s="82"/>
      <c r="C564" s="82"/>
      <c r="D564" s="82"/>
      <c r="E564" s="82"/>
      <c r="F564" s="82"/>
      <c r="G564" s="82"/>
      <c r="H564" s="82"/>
      <c r="I564" s="82"/>
      <c r="J564" s="84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</row>
    <row r="565">
      <c r="A565" s="82"/>
      <c r="B565" s="82"/>
      <c r="C565" s="82"/>
      <c r="D565" s="82"/>
      <c r="E565" s="82"/>
      <c r="F565" s="82"/>
      <c r="G565" s="82"/>
      <c r="H565" s="82"/>
      <c r="I565" s="82"/>
      <c r="J565" s="84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</row>
    <row r="566">
      <c r="A566" s="82"/>
      <c r="B566" s="82"/>
      <c r="C566" s="82"/>
      <c r="D566" s="82"/>
      <c r="E566" s="82"/>
      <c r="F566" s="82"/>
      <c r="G566" s="82"/>
      <c r="H566" s="82"/>
      <c r="I566" s="82"/>
      <c r="J566" s="84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</row>
    <row r="567">
      <c r="A567" s="82"/>
      <c r="B567" s="82"/>
      <c r="C567" s="82"/>
      <c r="D567" s="82"/>
      <c r="E567" s="82"/>
      <c r="F567" s="82"/>
      <c r="G567" s="82"/>
      <c r="H567" s="82"/>
      <c r="I567" s="82"/>
      <c r="J567" s="84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</row>
    <row r="568">
      <c r="A568" s="82"/>
      <c r="B568" s="82"/>
      <c r="C568" s="82"/>
      <c r="D568" s="82"/>
      <c r="E568" s="82"/>
      <c r="F568" s="82"/>
      <c r="G568" s="82"/>
      <c r="H568" s="82"/>
      <c r="I568" s="82"/>
      <c r="J568" s="84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</row>
    <row r="569">
      <c r="A569" s="82"/>
      <c r="B569" s="82"/>
      <c r="C569" s="82"/>
      <c r="D569" s="82"/>
      <c r="E569" s="82"/>
      <c r="F569" s="82"/>
      <c r="G569" s="82"/>
      <c r="H569" s="82"/>
      <c r="I569" s="82"/>
      <c r="J569" s="84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</row>
    <row r="570">
      <c r="A570" s="82"/>
      <c r="B570" s="82"/>
      <c r="C570" s="82"/>
      <c r="D570" s="82"/>
      <c r="E570" s="82"/>
      <c r="F570" s="82"/>
      <c r="G570" s="82"/>
      <c r="H570" s="82"/>
      <c r="I570" s="82"/>
      <c r="J570" s="84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</row>
    <row r="571">
      <c r="A571" s="82"/>
      <c r="B571" s="82"/>
      <c r="C571" s="82"/>
      <c r="D571" s="82"/>
      <c r="E571" s="82"/>
      <c r="F571" s="82"/>
      <c r="G571" s="82"/>
      <c r="H571" s="82"/>
      <c r="I571" s="82"/>
      <c r="J571" s="84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</row>
    <row r="572">
      <c r="A572" s="82"/>
      <c r="B572" s="82"/>
      <c r="C572" s="82"/>
      <c r="D572" s="82"/>
      <c r="E572" s="82"/>
      <c r="F572" s="82"/>
      <c r="G572" s="82"/>
      <c r="H572" s="82"/>
      <c r="I572" s="82"/>
      <c r="J572" s="84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</row>
    <row r="573">
      <c r="A573" s="82"/>
      <c r="B573" s="82"/>
      <c r="C573" s="82"/>
      <c r="D573" s="82"/>
      <c r="E573" s="82"/>
      <c r="F573" s="82"/>
      <c r="G573" s="82"/>
      <c r="H573" s="82"/>
      <c r="I573" s="82"/>
      <c r="J573" s="84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</row>
    <row r="574">
      <c r="A574" s="82"/>
      <c r="B574" s="82"/>
      <c r="C574" s="82"/>
      <c r="D574" s="82"/>
      <c r="E574" s="82"/>
      <c r="F574" s="82"/>
      <c r="G574" s="82"/>
      <c r="H574" s="82"/>
      <c r="I574" s="82"/>
      <c r="J574" s="84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</row>
    <row r="575">
      <c r="A575" s="82"/>
      <c r="B575" s="82"/>
      <c r="C575" s="82"/>
      <c r="D575" s="82"/>
      <c r="E575" s="82"/>
      <c r="F575" s="82"/>
      <c r="G575" s="82"/>
      <c r="H575" s="82"/>
      <c r="I575" s="82"/>
      <c r="J575" s="84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</row>
    <row r="576">
      <c r="A576" s="82"/>
      <c r="B576" s="82"/>
      <c r="C576" s="82"/>
      <c r="D576" s="82"/>
      <c r="E576" s="82"/>
      <c r="F576" s="82"/>
      <c r="G576" s="82"/>
      <c r="H576" s="82"/>
      <c r="I576" s="82"/>
      <c r="J576" s="84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</row>
    <row r="577">
      <c r="A577" s="82"/>
      <c r="B577" s="82"/>
      <c r="C577" s="82"/>
      <c r="D577" s="82"/>
      <c r="E577" s="82"/>
      <c r="F577" s="82"/>
      <c r="G577" s="82"/>
      <c r="H577" s="82"/>
      <c r="I577" s="82"/>
      <c r="J577" s="84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</row>
    <row r="578">
      <c r="A578" s="82"/>
      <c r="B578" s="82"/>
      <c r="C578" s="82"/>
      <c r="D578" s="82"/>
      <c r="E578" s="82"/>
      <c r="F578" s="82"/>
      <c r="G578" s="82"/>
      <c r="H578" s="82"/>
      <c r="I578" s="82"/>
      <c r="J578" s="84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</row>
    <row r="579">
      <c r="A579" s="82"/>
      <c r="B579" s="82"/>
      <c r="C579" s="82"/>
      <c r="D579" s="82"/>
      <c r="E579" s="82"/>
      <c r="F579" s="82"/>
      <c r="G579" s="82"/>
      <c r="H579" s="82"/>
      <c r="I579" s="82"/>
      <c r="J579" s="84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</row>
    <row r="580">
      <c r="A580" s="82"/>
      <c r="B580" s="82"/>
      <c r="C580" s="82"/>
      <c r="D580" s="82"/>
      <c r="E580" s="82"/>
      <c r="F580" s="82"/>
      <c r="G580" s="82"/>
      <c r="H580" s="82"/>
      <c r="I580" s="82"/>
      <c r="J580" s="84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</row>
    <row r="581">
      <c r="A581" s="82"/>
      <c r="B581" s="82"/>
      <c r="C581" s="82"/>
      <c r="D581" s="82"/>
      <c r="E581" s="82"/>
      <c r="F581" s="82"/>
      <c r="G581" s="82"/>
      <c r="H581" s="82"/>
      <c r="I581" s="82"/>
      <c r="J581" s="84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</row>
    <row r="582">
      <c r="A582" s="82"/>
      <c r="B582" s="82"/>
      <c r="C582" s="82"/>
      <c r="D582" s="82"/>
      <c r="E582" s="82"/>
      <c r="F582" s="82"/>
      <c r="G582" s="82"/>
      <c r="H582" s="82"/>
      <c r="I582" s="82"/>
      <c r="J582" s="84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</row>
    <row r="583">
      <c r="A583" s="82"/>
      <c r="B583" s="82"/>
      <c r="C583" s="82"/>
      <c r="D583" s="82"/>
      <c r="E583" s="82"/>
      <c r="F583" s="82"/>
      <c r="G583" s="82"/>
      <c r="H583" s="82"/>
      <c r="I583" s="82"/>
      <c r="J583" s="84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</row>
    <row r="584">
      <c r="A584" s="82"/>
      <c r="B584" s="82"/>
      <c r="C584" s="82"/>
      <c r="D584" s="82"/>
      <c r="E584" s="82"/>
      <c r="F584" s="82"/>
      <c r="G584" s="82"/>
      <c r="H584" s="82"/>
      <c r="I584" s="82"/>
      <c r="J584" s="84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</row>
    <row r="585">
      <c r="A585" s="82"/>
      <c r="B585" s="82"/>
      <c r="C585" s="82"/>
      <c r="D585" s="82"/>
      <c r="E585" s="82"/>
      <c r="F585" s="82"/>
      <c r="G585" s="82"/>
      <c r="H585" s="82"/>
      <c r="I585" s="82"/>
      <c r="J585" s="84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</row>
    <row r="586">
      <c r="A586" s="82"/>
      <c r="B586" s="82"/>
      <c r="C586" s="82"/>
      <c r="D586" s="82"/>
      <c r="E586" s="82"/>
      <c r="F586" s="82"/>
      <c r="G586" s="82"/>
      <c r="H586" s="82"/>
      <c r="I586" s="82"/>
      <c r="J586" s="84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</row>
    <row r="587">
      <c r="A587" s="82"/>
      <c r="B587" s="82"/>
      <c r="C587" s="82"/>
      <c r="D587" s="82"/>
      <c r="E587" s="82"/>
      <c r="F587" s="82"/>
      <c r="G587" s="82"/>
      <c r="H587" s="82"/>
      <c r="I587" s="82"/>
      <c r="J587" s="84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</row>
    <row r="588">
      <c r="A588" s="82"/>
      <c r="B588" s="82"/>
      <c r="C588" s="82"/>
      <c r="D588" s="82"/>
      <c r="E588" s="82"/>
      <c r="F588" s="82"/>
      <c r="G588" s="82"/>
      <c r="H588" s="82"/>
      <c r="I588" s="82"/>
      <c r="J588" s="84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</row>
    <row r="589">
      <c r="A589" s="82"/>
      <c r="B589" s="82"/>
      <c r="C589" s="82"/>
      <c r="D589" s="82"/>
      <c r="E589" s="82"/>
      <c r="F589" s="82"/>
      <c r="G589" s="82"/>
      <c r="H589" s="82"/>
      <c r="I589" s="82"/>
      <c r="J589" s="84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</row>
    <row r="590">
      <c r="A590" s="82"/>
      <c r="B590" s="82"/>
      <c r="C590" s="82"/>
      <c r="D590" s="82"/>
      <c r="E590" s="82"/>
      <c r="F590" s="82"/>
      <c r="G590" s="82"/>
      <c r="H590" s="82"/>
      <c r="I590" s="82"/>
      <c r="J590" s="84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</row>
    <row r="591">
      <c r="A591" s="82"/>
      <c r="B591" s="82"/>
      <c r="C591" s="82"/>
      <c r="D591" s="82"/>
      <c r="E591" s="82"/>
      <c r="F591" s="82"/>
      <c r="G591" s="82"/>
      <c r="H591" s="82"/>
      <c r="I591" s="82"/>
      <c r="J591" s="84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</row>
    <row r="592">
      <c r="A592" s="82"/>
      <c r="B592" s="82"/>
      <c r="C592" s="82"/>
      <c r="D592" s="82"/>
      <c r="E592" s="82"/>
      <c r="F592" s="82"/>
      <c r="G592" s="82"/>
      <c r="H592" s="82"/>
      <c r="I592" s="82"/>
      <c r="J592" s="84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</row>
    <row r="593">
      <c r="A593" s="82"/>
      <c r="B593" s="82"/>
      <c r="C593" s="82"/>
      <c r="D593" s="82"/>
      <c r="E593" s="82"/>
      <c r="F593" s="82"/>
      <c r="G593" s="82"/>
      <c r="H593" s="82"/>
      <c r="I593" s="82"/>
      <c r="J593" s="84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</row>
    <row r="594">
      <c r="A594" s="82"/>
      <c r="B594" s="82"/>
      <c r="C594" s="82"/>
      <c r="D594" s="82"/>
      <c r="E594" s="82"/>
      <c r="F594" s="82"/>
      <c r="G594" s="82"/>
      <c r="H594" s="82"/>
      <c r="I594" s="82"/>
      <c r="J594" s="84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</row>
    <row r="595">
      <c r="A595" s="82"/>
      <c r="B595" s="82"/>
      <c r="C595" s="82"/>
      <c r="D595" s="82"/>
      <c r="E595" s="82"/>
      <c r="F595" s="82"/>
      <c r="G595" s="82"/>
      <c r="H595" s="82"/>
      <c r="I595" s="82"/>
      <c r="J595" s="84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</row>
    <row r="596">
      <c r="A596" s="82"/>
      <c r="B596" s="82"/>
      <c r="C596" s="82"/>
      <c r="D596" s="82"/>
      <c r="E596" s="82"/>
      <c r="F596" s="82"/>
      <c r="G596" s="82"/>
      <c r="H596" s="82"/>
      <c r="I596" s="82"/>
      <c r="J596" s="84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</row>
    <row r="597">
      <c r="A597" s="82"/>
      <c r="B597" s="82"/>
      <c r="C597" s="82"/>
      <c r="D597" s="82"/>
      <c r="E597" s="82"/>
      <c r="F597" s="82"/>
      <c r="G597" s="82"/>
      <c r="H597" s="82"/>
      <c r="I597" s="82"/>
      <c r="J597" s="84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</row>
    <row r="598">
      <c r="A598" s="82"/>
      <c r="B598" s="82"/>
      <c r="C598" s="82"/>
      <c r="D598" s="82"/>
      <c r="E598" s="82"/>
      <c r="F598" s="82"/>
      <c r="G598" s="82"/>
      <c r="H598" s="82"/>
      <c r="I598" s="82"/>
      <c r="J598" s="84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</row>
    <row r="599">
      <c r="A599" s="82"/>
      <c r="B599" s="82"/>
      <c r="C599" s="82"/>
      <c r="D599" s="82"/>
      <c r="E599" s="82"/>
      <c r="F599" s="82"/>
      <c r="G599" s="82"/>
      <c r="H599" s="82"/>
      <c r="I599" s="82"/>
      <c r="J599" s="84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</row>
    <row r="600">
      <c r="A600" s="82"/>
      <c r="B600" s="82"/>
      <c r="C600" s="82"/>
      <c r="D600" s="82"/>
      <c r="E600" s="82"/>
      <c r="F600" s="82"/>
      <c r="G600" s="82"/>
      <c r="H600" s="82"/>
      <c r="I600" s="82"/>
      <c r="J600" s="84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</row>
    <row r="601">
      <c r="A601" s="82"/>
      <c r="B601" s="82"/>
      <c r="C601" s="82"/>
      <c r="D601" s="82"/>
      <c r="E601" s="82"/>
      <c r="F601" s="82"/>
      <c r="G601" s="82"/>
      <c r="H601" s="82"/>
      <c r="I601" s="82"/>
      <c r="J601" s="84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</row>
    <row r="602">
      <c r="A602" s="82"/>
      <c r="B602" s="82"/>
      <c r="C602" s="82"/>
      <c r="D602" s="82"/>
      <c r="E602" s="82"/>
      <c r="F602" s="82"/>
      <c r="G602" s="82"/>
      <c r="H602" s="82"/>
      <c r="I602" s="82"/>
      <c r="J602" s="84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</row>
    <row r="603">
      <c r="A603" s="82"/>
      <c r="B603" s="82"/>
      <c r="C603" s="82"/>
      <c r="D603" s="82"/>
      <c r="E603" s="82"/>
      <c r="F603" s="82"/>
      <c r="G603" s="82"/>
      <c r="H603" s="82"/>
      <c r="I603" s="82"/>
      <c r="J603" s="84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</row>
    <row r="604">
      <c r="A604" s="82"/>
      <c r="B604" s="82"/>
      <c r="C604" s="82"/>
      <c r="D604" s="82"/>
      <c r="E604" s="82"/>
      <c r="F604" s="82"/>
      <c r="G604" s="82"/>
      <c r="H604" s="82"/>
      <c r="I604" s="82"/>
      <c r="J604" s="84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</row>
    <row r="605">
      <c r="A605" s="82"/>
      <c r="B605" s="82"/>
      <c r="C605" s="82"/>
      <c r="D605" s="82"/>
      <c r="E605" s="82"/>
      <c r="F605" s="82"/>
      <c r="G605" s="82"/>
      <c r="H605" s="82"/>
      <c r="I605" s="82"/>
      <c r="J605" s="84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</row>
    <row r="606">
      <c r="A606" s="82"/>
      <c r="B606" s="82"/>
      <c r="C606" s="82"/>
      <c r="D606" s="82"/>
      <c r="E606" s="82"/>
      <c r="F606" s="82"/>
      <c r="G606" s="82"/>
      <c r="H606" s="82"/>
      <c r="I606" s="82"/>
      <c r="J606" s="84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</row>
    <row r="607">
      <c r="A607" s="82"/>
      <c r="B607" s="82"/>
      <c r="C607" s="82"/>
      <c r="D607" s="82"/>
      <c r="E607" s="82"/>
      <c r="F607" s="82"/>
      <c r="G607" s="82"/>
      <c r="H607" s="82"/>
      <c r="I607" s="82"/>
      <c r="J607" s="84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</row>
    <row r="608">
      <c r="A608" s="82"/>
      <c r="B608" s="82"/>
      <c r="C608" s="82"/>
      <c r="D608" s="82"/>
      <c r="E608" s="82"/>
      <c r="F608" s="82"/>
      <c r="G608" s="82"/>
      <c r="H608" s="82"/>
      <c r="I608" s="82"/>
      <c r="J608" s="84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</row>
    <row r="609">
      <c r="A609" s="82"/>
      <c r="B609" s="82"/>
      <c r="C609" s="82"/>
      <c r="D609" s="82"/>
      <c r="E609" s="82"/>
      <c r="F609" s="82"/>
      <c r="G609" s="82"/>
      <c r="H609" s="82"/>
      <c r="I609" s="82"/>
      <c r="J609" s="84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</row>
    <row r="610">
      <c r="A610" s="82"/>
      <c r="B610" s="82"/>
      <c r="C610" s="82"/>
      <c r="D610" s="82"/>
      <c r="E610" s="82"/>
      <c r="F610" s="82"/>
      <c r="G610" s="82"/>
      <c r="H610" s="82"/>
      <c r="I610" s="82"/>
      <c r="J610" s="84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</row>
    <row r="611">
      <c r="A611" s="82"/>
      <c r="B611" s="82"/>
      <c r="C611" s="82"/>
      <c r="D611" s="82"/>
      <c r="E611" s="82"/>
      <c r="F611" s="82"/>
      <c r="G611" s="82"/>
      <c r="H611" s="82"/>
      <c r="I611" s="82"/>
      <c r="J611" s="84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</row>
    <row r="612">
      <c r="A612" s="82"/>
      <c r="B612" s="82"/>
      <c r="C612" s="82"/>
      <c r="D612" s="82"/>
      <c r="E612" s="82"/>
      <c r="F612" s="82"/>
      <c r="G612" s="82"/>
      <c r="H612" s="82"/>
      <c r="I612" s="82"/>
      <c r="J612" s="84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</row>
    <row r="613">
      <c r="A613" s="82"/>
      <c r="B613" s="82"/>
      <c r="C613" s="82"/>
      <c r="D613" s="82"/>
      <c r="E613" s="82"/>
      <c r="F613" s="82"/>
      <c r="G613" s="82"/>
      <c r="H613" s="82"/>
      <c r="I613" s="82"/>
      <c r="J613" s="84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</row>
    <row r="614">
      <c r="A614" s="82"/>
      <c r="B614" s="82"/>
      <c r="C614" s="82"/>
      <c r="D614" s="82"/>
      <c r="E614" s="82"/>
      <c r="F614" s="82"/>
      <c r="G614" s="82"/>
      <c r="H614" s="82"/>
      <c r="I614" s="82"/>
      <c r="J614" s="84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</row>
    <row r="615">
      <c r="A615" s="82"/>
      <c r="B615" s="82"/>
      <c r="C615" s="82"/>
      <c r="D615" s="82"/>
      <c r="E615" s="82"/>
      <c r="F615" s="82"/>
      <c r="G615" s="82"/>
      <c r="H615" s="82"/>
      <c r="I615" s="82"/>
      <c r="J615" s="84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</row>
    <row r="616">
      <c r="A616" s="82"/>
      <c r="B616" s="82"/>
      <c r="C616" s="82"/>
      <c r="D616" s="82"/>
      <c r="E616" s="82"/>
      <c r="F616" s="82"/>
      <c r="G616" s="82"/>
      <c r="H616" s="82"/>
      <c r="I616" s="82"/>
      <c r="J616" s="84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</row>
    <row r="617">
      <c r="A617" s="82"/>
      <c r="B617" s="82"/>
      <c r="C617" s="82"/>
      <c r="D617" s="82"/>
      <c r="E617" s="82"/>
      <c r="F617" s="82"/>
      <c r="G617" s="82"/>
      <c r="H617" s="82"/>
      <c r="I617" s="82"/>
      <c r="J617" s="84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</row>
    <row r="618">
      <c r="A618" s="82"/>
      <c r="B618" s="82"/>
      <c r="C618" s="82"/>
      <c r="D618" s="82"/>
      <c r="E618" s="82"/>
      <c r="F618" s="82"/>
      <c r="G618" s="82"/>
      <c r="H618" s="82"/>
      <c r="I618" s="82"/>
      <c r="J618" s="84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</row>
    <row r="619">
      <c r="A619" s="82"/>
      <c r="B619" s="82"/>
      <c r="C619" s="82"/>
      <c r="D619" s="82"/>
      <c r="E619" s="82"/>
      <c r="F619" s="82"/>
      <c r="G619" s="82"/>
      <c r="H619" s="82"/>
      <c r="I619" s="82"/>
      <c r="J619" s="84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</row>
    <row r="620">
      <c r="A620" s="82"/>
      <c r="B620" s="82"/>
      <c r="C620" s="82"/>
      <c r="D620" s="82"/>
      <c r="E620" s="82"/>
      <c r="F620" s="82"/>
      <c r="G620" s="82"/>
      <c r="H620" s="82"/>
      <c r="I620" s="82"/>
      <c r="J620" s="84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</row>
    <row r="621">
      <c r="A621" s="82"/>
      <c r="B621" s="82"/>
      <c r="C621" s="82"/>
      <c r="D621" s="82"/>
      <c r="E621" s="82"/>
      <c r="F621" s="82"/>
      <c r="G621" s="82"/>
      <c r="H621" s="82"/>
      <c r="I621" s="82"/>
      <c r="J621" s="84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</row>
    <row r="622">
      <c r="A622" s="82"/>
      <c r="B622" s="82"/>
      <c r="C622" s="82"/>
      <c r="D622" s="82"/>
      <c r="E622" s="82"/>
      <c r="F622" s="82"/>
      <c r="G622" s="82"/>
      <c r="H622" s="82"/>
      <c r="I622" s="82"/>
      <c r="J622" s="84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</row>
    <row r="623">
      <c r="A623" s="82"/>
      <c r="B623" s="82"/>
      <c r="C623" s="82"/>
      <c r="D623" s="82"/>
      <c r="E623" s="82"/>
      <c r="F623" s="82"/>
      <c r="G623" s="82"/>
      <c r="H623" s="82"/>
      <c r="I623" s="82"/>
      <c r="J623" s="84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</row>
    <row r="624">
      <c r="A624" s="82"/>
      <c r="B624" s="82"/>
      <c r="C624" s="82"/>
      <c r="D624" s="82"/>
      <c r="E624" s="82"/>
      <c r="F624" s="82"/>
      <c r="G624" s="82"/>
      <c r="H624" s="82"/>
      <c r="I624" s="82"/>
      <c r="J624" s="84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</row>
    <row r="625">
      <c r="A625" s="82"/>
      <c r="B625" s="82"/>
      <c r="C625" s="82"/>
      <c r="D625" s="82"/>
      <c r="E625" s="82"/>
      <c r="F625" s="82"/>
      <c r="G625" s="82"/>
      <c r="H625" s="82"/>
      <c r="I625" s="82"/>
      <c r="J625" s="84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</row>
    <row r="626">
      <c r="A626" s="82"/>
      <c r="B626" s="82"/>
      <c r="C626" s="82"/>
      <c r="D626" s="82"/>
      <c r="E626" s="82"/>
      <c r="F626" s="82"/>
      <c r="G626" s="82"/>
      <c r="H626" s="82"/>
      <c r="I626" s="82"/>
      <c r="J626" s="84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</row>
    <row r="627">
      <c r="A627" s="82"/>
      <c r="B627" s="82"/>
      <c r="C627" s="82"/>
      <c r="D627" s="82"/>
      <c r="E627" s="82"/>
      <c r="F627" s="82"/>
      <c r="G627" s="82"/>
      <c r="H627" s="82"/>
      <c r="I627" s="82"/>
      <c r="J627" s="84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</row>
    <row r="628">
      <c r="A628" s="82"/>
      <c r="B628" s="82"/>
      <c r="C628" s="82"/>
      <c r="D628" s="82"/>
      <c r="E628" s="82"/>
      <c r="F628" s="82"/>
      <c r="G628" s="82"/>
      <c r="H628" s="82"/>
      <c r="I628" s="82"/>
      <c r="J628" s="84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</row>
    <row r="629">
      <c r="A629" s="82"/>
      <c r="B629" s="82"/>
      <c r="C629" s="82"/>
      <c r="D629" s="82"/>
      <c r="E629" s="82"/>
      <c r="F629" s="82"/>
      <c r="G629" s="82"/>
      <c r="H629" s="82"/>
      <c r="I629" s="82"/>
      <c r="J629" s="84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</row>
    <row r="630">
      <c r="A630" s="82"/>
      <c r="B630" s="82"/>
      <c r="C630" s="82"/>
      <c r="D630" s="82"/>
      <c r="E630" s="82"/>
      <c r="F630" s="82"/>
      <c r="G630" s="82"/>
      <c r="H630" s="82"/>
      <c r="I630" s="82"/>
      <c r="J630" s="84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</row>
    <row r="631">
      <c r="A631" s="82"/>
      <c r="B631" s="82"/>
      <c r="C631" s="82"/>
      <c r="D631" s="82"/>
      <c r="E631" s="82"/>
      <c r="F631" s="82"/>
      <c r="G631" s="82"/>
      <c r="H631" s="82"/>
      <c r="I631" s="82"/>
      <c r="J631" s="84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</row>
    <row r="632">
      <c r="A632" s="82"/>
      <c r="B632" s="82"/>
      <c r="C632" s="82"/>
      <c r="D632" s="82"/>
      <c r="E632" s="82"/>
      <c r="F632" s="82"/>
      <c r="G632" s="82"/>
      <c r="H632" s="82"/>
      <c r="I632" s="82"/>
      <c r="J632" s="84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</row>
    <row r="633">
      <c r="A633" s="82"/>
      <c r="B633" s="82"/>
      <c r="C633" s="82"/>
      <c r="D633" s="82"/>
      <c r="E633" s="82"/>
      <c r="F633" s="82"/>
      <c r="G633" s="82"/>
      <c r="H633" s="82"/>
      <c r="I633" s="82"/>
      <c r="J633" s="84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</row>
    <row r="634">
      <c r="A634" s="82"/>
      <c r="B634" s="82"/>
      <c r="C634" s="82"/>
      <c r="D634" s="82"/>
      <c r="E634" s="82"/>
      <c r="F634" s="82"/>
      <c r="G634" s="82"/>
      <c r="H634" s="82"/>
      <c r="I634" s="82"/>
      <c r="J634" s="84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</row>
    <row r="635">
      <c r="A635" s="82"/>
      <c r="B635" s="82"/>
      <c r="C635" s="82"/>
      <c r="D635" s="82"/>
      <c r="E635" s="82"/>
      <c r="F635" s="82"/>
      <c r="G635" s="82"/>
      <c r="H635" s="82"/>
      <c r="I635" s="82"/>
      <c r="J635" s="84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</row>
    <row r="636">
      <c r="A636" s="82"/>
      <c r="B636" s="82"/>
      <c r="C636" s="82"/>
      <c r="D636" s="82"/>
      <c r="E636" s="82"/>
      <c r="F636" s="82"/>
      <c r="G636" s="82"/>
      <c r="H636" s="82"/>
      <c r="I636" s="82"/>
      <c r="J636" s="84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</row>
    <row r="637">
      <c r="A637" s="82"/>
      <c r="B637" s="82"/>
      <c r="C637" s="82"/>
      <c r="D637" s="82"/>
      <c r="E637" s="82"/>
      <c r="F637" s="82"/>
      <c r="G637" s="82"/>
      <c r="H637" s="82"/>
      <c r="I637" s="82"/>
      <c r="J637" s="84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</row>
    <row r="638">
      <c r="A638" s="82"/>
      <c r="B638" s="82"/>
      <c r="C638" s="82"/>
      <c r="D638" s="82"/>
      <c r="E638" s="82"/>
      <c r="F638" s="82"/>
      <c r="G638" s="82"/>
      <c r="H638" s="82"/>
      <c r="I638" s="82"/>
      <c r="J638" s="84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</row>
    <row r="639">
      <c r="A639" s="82"/>
      <c r="B639" s="82"/>
      <c r="C639" s="82"/>
      <c r="D639" s="82"/>
      <c r="E639" s="82"/>
      <c r="F639" s="82"/>
      <c r="G639" s="82"/>
      <c r="H639" s="82"/>
      <c r="I639" s="82"/>
      <c r="J639" s="84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</row>
    <row r="640">
      <c r="A640" s="82"/>
      <c r="B640" s="82"/>
      <c r="C640" s="82"/>
      <c r="D640" s="82"/>
      <c r="E640" s="82"/>
      <c r="F640" s="82"/>
      <c r="G640" s="82"/>
      <c r="H640" s="82"/>
      <c r="I640" s="82"/>
      <c r="J640" s="84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</row>
    <row r="641">
      <c r="A641" s="82"/>
      <c r="B641" s="82"/>
      <c r="C641" s="82"/>
      <c r="D641" s="82"/>
      <c r="E641" s="82"/>
      <c r="F641" s="82"/>
      <c r="G641" s="82"/>
      <c r="H641" s="82"/>
      <c r="I641" s="82"/>
      <c r="J641" s="84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</row>
    <row r="642">
      <c r="A642" s="82"/>
      <c r="B642" s="82"/>
      <c r="C642" s="82"/>
      <c r="D642" s="82"/>
      <c r="E642" s="82"/>
      <c r="F642" s="82"/>
      <c r="G642" s="82"/>
      <c r="H642" s="82"/>
      <c r="I642" s="82"/>
      <c r="J642" s="84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</row>
    <row r="643">
      <c r="A643" s="82"/>
      <c r="B643" s="82"/>
      <c r="C643" s="82"/>
      <c r="D643" s="82"/>
      <c r="E643" s="82"/>
      <c r="F643" s="82"/>
      <c r="G643" s="82"/>
      <c r="H643" s="82"/>
      <c r="I643" s="82"/>
      <c r="J643" s="84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</row>
    <row r="644">
      <c r="A644" s="82"/>
      <c r="B644" s="82"/>
      <c r="C644" s="82"/>
      <c r="D644" s="82"/>
      <c r="E644" s="82"/>
      <c r="F644" s="82"/>
      <c r="G644" s="82"/>
      <c r="H644" s="82"/>
      <c r="I644" s="82"/>
      <c r="J644" s="84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</row>
    <row r="645">
      <c r="A645" s="82"/>
      <c r="B645" s="82"/>
      <c r="C645" s="82"/>
      <c r="D645" s="82"/>
      <c r="E645" s="82"/>
      <c r="F645" s="82"/>
      <c r="G645" s="82"/>
      <c r="H645" s="82"/>
      <c r="I645" s="82"/>
      <c r="J645" s="84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</row>
    <row r="646">
      <c r="A646" s="82"/>
      <c r="B646" s="82"/>
      <c r="C646" s="82"/>
      <c r="D646" s="82"/>
      <c r="E646" s="82"/>
      <c r="F646" s="82"/>
      <c r="G646" s="82"/>
      <c r="H646" s="82"/>
      <c r="I646" s="82"/>
      <c r="J646" s="84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</row>
    <row r="647">
      <c r="A647" s="82"/>
      <c r="B647" s="82"/>
      <c r="C647" s="82"/>
      <c r="D647" s="82"/>
      <c r="E647" s="82"/>
      <c r="F647" s="82"/>
      <c r="G647" s="82"/>
      <c r="H647" s="82"/>
      <c r="I647" s="82"/>
      <c r="J647" s="84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</row>
    <row r="648">
      <c r="A648" s="82"/>
      <c r="B648" s="82"/>
      <c r="C648" s="82"/>
      <c r="D648" s="82"/>
      <c r="E648" s="82"/>
      <c r="F648" s="82"/>
      <c r="G648" s="82"/>
      <c r="H648" s="82"/>
      <c r="I648" s="82"/>
      <c r="J648" s="84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</row>
    <row r="649">
      <c r="A649" s="82"/>
      <c r="B649" s="82"/>
      <c r="C649" s="82"/>
      <c r="D649" s="82"/>
      <c r="E649" s="82"/>
      <c r="F649" s="82"/>
      <c r="G649" s="82"/>
      <c r="H649" s="82"/>
      <c r="I649" s="82"/>
      <c r="J649" s="84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</row>
    <row r="650">
      <c r="A650" s="82"/>
      <c r="B650" s="82"/>
      <c r="C650" s="82"/>
      <c r="D650" s="82"/>
      <c r="E650" s="82"/>
      <c r="F650" s="82"/>
      <c r="G650" s="82"/>
      <c r="H650" s="82"/>
      <c r="I650" s="82"/>
      <c r="J650" s="84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</row>
    <row r="651">
      <c r="A651" s="82"/>
      <c r="B651" s="82"/>
      <c r="C651" s="82"/>
      <c r="D651" s="82"/>
      <c r="E651" s="82"/>
      <c r="F651" s="82"/>
      <c r="G651" s="82"/>
      <c r="H651" s="82"/>
      <c r="I651" s="82"/>
      <c r="J651" s="84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</row>
    <row r="652">
      <c r="A652" s="82"/>
      <c r="B652" s="82"/>
      <c r="C652" s="82"/>
      <c r="D652" s="82"/>
      <c r="E652" s="82"/>
      <c r="F652" s="82"/>
      <c r="G652" s="82"/>
      <c r="H652" s="82"/>
      <c r="I652" s="82"/>
      <c r="J652" s="84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</row>
    <row r="653">
      <c r="A653" s="82"/>
      <c r="B653" s="82"/>
      <c r="C653" s="82"/>
      <c r="D653" s="82"/>
      <c r="E653" s="82"/>
      <c r="F653" s="82"/>
      <c r="G653" s="82"/>
      <c r="H653" s="82"/>
      <c r="I653" s="82"/>
      <c r="J653" s="84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</row>
    <row r="654">
      <c r="A654" s="82"/>
      <c r="B654" s="82"/>
      <c r="C654" s="82"/>
      <c r="D654" s="82"/>
      <c r="E654" s="82"/>
      <c r="F654" s="82"/>
      <c r="G654" s="82"/>
      <c r="H654" s="82"/>
      <c r="I654" s="82"/>
      <c r="J654" s="84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</row>
    <row r="655">
      <c r="A655" s="82"/>
      <c r="B655" s="82"/>
      <c r="C655" s="82"/>
      <c r="D655" s="82"/>
      <c r="E655" s="82"/>
      <c r="F655" s="82"/>
      <c r="G655" s="82"/>
      <c r="H655" s="82"/>
      <c r="I655" s="82"/>
      <c r="J655" s="84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</row>
    <row r="656">
      <c r="A656" s="82"/>
      <c r="B656" s="82"/>
      <c r="C656" s="82"/>
      <c r="D656" s="82"/>
      <c r="E656" s="82"/>
      <c r="F656" s="82"/>
      <c r="G656" s="82"/>
      <c r="H656" s="82"/>
      <c r="I656" s="82"/>
      <c r="J656" s="84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</row>
    <row r="657">
      <c r="A657" s="82"/>
      <c r="B657" s="82"/>
      <c r="C657" s="82"/>
      <c r="D657" s="82"/>
      <c r="E657" s="82"/>
      <c r="F657" s="82"/>
      <c r="G657" s="82"/>
      <c r="H657" s="82"/>
      <c r="I657" s="82"/>
      <c r="J657" s="84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</row>
    <row r="658">
      <c r="A658" s="82"/>
      <c r="B658" s="82"/>
      <c r="C658" s="82"/>
      <c r="D658" s="82"/>
      <c r="E658" s="82"/>
      <c r="F658" s="82"/>
      <c r="G658" s="82"/>
      <c r="H658" s="82"/>
      <c r="I658" s="82"/>
      <c r="J658" s="84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</row>
    <row r="659">
      <c r="A659" s="82"/>
      <c r="B659" s="82"/>
      <c r="C659" s="82"/>
      <c r="D659" s="82"/>
      <c r="E659" s="82"/>
      <c r="F659" s="82"/>
      <c r="G659" s="82"/>
      <c r="H659" s="82"/>
      <c r="I659" s="82"/>
      <c r="J659" s="84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</row>
    <row r="660">
      <c r="A660" s="82"/>
      <c r="B660" s="82"/>
      <c r="C660" s="82"/>
      <c r="D660" s="82"/>
      <c r="E660" s="82"/>
      <c r="F660" s="82"/>
      <c r="G660" s="82"/>
      <c r="H660" s="82"/>
      <c r="I660" s="82"/>
      <c r="J660" s="84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</row>
    <row r="661">
      <c r="A661" s="82"/>
      <c r="B661" s="82"/>
      <c r="C661" s="82"/>
      <c r="D661" s="82"/>
      <c r="E661" s="82"/>
      <c r="F661" s="82"/>
      <c r="G661" s="82"/>
      <c r="H661" s="82"/>
      <c r="I661" s="82"/>
      <c r="J661" s="84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</row>
    <row r="662">
      <c r="A662" s="82"/>
      <c r="B662" s="82"/>
      <c r="C662" s="82"/>
      <c r="D662" s="82"/>
      <c r="E662" s="82"/>
      <c r="F662" s="82"/>
      <c r="G662" s="82"/>
      <c r="H662" s="82"/>
      <c r="I662" s="82"/>
      <c r="J662" s="84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</row>
    <row r="663">
      <c r="A663" s="82"/>
      <c r="B663" s="82"/>
      <c r="C663" s="82"/>
      <c r="D663" s="82"/>
      <c r="E663" s="82"/>
      <c r="F663" s="82"/>
      <c r="G663" s="82"/>
      <c r="H663" s="82"/>
      <c r="I663" s="82"/>
      <c r="J663" s="84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</row>
    <row r="664">
      <c r="A664" s="82"/>
      <c r="B664" s="82"/>
      <c r="C664" s="82"/>
      <c r="D664" s="82"/>
      <c r="E664" s="82"/>
      <c r="F664" s="82"/>
      <c r="G664" s="82"/>
      <c r="H664" s="82"/>
      <c r="I664" s="82"/>
      <c r="J664" s="84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</row>
    <row r="665">
      <c r="A665" s="82"/>
      <c r="B665" s="82"/>
      <c r="C665" s="82"/>
      <c r="D665" s="82"/>
      <c r="E665" s="82"/>
      <c r="F665" s="82"/>
      <c r="G665" s="82"/>
      <c r="H665" s="82"/>
      <c r="I665" s="82"/>
      <c r="J665" s="84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</row>
    <row r="666">
      <c r="A666" s="82"/>
      <c r="B666" s="82"/>
      <c r="C666" s="82"/>
      <c r="D666" s="82"/>
      <c r="E666" s="82"/>
      <c r="F666" s="82"/>
      <c r="G666" s="82"/>
      <c r="H666" s="82"/>
      <c r="I666" s="82"/>
      <c r="J666" s="84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</row>
    <row r="667">
      <c r="A667" s="82"/>
      <c r="B667" s="82"/>
      <c r="C667" s="82"/>
      <c r="D667" s="82"/>
      <c r="E667" s="82"/>
      <c r="F667" s="82"/>
      <c r="G667" s="82"/>
      <c r="H667" s="82"/>
      <c r="I667" s="82"/>
      <c r="J667" s="84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</row>
    <row r="668">
      <c r="A668" s="82"/>
      <c r="B668" s="82"/>
      <c r="C668" s="82"/>
      <c r="D668" s="82"/>
      <c r="E668" s="82"/>
      <c r="F668" s="82"/>
      <c r="G668" s="82"/>
      <c r="H668" s="82"/>
      <c r="I668" s="82"/>
      <c r="J668" s="84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</row>
    <row r="669">
      <c r="A669" s="82"/>
      <c r="B669" s="82"/>
      <c r="C669" s="82"/>
      <c r="D669" s="82"/>
      <c r="E669" s="82"/>
      <c r="F669" s="82"/>
      <c r="G669" s="82"/>
      <c r="H669" s="82"/>
      <c r="I669" s="82"/>
      <c r="J669" s="84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</row>
    <row r="670">
      <c r="A670" s="82"/>
      <c r="B670" s="82"/>
      <c r="C670" s="82"/>
      <c r="D670" s="82"/>
      <c r="E670" s="82"/>
      <c r="F670" s="82"/>
      <c r="G670" s="82"/>
      <c r="H670" s="82"/>
      <c r="I670" s="82"/>
      <c r="J670" s="84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</row>
    <row r="671">
      <c r="A671" s="82"/>
      <c r="B671" s="82"/>
      <c r="C671" s="82"/>
      <c r="D671" s="82"/>
      <c r="E671" s="82"/>
      <c r="F671" s="82"/>
      <c r="G671" s="82"/>
      <c r="H671" s="82"/>
      <c r="I671" s="82"/>
      <c r="J671" s="84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</row>
    <row r="672">
      <c r="A672" s="82"/>
      <c r="B672" s="82"/>
      <c r="C672" s="82"/>
      <c r="D672" s="82"/>
      <c r="E672" s="82"/>
      <c r="F672" s="82"/>
      <c r="G672" s="82"/>
      <c r="H672" s="82"/>
      <c r="I672" s="82"/>
      <c r="J672" s="84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</row>
    <row r="673">
      <c r="A673" s="82"/>
      <c r="B673" s="82"/>
      <c r="C673" s="82"/>
      <c r="D673" s="82"/>
      <c r="E673" s="82"/>
      <c r="F673" s="82"/>
      <c r="G673" s="82"/>
      <c r="H673" s="82"/>
      <c r="I673" s="82"/>
      <c r="J673" s="84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</row>
    <row r="674">
      <c r="A674" s="82"/>
      <c r="B674" s="82"/>
      <c r="C674" s="82"/>
      <c r="D674" s="82"/>
      <c r="E674" s="82"/>
      <c r="F674" s="82"/>
      <c r="G674" s="82"/>
      <c r="H674" s="82"/>
      <c r="I674" s="82"/>
      <c r="J674" s="84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</row>
    <row r="675">
      <c r="A675" s="82"/>
      <c r="B675" s="82"/>
      <c r="C675" s="82"/>
      <c r="D675" s="82"/>
      <c r="E675" s="82"/>
      <c r="F675" s="82"/>
      <c r="G675" s="82"/>
      <c r="H675" s="82"/>
      <c r="I675" s="82"/>
      <c r="J675" s="84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</row>
    <row r="676">
      <c r="A676" s="82"/>
      <c r="B676" s="82"/>
      <c r="C676" s="82"/>
      <c r="D676" s="82"/>
      <c r="E676" s="82"/>
      <c r="F676" s="82"/>
      <c r="G676" s="82"/>
      <c r="H676" s="82"/>
      <c r="I676" s="82"/>
      <c r="J676" s="84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</row>
    <row r="677">
      <c r="A677" s="82"/>
      <c r="B677" s="82"/>
      <c r="C677" s="82"/>
      <c r="D677" s="82"/>
      <c r="E677" s="82"/>
      <c r="F677" s="82"/>
      <c r="G677" s="82"/>
      <c r="H677" s="82"/>
      <c r="I677" s="82"/>
      <c r="J677" s="84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</row>
    <row r="678">
      <c r="A678" s="82"/>
      <c r="B678" s="82"/>
      <c r="C678" s="82"/>
      <c r="D678" s="82"/>
      <c r="E678" s="82"/>
      <c r="F678" s="82"/>
      <c r="G678" s="82"/>
      <c r="H678" s="82"/>
      <c r="I678" s="82"/>
      <c r="J678" s="84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</row>
    <row r="679">
      <c r="A679" s="82"/>
      <c r="B679" s="82"/>
      <c r="C679" s="82"/>
      <c r="D679" s="82"/>
      <c r="E679" s="82"/>
      <c r="F679" s="82"/>
      <c r="G679" s="82"/>
      <c r="H679" s="82"/>
      <c r="I679" s="82"/>
      <c r="J679" s="84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</row>
    <row r="680">
      <c r="A680" s="82"/>
      <c r="B680" s="82"/>
      <c r="C680" s="82"/>
      <c r="D680" s="82"/>
      <c r="E680" s="82"/>
      <c r="F680" s="82"/>
      <c r="G680" s="82"/>
      <c r="H680" s="82"/>
      <c r="I680" s="82"/>
      <c r="J680" s="84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</row>
    <row r="681">
      <c r="A681" s="82"/>
      <c r="B681" s="82"/>
      <c r="C681" s="82"/>
      <c r="D681" s="82"/>
      <c r="E681" s="82"/>
      <c r="F681" s="82"/>
      <c r="G681" s="82"/>
      <c r="H681" s="82"/>
      <c r="I681" s="82"/>
      <c r="J681" s="84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</row>
    <row r="682">
      <c r="A682" s="82"/>
      <c r="B682" s="82"/>
      <c r="C682" s="82"/>
      <c r="D682" s="82"/>
      <c r="E682" s="82"/>
      <c r="F682" s="82"/>
      <c r="G682" s="82"/>
      <c r="H682" s="82"/>
      <c r="I682" s="82"/>
      <c r="J682" s="84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</row>
    <row r="683">
      <c r="A683" s="82"/>
      <c r="B683" s="82"/>
      <c r="C683" s="82"/>
      <c r="D683" s="82"/>
      <c r="E683" s="82"/>
      <c r="F683" s="82"/>
      <c r="G683" s="82"/>
      <c r="H683" s="82"/>
      <c r="I683" s="82"/>
      <c r="J683" s="84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</row>
    <row r="684">
      <c r="A684" s="82"/>
      <c r="B684" s="82"/>
      <c r="C684" s="82"/>
      <c r="D684" s="82"/>
      <c r="E684" s="82"/>
      <c r="F684" s="82"/>
      <c r="G684" s="82"/>
      <c r="H684" s="82"/>
      <c r="I684" s="82"/>
      <c r="J684" s="84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</row>
    <row r="685">
      <c r="A685" s="82"/>
      <c r="B685" s="82"/>
      <c r="C685" s="82"/>
      <c r="D685" s="82"/>
      <c r="E685" s="82"/>
      <c r="F685" s="82"/>
      <c r="G685" s="82"/>
      <c r="H685" s="82"/>
      <c r="I685" s="82"/>
      <c r="J685" s="84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</row>
    <row r="686">
      <c r="A686" s="82"/>
      <c r="B686" s="82"/>
      <c r="C686" s="82"/>
      <c r="D686" s="82"/>
      <c r="E686" s="82"/>
      <c r="F686" s="82"/>
      <c r="G686" s="82"/>
      <c r="H686" s="82"/>
      <c r="I686" s="82"/>
      <c r="J686" s="84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</row>
    <row r="687">
      <c r="A687" s="82"/>
      <c r="B687" s="82"/>
      <c r="C687" s="82"/>
      <c r="D687" s="82"/>
      <c r="E687" s="82"/>
      <c r="F687" s="82"/>
      <c r="G687" s="82"/>
      <c r="H687" s="82"/>
      <c r="I687" s="82"/>
      <c r="J687" s="84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</row>
    <row r="688">
      <c r="A688" s="82"/>
      <c r="B688" s="82"/>
      <c r="C688" s="82"/>
      <c r="D688" s="82"/>
      <c r="E688" s="82"/>
      <c r="F688" s="82"/>
      <c r="G688" s="82"/>
      <c r="H688" s="82"/>
      <c r="I688" s="82"/>
      <c r="J688" s="84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</row>
    <row r="689">
      <c r="A689" s="82"/>
      <c r="B689" s="82"/>
      <c r="C689" s="82"/>
      <c r="D689" s="82"/>
      <c r="E689" s="82"/>
      <c r="F689" s="82"/>
      <c r="G689" s="82"/>
      <c r="H689" s="82"/>
      <c r="I689" s="82"/>
      <c r="J689" s="84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</row>
    <row r="690">
      <c r="A690" s="82"/>
      <c r="B690" s="82"/>
      <c r="C690" s="82"/>
      <c r="D690" s="82"/>
      <c r="E690" s="82"/>
      <c r="F690" s="82"/>
      <c r="G690" s="82"/>
      <c r="H690" s="82"/>
      <c r="I690" s="82"/>
      <c r="J690" s="84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</row>
    <row r="691">
      <c r="A691" s="82"/>
      <c r="B691" s="82"/>
      <c r="C691" s="82"/>
      <c r="D691" s="82"/>
      <c r="E691" s="82"/>
      <c r="F691" s="82"/>
      <c r="G691" s="82"/>
      <c r="H691" s="82"/>
      <c r="I691" s="82"/>
      <c r="J691" s="84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</row>
    <row r="692">
      <c r="A692" s="82"/>
      <c r="B692" s="82"/>
      <c r="C692" s="82"/>
      <c r="D692" s="82"/>
      <c r="E692" s="82"/>
      <c r="F692" s="82"/>
      <c r="G692" s="82"/>
      <c r="H692" s="82"/>
      <c r="I692" s="82"/>
      <c r="J692" s="84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</row>
    <row r="693">
      <c r="A693" s="82"/>
      <c r="B693" s="82"/>
      <c r="C693" s="82"/>
      <c r="D693" s="82"/>
      <c r="E693" s="82"/>
      <c r="F693" s="82"/>
      <c r="G693" s="82"/>
      <c r="H693" s="82"/>
      <c r="I693" s="82"/>
      <c r="J693" s="84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</row>
    <row r="694">
      <c r="A694" s="82"/>
      <c r="B694" s="82"/>
      <c r="C694" s="82"/>
      <c r="D694" s="82"/>
      <c r="E694" s="82"/>
      <c r="F694" s="82"/>
      <c r="G694" s="82"/>
      <c r="H694" s="82"/>
      <c r="I694" s="82"/>
      <c r="J694" s="84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</row>
    <row r="695">
      <c r="A695" s="82"/>
      <c r="B695" s="82"/>
      <c r="C695" s="82"/>
      <c r="D695" s="82"/>
      <c r="E695" s="82"/>
      <c r="F695" s="82"/>
      <c r="G695" s="82"/>
      <c r="H695" s="82"/>
      <c r="I695" s="82"/>
      <c r="J695" s="84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</row>
    <row r="696">
      <c r="A696" s="82"/>
      <c r="B696" s="82"/>
      <c r="C696" s="82"/>
      <c r="D696" s="82"/>
      <c r="E696" s="82"/>
      <c r="F696" s="82"/>
      <c r="G696" s="82"/>
      <c r="H696" s="82"/>
      <c r="I696" s="82"/>
      <c r="J696" s="84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</row>
    <row r="697">
      <c r="A697" s="82"/>
      <c r="B697" s="82"/>
      <c r="C697" s="82"/>
      <c r="D697" s="82"/>
      <c r="E697" s="82"/>
      <c r="F697" s="82"/>
      <c r="G697" s="82"/>
      <c r="H697" s="82"/>
      <c r="I697" s="82"/>
      <c r="J697" s="84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</row>
    <row r="698">
      <c r="A698" s="82"/>
      <c r="B698" s="82"/>
      <c r="C698" s="82"/>
      <c r="D698" s="82"/>
      <c r="E698" s="82"/>
      <c r="F698" s="82"/>
      <c r="G698" s="82"/>
      <c r="H698" s="82"/>
      <c r="I698" s="82"/>
      <c r="J698" s="84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</row>
    <row r="699">
      <c r="A699" s="82"/>
      <c r="B699" s="82"/>
      <c r="C699" s="82"/>
      <c r="D699" s="82"/>
      <c r="E699" s="82"/>
      <c r="F699" s="82"/>
      <c r="G699" s="82"/>
      <c r="H699" s="82"/>
      <c r="I699" s="82"/>
      <c r="J699" s="84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</row>
    <row r="700">
      <c r="A700" s="82"/>
      <c r="B700" s="82"/>
      <c r="C700" s="82"/>
      <c r="D700" s="82"/>
      <c r="E700" s="82"/>
      <c r="F700" s="82"/>
      <c r="G700" s="82"/>
      <c r="H700" s="82"/>
      <c r="I700" s="82"/>
      <c r="J700" s="84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</row>
    <row r="701">
      <c r="A701" s="82"/>
      <c r="B701" s="82"/>
      <c r="C701" s="82"/>
      <c r="D701" s="82"/>
      <c r="E701" s="82"/>
      <c r="F701" s="82"/>
      <c r="G701" s="82"/>
      <c r="H701" s="82"/>
      <c r="I701" s="82"/>
      <c r="J701" s="84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</row>
    <row r="702">
      <c r="A702" s="82"/>
      <c r="B702" s="82"/>
      <c r="C702" s="82"/>
      <c r="D702" s="82"/>
      <c r="E702" s="82"/>
      <c r="F702" s="82"/>
      <c r="G702" s="82"/>
      <c r="H702" s="82"/>
      <c r="I702" s="82"/>
      <c r="J702" s="84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</row>
    <row r="703">
      <c r="A703" s="82"/>
      <c r="B703" s="82"/>
      <c r="C703" s="82"/>
      <c r="D703" s="82"/>
      <c r="E703" s="82"/>
      <c r="F703" s="82"/>
      <c r="G703" s="82"/>
      <c r="H703" s="82"/>
      <c r="I703" s="82"/>
      <c r="J703" s="84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</row>
    <row r="704">
      <c r="A704" s="82"/>
      <c r="B704" s="82"/>
      <c r="C704" s="82"/>
      <c r="D704" s="82"/>
      <c r="E704" s="82"/>
      <c r="F704" s="82"/>
      <c r="G704" s="82"/>
      <c r="H704" s="82"/>
      <c r="I704" s="82"/>
      <c r="J704" s="84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</row>
    <row r="705">
      <c r="A705" s="82"/>
      <c r="B705" s="82"/>
      <c r="C705" s="82"/>
      <c r="D705" s="82"/>
      <c r="E705" s="82"/>
      <c r="F705" s="82"/>
      <c r="G705" s="82"/>
      <c r="H705" s="82"/>
      <c r="I705" s="82"/>
      <c r="J705" s="84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</row>
    <row r="706">
      <c r="A706" s="82"/>
      <c r="B706" s="82"/>
      <c r="C706" s="82"/>
      <c r="D706" s="82"/>
      <c r="E706" s="82"/>
      <c r="F706" s="82"/>
      <c r="G706" s="82"/>
      <c r="H706" s="82"/>
      <c r="I706" s="82"/>
      <c r="J706" s="84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</row>
    <row r="707">
      <c r="A707" s="82"/>
      <c r="B707" s="82"/>
      <c r="C707" s="82"/>
      <c r="D707" s="82"/>
      <c r="E707" s="82"/>
      <c r="F707" s="82"/>
      <c r="G707" s="82"/>
      <c r="H707" s="82"/>
      <c r="I707" s="82"/>
      <c r="J707" s="84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</row>
    <row r="708">
      <c r="A708" s="82"/>
      <c r="B708" s="82"/>
      <c r="C708" s="82"/>
      <c r="D708" s="82"/>
      <c r="E708" s="82"/>
      <c r="F708" s="82"/>
      <c r="G708" s="82"/>
      <c r="H708" s="82"/>
      <c r="I708" s="82"/>
      <c r="J708" s="84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</row>
    <row r="709">
      <c r="A709" s="82"/>
      <c r="B709" s="82"/>
      <c r="C709" s="82"/>
      <c r="D709" s="82"/>
      <c r="E709" s="82"/>
      <c r="F709" s="82"/>
      <c r="G709" s="82"/>
      <c r="H709" s="82"/>
      <c r="I709" s="82"/>
      <c r="J709" s="84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</row>
    <row r="710">
      <c r="A710" s="82"/>
      <c r="B710" s="82"/>
      <c r="C710" s="82"/>
      <c r="D710" s="82"/>
      <c r="E710" s="82"/>
      <c r="F710" s="82"/>
      <c r="G710" s="82"/>
      <c r="H710" s="82"/>
      <c r="I710" s="82"/>
      <c r="J710" s="84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</row>
    <row r="711">
      <c r="A711" s="82"/>
      <c r="B711" s="82"/>
      <c r="C711" s="82"/>
      <c r="D711" s="82"/>
      <c r="E711" s="82"/>
      <c r="F711" s="82"/>
      <c r="G711" s="82"/>
      <c r="H711" s="82"/>
      <c r="I711" s="82"/>
      <c r="J711" s="84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</row>
    <row r="712">
      <c r="A712" s="82"/>
      <c r="B712" s="82"/>
      <c r="C712" s="82"/>
      <c r="D712" s="82"/>
      <c r="E712" s="82"/>
      <c r="F712" s="82"/>
      <c r="G712" s="82"/>
      <c r="H712" s="82"/>
      <c r="I712" s="82"/>
      <c r="J712" s="84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</row>
    <row r="713">
      <c r="A713" s="82"/>
      <c r="B713" s="82"/>
      <c r="C713" s="82"/>
      <c r="D713" s="82"/>
      <c r="E713" s="82"/>
      <c r="F713" s="82"/>
      <c r="G713" s="82"/>
      <c r="H713" s="82"/>
      <c r="I713" s="82"/>
      <c r="J713" s="84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</row>
    <row r="714">
      <c r="A714" s="82"/>
      <c r="B714" s="82"/>
      <c r="C714" s="82"/>
      <c r="D714" s="82"/>
      <c r="E714" s="82"/>
      <c r="F714" s="82"/>
      <c r="G714" s="82"/>
      <c r="H714" s="82"/>
      <c r="I714" s="82"/>
      <c r="J714" s="84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</row>
    <row r="715">
      <c r="A715" s="82"/>
      <c r="B715" s="82"/>
      <c r="C715" s="82"/>
      <c r="D715" s="82"/>
      <c r="E715" s="82"/>
      <c r="F715" s="82"/>
      <c r="G715" s="82"/>
      <c r="H715" s="82"/>
      <c r="I715" s="82"/>
      <c r="J715" s="84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</row>
    <row r="716">
      <c r="A716" s="82"/>
      <c r="B716" s="82"/>
      <c r="C716" s="82"/>
      <c r="D716" s="82"/>
      <c r="E716" s="82"/>
      <c r="F716" s="82"/>
      <c r="G716" s="82"/>
      <c r="H716" s="82"/>
      <c r="I716" s="82"/>
      <c r="J716" s="84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</row>
    <row r="717">
      <c r="A717" s="82"/>
      <c r="B717" s="82"/>
      <c r="C717" s="82"/>
      <c r="D717" s="82"/>
      <c r="E717" s="82"/>
      <c r="F717" s="82"/>
      <c r="G717" s="82"/>
      <c r="H717" s="82"/>
      <c r="I717" s="82"/>
      <c r="J717" s="84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</row>
    <row r="718">
      <c r="A718" s="82"/>
      <c r="B718" s="82"/>
      <c r="C718" s="82"/>
      <c r="D718" s="82"/>
      <c r="E718" s="82"/>
      <c r="F718" s="82"/>
      <c r="G718" s="82"/>
      <c r="H718" s="82"/>
      <c r="I718" s="82"/>
      <c r="J718" s="84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</row>
    <row r="719">
      <c r="A719" s="82"/>
      <c r="B719" s="82"/>
      <c r="C719" s="82"/>
      <c r="D719" s="82"/>
      <c r="E719" s="82"/>
      <c r="F719" s="82"/>
      <c r="G719" s="82"/>
      <c r="H719" s="82"/>
      <c r="I719" s="82"/>
      <c r="J719" s="84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</row>
    <row r="720">
      <c r="A720" s="82"/>
      <c r="B720" s="82"/>
      <c r="C720" s="82"/>
      <c r="D720" s="82"/>
      <c r="E720" s="82"/>
      <c r="F720" s="82"/>
      <c r="G720" s="82"/>
      <c r="H720" s="82"/>
      <c r="I720" s="82"/>
      <c r="J720" s="84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</row>
    <row r="721">
      <c r="A721" s="82"/>
      <c r="B721" s="82"/>
      <c r="C721" s="82"/>
      <c r="D721" s="82"/>
      <c r="E721" s="82"/>
      <c r="F721" s="82"/>
      <c r="G721" s="82"/>
      <c r="H721" s="82"/>
      <c r="I721" s="82"/>
      <c r="J721" s="84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</row>
    <row r="722">
      <c r="A722" s="82"/>
      <c r="B722" s="82"/>
      <c r="C722" s="82"/>
      <c r="D722" s="82"/>
      <c r="E722" s="82"/>
      <c r="F722" s="82"/>
      <c r="G722" s="82"/>
      <c r="H722" s="82"/>
      <c r="I722" s="82"/>
      <c r="J722" s="84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</row>
    <row r="723">
      <c r="A723" s="82"/>
      <c r="B723" s="82"/>
      <c r="C723" s="82"/>
      <c r="D723" s="82"/>
      <c r="E723" s="82"/>
      <c r="F723" s="82"/>
      <c r="G723" s="82"/>
      <c r="H723" s="82"/>
      <c r="I723" s="82"/>
      <c r="J723" s="84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</row>
    <row r="724">
      <c r="A724" s="82"/>
      <c r="B724" s="82"/>
      <c r="C724" s="82"/>
      <c r="D724" s="82"/>
      <c r="E724" s="82"/>
      <c r="F724" s="82"/>
      <c r="G724" s="82"/>
      <c r="H724" s="82"/>
      <c r="I724" s="82"/>
      <c r="J724" s="84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</row>
    <row r="725">
      <c r="A725" s="82"/>
      <c r="B725" s="82"/>
      <c r="C725" s="82"/>
      <c r="D725" s="82"/>
      <c r="E725" s="82"/>
      <c r="F725" s="82"/>
      <c r="G725" s="82"/>
      <c r="H725" s="82"/>
      <c r="I725" s="82"/>
      <c r="J725" s="84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</row>
    <row r="726">
      <c r="A726" s="82"/>
      <c r="B726" s="82"/>
      <c r="C726" s="82"/>
      <c r="D726" s="82"/>
      <c r="E726" s="82"/>
      <c r="F726" s="82"/>
      <c r="G726" s="82"/>
      <c r="H726" s="82"/>
      <c r="I726" s="82"/>
      <c r="J726" s="84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</row>
    <row r="727">
      <c r="A727" s="82"/>
      <c r="B727" s="82"/>
      <c r="C727" s="82"/>
      <c r="D727" s="82"/>
      <c r="E727" s="82"/>
      <c r="F727" s="82"/>
      <c r="G727" s="82"/>
      <c r="H727" s="82"/>
      <c r="I727" s="82"/>
      <c r="J727" s="84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</row>
    <row r="728">
      <c r="A728" s="82"/>
      <c r="B728" s="82"/>
      <c r="C728" s="82"/>
      <c r="D728" s="82"/>
      <c r="E728" s="82"/>
      <c r="F728" s="82"/>
      <c r="G728" s="82"/>
      <c r="H728" s="82"/>
      <c r="I728" s="82"/>
      <c r="J728" s="84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</row>
    <row r="729">
      <c r="A729" s="82"/>
      <c r="B729" s="82"/>
      <c r="C729" s="82"/>
      <c r="D729" s="82"/>
      <c r="E729" s="82"/>
      <c r="F729" s="82"/>
      <c r="G729" s="82"/>
      <c r="H729" s="82"/>
      <c r="I729" s="82"/>
      <c r="J729" s="84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</row>
    <row r="730">
      <c r="A730" s="82"/>
      <c r="B730" s="82"/>
      <c r="C730" s="82"/>
      <c r="D730" s="82"/>
      <c r="E730" s="82"/>
      <c r="F730" s="82"/>
      <c r="G730" s="82"/>
      <c r="H730" s="82"/>
      <c r="I730" s="82"/>
      <c r="J730" s="84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</row>
    <row r="731">
      <c r="A731" s="82"/>
      <c r="B731" s="82"/>
      <c r="C731" s="82"/>
      <c r="D731" s="82"/>
      <c r="E731" s="82"/>
      <c r="F731" s="82"/>
      <c r="G731" s="82"/>
      <c r="H731" s="82"/>
      <c r="I731" s="82"/>
      <c r="J731" s="84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</row>
    <row r="732">
      <c r="A732" s="82"/>
      <c r="B732" s="82"/>
      <c r="C732" s="82"/>
      <c r="D732" s="82"/>
      <c r="E732" s="82"/>
      <c r="F732" s="82"/>
      <c r="G732" s="82"/>
      <c r="H732" s="82"/>
      <c r="I732" s="82"/>
      <c r="J732" s="84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</row>
    <row r="733">
      <c r="A733" s="82"/>
      <c r="B733" s="82"/>
      <c r="C733" s="82"/>
      <c r="D733" s="82"/>
      <c r="E733" s="82"/>
      <c r="F733" s="82"/>
      <c r="G733" s="82"/>
      <c r="H733" s="82"/>
      <c r="I733" s="82"/>
      <c r="J733" s="84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</row>
    <row r="734">
      <c r="A734" s="82"/>
      <c r="B734" s="82"/>
      <c r="C734" s="82"/>
      <c r="D734" s="82"/>
      <c r="E734" s="82"/>
      <c r="F734" s="82"/>
      <c r="G734" s="82"/>
      <c r="H734" s="82"/>
      <c r="I734" s="82"/>
      <c r="J734" s="84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</row>
    <row r="735">
      <c r="A735" s="82"/>
      <c r="B735" s="82"/>
      <c r="C735" s="82"/>
      <c r="D735" s="82"/>
      <c r="E735" s="82"/>
      <c r="F735" s="82"/>
      <c r="G735" s="82"/>
      <c r="H735" s="82"/>
      <c r="I735" s="82"/>
      <c r="J735" s="84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</row>
    <row r="736">
      <c r="A736" s="82"/>
      <c r="B736" s="82"/>
      <c r="C736" s="82"/>
      <c r="D736" s="82"/>
      <c r="E736" s="82"/>
      <c r="F736" s="82"/>
      <c r="G736" s="82"/>
      <c r="H736" s="82"/>
      <c r="I736" s="82"/>
      <c r="J736" s="84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</row>
    <row r="737">
      <c r="A737" s="82"/>
      <c r="B737" s="82"/>
      <c r="C737" s="82"/>
      <c r="D737" s="82"/>
      <c r="E737" s="82"/>
      <c r="F737" s="82"/>
      <c r="G737" s="82"/>
      <c r="H737" s="82"/>
      <c r="I737" s="82"/>
      <c r="J737" s="84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</row>
    <row r="738">
      <c r="A738" s="82"/>
      <c r="B738" s="82"/>
      <c r="C738" s="82"/>
      <c r="D738" s="82"/>
      <c r="E738" s="82"/>
      <c r="F738" s="82"/>
      <c r="G738" s="82"/>
      <c r="H738" s="82"/>
      <c r="I738" s="82"/>
      <c r="J738" s="84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</row>
    <row r="739">
      <c r="A739" s="82"/>
      <c r="B739" s="82"/>
      <c r="C739" s="82"/>
      <c r="D739" s="82"/>
      <c r="E739" s="82"/>
      <c r="F739" s="82"/>
      <c r="G739" s="82"/>
      <c r="H739" s="82"/>
      <c r="I739" s="82"/>
      <c r="J739" s="84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</row>
    <row r="740">
      <c r="A740" s="82"/>
      <c r="B740" s="82"/>
      <c r="C740" s="82"/>
      <c r="D740" s="82"/>
      <c r="E740" s="82"/>
      <c r="F740" s="82"/>
      <c r="G740" s="82"/>
      <c r="H740" s="82"/>
      <c r="I740" s="82"/>
      <c r="J740" s="84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</row>
    <row r="741">
      <c r="A741" s="82"/>
      <c r="B741" s="82"/>
      <c r="C741" s="82"/>
      <c r="D741" s="82"/>
      <c r="E741" s="82"/>
      <c r="F741" s="82"/>
      <c r="G741" s="82"/>
      <c r="H741" s="82"/>
      <c r="I741" s="82"/>
      <c r="J741" s="84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</row>
    <row r="742">
      <c r="A742" s="82"/>
      <c r="B742" s="82"/>
      <c r="C742" s="82"/>
      <c r="D742" s="82"/>
      <c r="E742" s="82"/>
      <c r="F742" s="82"/>
      <c r="G742" s="82"/>
      <c r="H742" s="82"/>
      <c r="I742" s="82"/>
      <c r="J742" s="84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</row>
    <row r="743">
      <c r="A743" s="82"/>
      <c r="B743" s="82"/>
      <c r="C743" s="82"/>
      <c r="D743" s="82"/>
      <c r="E743" s="82"/>
      <c r="F743" s="82"/>
      <c r="G743" s="82"/>
      <c r="H743" s="82"/>
      <c r="I743" s="82"/>
      <c r="J743" s="84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</row>
    <row r="744">
      <c r="A744" s="82"/>
      <c r="B744" s="82"/>
      <c r="C744" s="82"/>
      <c r="D744" s="82"/>
      <c r="E744" s="82"/>
      <c r="F744" s="82"/>
      <c r="G744" s="82"/>
      <c r="H744" s="82"/>
      <c r="I744" s="82"/>
      <c r="J744" s="84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</row>
    <row r="745">
      <c r="A745" s="82"/>
      <c r="B745" s="82"/>
      <c r="C745" s="82"/>
      <c r="D745" s="82"/>
      <c r="E745" s="82"/>
      <c r="F745" s="82"/>
      <c r="G745" s="82"/>
      <c r="H745" s="82"/>
      <c r="I745" s="82"/>
      <c r="J745" s="84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</row>
    <row r="746">
      <c r="A746" s="82"/>
      <c r="B746" s="82"/>
      <c r="C746" s="82"/>
      <c r="D746" s="82"/>
      <c r="E746" s="82"/>
      <c r="F746" s="82"/>
      <c r="G746" s="82"/>
      <c r="H746" s="82"/>
      <c r="I746" s="82"/>
      <c r="J746" s="84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</row>
    <row r="747">
      <c r="A747" s="82"/>
      <c r="B747" s="82"/>
      <c r="C747" s="82"/>
      <c r="D747" s="82"/>
      <c r="E747" s="82"/>
      <c r="F747" s="82"/>
      <c r="G747" s="82"/>
      <c r="H747" s="82"/>
      <c r="I747" s="82"/>
      <c r="J747" s="84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</row>
    <row r="748">
      <c r="A748" s="82"/>
      <c r="B748" s="82"/>
      <c r="C748" s="82"/>
      <c r="D748" s="82"/>
      <c r="E748" s="82"/>
      <c r="F748" s="82"/>
      <c r="G748" s="82"/>
      <c r="H748" s="82"/>
      <c r="I748" s="82"/>
      <c r="J748" s="84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</row>
    <row r="749">
      <c r="A749" s="82"/>
      <c r="B749" s="82"/>
      <c r="C749" s="82"/>
      <c r="D749" s="82"/>
      <c r="E749" s="82"/>
      <c r="F749" s="82"/>
      <c r="G749" s="82"/>
      <c r="H749" s="82"/>
      <c r="I749" s="82"/>
      <c r="J749" s="84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</row>
    <row r="750">
      <c r="A750" s="82"/>
      <c r="B750" s="82"/>
      <c r="C750" s="82"/>
      <c r="D750" s="82"/>
      <c r="E750" s="82"/>
      <c r="F750" s="82"/>
      <c r="G750" s="82"/>
      <c r="H750" s="82"/>
      <c r="I750" s="82"/>
      <c r="J750" s="84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</row>
    <row r="751">
      <c r="A751" s="82"/>
      <c r="B751" s="82"/>
      <c r="C751" s="82"/>
      <c r="D751" s="82"/>
      <c r="E751" s="82"/>
      <c r="F751" s="82"/>
      <c r="G751" s="82"/>
      <c r="H751" s="82"/>
      <c r="I751" s="82"/>
      <c r="J751" s="84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</row>
    <row r="752">
      <c r="A752" s="82"/>
      <c r="B752" s="82"/>
      <c r="C752" s="82"/>
      <c r="D752" s="82"/>
      <c r="E752" s="82"/>
      <c r="F752" s="82"/>
      <c r="G752" s="82"/>
      <c r="H752" s="82"/>
      <c r="I752" s="82"/>
      <c r="J752" s="84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</row>
    <row r="753">
      <c r="A753" s="82"/>
      <c r="B753" s="82"/>
      <c r="C753" s="82"/>
      <c r="D753" s="82"/>
      <c r="E753" s="82"/>
      <c r="F753" s="82"/>
      <c r="G753" s="82"/>
      <c r="H753" s="82"/>
      <c r="I753" s="82"/>
      <c r="J753" s="84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</row>
    <row r="754">
      <c r="A754" s="82"/>
      <c r="B754" s="82"/>
      <c r="C754" s="82"/>
      <c r="D754" s="82"/>
      <c r="E754" s="82"/>
      <c r="F754" s="82"/>
      <c r="G754" s="82"/>
      <c r="H754" s="82"/>
      <c r="I754" s="82"/>
      <c r="J754" s="84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</row>
    <row r="755">
      <c r="A755" s="82"/>
      <c r="B755" s="82"/>
      <c r="C755" s="82"/>
      <c r="D755" s="82"/>
      <c r="E755" s="82"/>
      <c r="F755" s="82"/>
      <c r="G755" s="82"/>
      <c r="H755" s="82"/>
      <c r="I755" s="82"/>
      <c r="J755" s="84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</row>
    <row r="756">
      <c r="A756" s="82"/>
      <c r="B756" s="82"/>
      <c r="C756" s="82"/>
      <c r="D756" s="82"/>
      <c r="E756" s="82"/>
      <c r="F756" s="82"/>
      <c r="G756" s="82"/>
      <c r="H756" s="82"/>
      <c r="I756" s="82"/>
      <c r="J756" s="84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</row>
    <row r="757">
      <c r="A757" s="82"/>
      <c r="B757" s="82"/>
      <c r="C757" s="82"/>
      <c r="D757" s="82"/>
      <c r="E757" s="82"/>
      <c r="F757" s="82"/>
      <c r="G757" s="82"/>
      <c r="H757" s="82"/>
      <c r="I757" s="82"/>
      <c r="J757" s="84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</row>
    <row r="758">
      <c r="A758" s="82"/>
      <c r="B758" s="82"/>
      <c r="C758" s="82"/>
      <c r="D758" s="82"/>
      <c r="E758" s="82"/>
      <c r="F758" s="82"/>
      <c r="G758" s="82"/>
      <c r="H758" s="82"/>
      <c r="I758" s="82"/>
      <c r="J758" s="84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</row>
    <row r="759">
      <c r="A759" s="82"/>
      <c r="B759" s="82"/>
      <c r="C759" s="82"/>
      <c r="D759" s="82"/>
      <c r="E759" s="82"/>
      <c r="F759" s="82"/>
      <c r="G759" s="82"/>
      <c r="H759" s="82"/>
      <c r="I759" s="82"/>
      <c r="J759" s="84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</row>
    <row r="760">
      <c r="A760" s="82"/>
      <c r="B760" s="82"/>
      <c r="C760" s="82"/>
      <c r="D760" s="82"/>
      <c r="E760" s="82"/>
      <c r="F760" s="82"/>
      <c r="G760" s="82"/>
      <c r="H760" s="82"/>
      <c r="I760" s="82"/>
      <c r="J760" s="84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</row>
    <row r="761">
      <c r="A761" s="82"/>
      <c r="B761" s="82"/>
      <c r="C761" s="82"/>
      <c r="D761" s="82"/>
      <c r="E761" s="82"/>
      <c r="F761" s="82"/>
      <c r="G761" s="82"/>
      <c r="H761" s="82"/>
      <c r="I761" s="82"/>
      <c r="J761" s="84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</row>
    <row r="762">
      <c r="A762" s="82"/>
      <c r="B762" s="82"/>
      <c r="C762" s="82"/>
      <c r="D762" s="82"/>
      <c r="E762" s="82"/>
      <c r="F762" s="82"/>
      <c r="G762" s="82"/>
      <c r="H762" s="82"/>
      <c r="I762" s="82"/>
      <c r="J762" s="84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</row>
    <row r="763">
      <c r="A763" s="82"/>
      <c r="B763" s="82"/>
      <c r="C763" s="82"/>
      <c r="D763" s="82"/>
      <c r="E763" s="82"/>
      <c r="F763" s="82"/>
      <c r="G763" s="82"/>
      <c r="H763" s="82"/>
      <c r="I763" s="82"/>
      <c r="J763" s="84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</row>
    <row r="764">
      <c r="A764" s="82"/>
      <c r="B764" s="82"/>
      <c r="C764" s="82"/>
      <c r="D764" s="82"/>
      <c r="E764" s="82"/>
      <c r="F764" s="82"/>
      <c r="G764" s="82"/>
      <c r="H764" s="82"/>
      <c r="I764" s="82"/>
      <c r="J764" s="84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</row>
    <row r="765">
      <c r="A765" s="82"/>
      <c r="B765" s="82"/>
      <c r="C765" s="82"/>
      <c r="D765" s="82"/>
      <c r="E765" s="82"/>
      <c r="F765" s="82"/>
      <c r="G765" s="82"/>
      <c r="H765" s="82"/>
      <c r="I765" s="82"/>
      <c r="J765" s="84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</row>
    <row r="766">
      <c r="A766" s="82"/>
      <c r="B766" s="82"/>
      <c r="C766" s="82"/>
      <c r="D766" s="82"/>
      <c r="E766" s="82"/>
      <c r="F766" s="82"/>
      <c r="G766" s="82"/>
      <c r="H766" s="82"/>
      <c r="I766" s="82"/>
      <c r="J766" s="84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</row>
    <row r="767">
      <c r="A767" s="82"/>
      <c r="B767" s="82"/>
      <c r="C767" s="82"/>
      <c r="D767" s="82"/>
      <c r="E767" s="82"/>
      <c r="F767" s="82"/>
      <c r="G767" s="82"/>
      <c r="H767" s="82"/>
      <c r="I767" s="82"/>
      <c r="J767" s="84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</row>
    <row r="768">
      <c r="A768" s="82"/>
      <c r="B768" s="82"/>
      <c r="C768" s="82"/>
      <c r="D768" s="82"/>
      <c r="E768" s="82"/>
      <c r="F768" s="82"/>
      <c r="G768" s="82"/>
      <c r="H768" s="82"/>
      <c r="I768" s="82"/>
      <c r="J768" s="84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</row>
    <row r="769">
      <c r="A769" s="82"/>
      <c r="B769" s="82"/>
      <c r="C769" s="82"/>
      <c r="D769" s="82"/>
      <c r="E769" s="82"/>
      <c r="F769" s="82"/>
      <c r="G769" s="82"/>
      <c r="H769" s="82"/>
      <c r="I769" s="82"/>
      <c r="J769" s="84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</row>
    <row r="770">
      <c r="A770" s="82"/>
      <c r="B770" s="82"/>
      <c r="C770" s="82"/>
      <c r="D770" s="82"/>
      <c r="E770" s="82"/>
      <c r="F770" s="82"/>
      <c r="G770" s="82"/>
      <c r="H770" s="82"/>
      <c r="I770" s="82"/>
      <c r="J770" s="84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</row>
    <row r="771">
      <c r="A771" s="82"/>
      <c r="B771" s="82"/>
      <c r="C771" s="82"/>
      <c r="D771" s="82"/>
      <c r="E771" s="82"/>
      <c r="F771" s="82"/>
      <c r="G771" s="82"/>
      <c r="H771" s="82"/>
      <c r="I771" s="82"/>
      <c r="J771" s="84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</row>
    <row r="772">
      <c r="A772" s="82"/>
      <c r="B772" s="82"/>
      <c r="C772" s="82"/>
      <c r="D772" s="82"/>
      <c r="E772" s="82"/>
      <c r="F772" s="82"/>
      <c r="G772" s="82"/>
      <c r="H772" s="82"/>
      <c r="I772" s="82"/>
      <c r="J772" s="84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</row>
    <row r="773">
      <c r="A773" s="82"/>
      <c r="B773" s="82"/>
      <c r="C773" s="82"/>
      <c r="D773" s="82"/>
      <c r="E773" s="82"/>
      <c r="F773" s="82"/>
      <c r="G773" s="82"/>
      <c r="H773" s="82"/>
      <c r="I773" s="82"/>
      <c r="J773" s="84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</row>
    <row r="774">
      <c r="A774" s="82"/>
      <c r="B774" s="82"/>
      <c r="C774" s="82"/>
      <c r="D774" s="82"/>
      <c r="E774" s="82"/>
      <c r="F774" s="82"/>
      <c r="G774" s="82"/>
      <c r="H774" s="82"/>
      <c r="I774" s="82"/>
      <c r="J774" s="84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</row>
    <row r="775">
      <c r="A775" s="82"/>
      <c r="B775" s="82"/>
      <c r="C775" s="82"/>
      <c r="D775" s="82"/>
      <c r="E775" s="82"/>
      <c r="F775" s="82"/>
      <c r="G775" s="82"/>
      <c r="H775" s="82"/>
      <c r="I775" s="82"/>
      <c r="J775" s="84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</row>
    <row r="776">
      <c r="A776" s="82"/>
      <c r="B776" s="82"/>
      <c r="C776" s="82"/>
      <c r="D776" s="82"/>
      <c r="E776" s="82"/>
      <c r="F776" s="82"/>
      <c r="G776" s="82"/>
      <c r="H776" s="82"/>
      <c r="I776" s="82"/>
      <c r="J776" s="84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</row>
    <row r="777">
      <c r="A777" s="82"/>
      <c r="B777" s="82"/>
      <c r="C777" s="82"/>
      <c r="D777" s="82"/>
      <c r="E777" s="82"/>
      <c r="F777" s="82"/>
      <c r="G777" s="82"/>
      <c r="H777" s="82"/>
      <c r="I777" s="82"/>
      <c r="J777" s="84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</row>
    <row r="778">
      <c r="A778" s="82"/>
      <c r="B778" s="82"/>
      <c r="C778" s="82"/>
      <c r="D778" s="82"/>
      <c r="E778" s="82"/>
      <c r="F778" s="82"/>
      <c r="G778" s="82"/>
      <c r="H778" s="82"/>
      <c r="I778" s="82"/>
      <c r="J778" s="84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</row>
    <row r="779">
      <c r="A779" s="82"/>
      <c r="B779" s="82"/>
      <c r="C779" s="82"/>
      <c r="D779" s="82"/>
      <c r="E779" s="82"/>
      <c r="F779" s="82"/>
      <c r="G779" s="82"/>
      <c r="H779" s="82"/>
      <c r="I779" s="82"/>
      <c r="J779" s="84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</row>
    <row r="780">
      <c r="A780" s="82"/>
      <c r="B780" s="82"/>
      <c r="C780" s="82"/>
      <c r="D780" s="82"/>
      <c r="E780" s="82"/>
      <c r="F780" s="82"/>
      <c r="G780" s="82"/>
      <c r="H780" s="82"/>
      <c r="I780" s="82"/>
      <c r="J780" s="84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</row>
    <row r="781">
      <c r="A781" s="82"/>
      <c r="B781" s="82"/>
      <c r="C781" s="82"/>
      <c r="D781" s="82"/>
      <c r="E781" s="82"/>
      <c r="F781" s="82"/>
      <c r="G781" s="82"/>
      <c r="H781" s="82"/>
      <c r="I781" s="82"/>
      <c r="J781" s="84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</row>
    <row r="782">
      <c r="A782" s="82"/>
      <c r="B782" s="82"/>
      <c r="C782" s="82"/>
      <c r="D782" s="82"/>
      <c r="E782" s="82"/>
      <c r="F782" s="82"/>
      <c r="G782" s="82"/>
      <c r="H782" s="82"/>
      <c r="I782" s="82"/>
      <c r="J782" s="84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</row>
    <row r="783">
      <c r="A783" s="82"/>
      <c r="B783" s="82"/>
      <c r="C783" s="82"/>
      <c r="D783" s="82"/>
      <c r="E783" s="82"/>
      <c r="F783" s="82"/>
      <c r="G783" s="82"/>
      <c r="H783" s="82"/>
      <c r="I783" s="82"/>
      <c r="J783" s="84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</row>
    <row r="784">
      <c r="A784" s="82"/>
      <c r="B784" s="82"/>
      <c r="C784" s="82"/>
      <c r="D784" s="82"/>
      <c r="E784" s="82"/>
      <c r="F784" s="82"/>
      <c r="G784" s="82"/>
      <c r="H784" s="82"/>
      <c r="I784" s="82"/>
      <c r="J784" s="84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</row>
    <row r="785">
      <c r="A785" s="82"/>
      <c r="B785" s="82"/>
      <c r="C785" s="82"/>
      <c r="D785" s="82"/>
      <c r="E785" s="82"/>
      <c r="F785" s="82"/>
      <c r="G785" s="82"/>
      <c r="H785" s="82"/>
      <c r="I785" s="82"/>
      <c r="J785" s="84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</row>
    <row r="786">
      <c r="A786" s="82"/>
      <c r="B786" s="82"/>
      <c r="C786" s="82"/>
      <c r="D786" s="82"/>
      <c r="E786" s="82"/>
      <c r="F786" s="82"/>
      <c r="G786" s="82"/>
      <c r="H786" s="82"/>
      <c r="I786" s="82"/>
      <c r="J786" s="84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</row>
    <row r="787">
      <c r="A787" s="82"/>
      <c r="B787" s="82"/>
      <c r="C787" s="82"/>
      <c r="D787" s="82"/>
      <c r="E787" s="82"/>
      <c r="F787" s="82"/>
      <c r="G787" s="82"/>
      <c r="H787" s="82"/>
      <c r="I787" s="82"/>
      <c r="J787" s="84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</row>
    <row r="788">
      <c r="A788" s="82"/>
      <c r="B788" s="82"/>
      <c r="C788" s="82"/>
      <c r="D788" s="82"/>
      <c r="E788" s="82"/>
      <c r="F788" s="82"/>
      <c r="G788" s="82"/>
      <c r="H788" s="82"/>
      <c r="I788" s="82"/>
      <c r="J788" s="84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</row>
    <row r="789">
      <c r="A789" s="82"/>
      <c r="B789" s="82"/>
      <c r="C789" s="82"/>
      <c r="D789" s="82"/>
      <c r="E789" s="82"/>
      <c r="F789" s="82"/>
      <c r="G789" s="82"/>
      <c r="H789" s="82"/>
      <c r="I789" s="82"/>
      <c r="J789" s="84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</row>
    <row r="790">
      <c r="A790" s="82"/>
      <c r="B790" s="82"/>
      <c r="C790" s="82"/>
      <c r="D790" s="82"/>
      <c r="E790" s="82"/>
      <c r="F790" s="82"/>
      <c r="G790" s="82"/>
      <c r="H790" s="82"/>
      <c r="I790" s="82"/>
      <c r="J790" s="84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</row>
    <row r="791">
      <c r="A791" s="82"/>
      <c r="B791" s="82"/>
      <c r="C791" s="82"/>
      <c r="D791" s="82"/>
      <c r="E791" s="82"/>
      <c r="F791" s="82"/>
      <c r="G791" s="82"/>
      <c r="H791" s="82"/>
      <c r="I791" s="82"/>
      <c r="J791" s="84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</row>
    <row r="792">
      <c r="A792" s="82"/>
      <c r="B792" s="82"/>
      <c r="C792" s="82"/>
      <c r="D792" s="82"/>
      <c r="E792" s="82"/>
      <c r="F792" s="82"/>
      <c r="G792" s="82"/>
      <c r="H792" s="82"/>
      <c r="I792" s="82"/>
      <c r="J792" s="84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</row>
    <row r="793">
      <c r="A793" s="82"/>
      <c r="B793" s="82"/>
      <c r="C793" s="82"/>
      <c r="D793" s="82"/>
      <c r="E793" s="82"/>
      <c r="F793" s="82"/>
      <c r="G793" s="82"/>
      <c r="H793" s="82"/>
      <c r="I793" s="82"/>
      <c r="J793" s="84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</row>
    <row r="794">
      <c r="A794" s="82"/>
      <c r="B794" s="82"/>
      <c r="C794" s="82"/>
      <c r="D794" s="82"/>
      <c r="E794" s="82"/>
      <c r="F794" s="82"/>
      <c r="G794" s="82"/>
      <c r="H794" s="82"/>
      <c r="I794" s="82"/>
      <c r="J794" s="84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</row>
    <row r="795">
      <c r="A795" s="82"/>
      <c r="B795" s="82"/>
      <c r="C795" s="82"/>
      <c r="D795" s="82"/>
      <c r="E795" s="82"/>
      <c r="F795" s="82"/>
      <c r="G795" s="82"/>
      <c r="H795" s="82"/>
      <c r="I795" s="82"/>
      <c r="J795" s="84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</row>
    <row r="796">
      <c r="A796" s="82"/>
      <c r="B796" s="82"/>
      <c r="C796" s="82"/>
      <c r="D796" s="82"/>
      <c r="E796" s="82"/>
      <c r="F796" s="82"/>
      <c r="G796" s="82"/>
      <c r="H796" s="82"/>
      <c r="I796" s="82"/>
      <c r="J796" s="84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</row>
    <row r="797">
      <c r="A797" s="82"/>
      <c r="B797" s="82"/>
      <c r="C797" s="82"/>
      <c r="D797" s="82"/>
      <c r="E797" s="82"/>
      <c r="F797" s="82"/>
      <c r="G797" s="82"/>
      <c r="H797" s="82"/>
      <c r="I797" s="82"/>
      <c r="J797" s="84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</row>
    <row r="798">
      <c r="A798" s="82"/>
      <c r="B798" s="82"/>
      <c r="C798" s="82"/>
      <c r="D798" s="82"/>
      <c r="E798" s="82"/>
      <c r="F798" s="82"/>
      <c r="G798" s="82"/>
      <c r="H798" s="82"/>
      <c r="I798" s="82"/>
      <c r="J798" s="84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</row>
    <row r="799">
      <c r="A799" s="82"/>
      <c r="B799" s="82"/>
      <c r="C799" s="82"/>
      <c r="D799" s="82"/>
      <c r="E799" s="82"/>
      <c r="F799" s="82"/>
      <c r="G799" s="82"/>
      <c r="H799" s="82"/>
      <c r="I799" s="82"/>
      <c r="J799" s="84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</row>
    <row r="800">
      <c r="A800" s="82"/>
      <c r="B800" s="82"/>
      <c r="C800" s="82"/>
      <c r="D800" s="82"/>
      <c r="E800" s="82"/>
      <c r="F800" s="82"/>
      <c r="G800" s="82"/>
      <c r="H800" s="82"/>
      <c r="I800" s="82"/>
      <c r="J800" s="84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</row>
    <row r="801">
      <c r="A801" s="82"/>
      <c r="B801" s="82"/>
      <c r="C801" s="82"/>
      <c r="D801" s="82"/>
      <c r="E801" s="82"/>
      <c r="F801" s="82"/>
      <c r="G801" s="82"/>
      <c r="H801" s="82"/>
      <c r="I801" s="82"/>
      <c r="J801" s="84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</row>
    <row r="802">
      <c r="A802" s="82"/>
      <c r="B802" s="82"/>
      <c r="C802" s="82"/>
      <c r="D802" s="82"/>
      <c r="E802" s="82"/>
      <c r="F802" s="82"/>
      <c r="G802" s="82"/>
      <c r="H802" s="82"/>
      <c r="I802" s="82"/>
      <c r="J802" s="84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</row>
    <row r="803">
      <c r="A803" s="82"/>
      <c r="B803" s="82"/>
      <c r="C803" s="82"/>
      <c r="D803" s="82"/>
      <c r="E803" s="82"/>
      <c r="F803" s="82"/>
      <c r="G803" s="82"/>
      <c r="H803" s="82"/>
      <c r="I803" s="82"/>
      <c r="J803" s="84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</row>
    <row r="804">
      <c r="A804" s="82"/>
      <c r="B804" s="82"/>
      <c r="C804" s="82"/>
      <c r="D804" s="82"/>
      <c r="E804" s="82"/>
      <c r="F804" s="82"/>
      <c r="G804" s="82"/>
      <c r="H804" s="82"/>
      <c r="I804" s="82"/>
      <c r="J804" s="84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</row>
    <row r="805">
      <c r="A805" s="82"/>
      <c r="B805" s="82"/>
      <c r="C805" s="82"/>
      <c r="D805" s="82"/>
      <c r="E805" s="82"/>
      <c r="F805" s="82"/>
      <c r="G805" s="82"/>
      <c r="H805" s="82"/>
      <c r="I805" s="82"/>
      <c r="J805" s="84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</row>
    <row r="806">
      <c r="A806" s="82"/>
      <c r="B806" s="82"/>
      <c r="C806" s="82"/>
      <c r="D806" s="82"/>
      <c r="E806" s="82"/>
      <c r="F806" s="82"/>
      <c r="G806" s="82"/>
      <c r="H806" s="82"/>
      <c r="I806" s="82"/>
      <c r="J806" s="84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</row>
    <row r="807">
      <c r="A807" s="82"/>
      <c r="B807" s="82"/>
      <c r="C807" s="82"/>
      <c r="D807" s="82"/>
      <c r="E807" s="82"/>
      <c r="F807" s="82"/>
      <c r="G807" s="82"/>
      <c r="H807" s="82"/>
      <c r="I807" s="82"/>
      <c r="J807" s="84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</row>
    <row r="808">
      <c r="A808" s="82"/>
      <c r="B808" s="82"/>
      <c r="C808" s="82"/>
      <c r="D808" s="82"/>
      <c r="E808" s="82"/>
      <c r="F808" s="82"/>
      <c r="G808" s="82"/>
      <c r="H808" s="82"/>
      <c r="I808" s="82"/>
      <c r="J808" s="84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</row>
    <row r="809">
      <c r="A809" s="82"/>
      <c r="B809" s="82"/>
      <c r="C809" s="82"/>
      <c r="D809" s="82"/>
      <c r="E809" s="82"/>
      <c r="F809" s="82"/>
      <c r="G809" s="82"/>
      <c r="H809" s="82"/>
      <c r="I809" s="82"/>
      <c r="J809" s="84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</row>
    <row r="810">
      <c r="A810" s="82"/>
      <c r="B810" s="82"/>
      <c r="C810" s="82"/>
      <c r="D810" s="82"/>
      <c r="E810" s="82"/>
      <c r="F810" s="82"/>
      <c r="G810" s="82"/>
      <c r="H810" s="82"/>
      <c r="I810" s="82"/>
      <c r="J810" s="84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</row>
    <row r="811">
      <c r="A811" s="82"/>
      <c r="B811" s="82"/>
      <c r="C811" s="82"/>
      <c r="D811" s="82"/>
      <c r="E811" s="82"/>
      <c r="F811" s="82"/>
      <c r="G811" s="82"/>
      <c r="H811" s="82"/>
      <c r="I811" s="82"/>
      <c r="J811" s="84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</row>
    <row r="812">
      <c r="A812" s="82"/>
      <c r="B812" s="82"/>
      <c r="C812" s="82"/>
      <c r="D812" s="82"/>
      <c r="E812" s="82"/>
      <c r="F812" s="82"/>
      <c r="G812" s="82"/>
      <c r="H812" s="82"/>
      <c r="I812" s="82"/>
      <c r="J812" s="84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</row>
    <row r="813">
      <c r="A813" s="82"/>
      <c r="B813" s="82"/>
      <c r="C813" s="82"/>
      <c r="D813" s="82"/>
      <c r="E813" s="82"/>
      <c r="F813" s="82"/>
      <c r="G813" s="82"/>
      <c r="H813" s="82"/>
      <c r="I813" s="82"/>
      <c r="J813" s="84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</row>
    <row r="814">
      <c r="A814" s="82"/>
      <c r="B814" s="82"/>
      <c r="C814" s="82"/>
      <c r="D814" s="82"/>
      <c r="E814" s="82"/>
      <c r="F814" s="82"/>
      <c r="G814" s="82"/>
      <c r="H814" s="82"/>
      <c r="I814" s="82"/>
      <c r="J814" s="84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</row>
    <row r="815">
      <c r="A815" s="82"/>
      <c r="B815" s="82"/>
      <c r="C815" s="82"/>
      <c r="D815" s="82"/>
      <c r="E815" s="82"/>
      <c r="F815" s="82"/>
      <c r="G815" s="82"/>
      <c r="H815" s="82"/>
      <c r="I815" s="82"/>
      <c r="J815" s="84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</row>
    <row r="816">
      <c r="A816" s="82"/>
      <c r="B816" s="82"/>
      <c r="C816" s="82"/>
      <c r="D816" s="82"/>
      <c r="E816" s="82"/>
      <c r="F816" s="82"/>
      <c r="G816" s="82"/>
      <c r="H816" s="82"/>
      <c r="I816" s="82"/>
      <c r="J816" s="84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</row>
    <row r="817">
      <c r="A817" s="82"/>
      <c r="B817" s="82"/>
      <c r="C817" s="82"/>
      <c r="D817" s="82"/>
      <c r="E817" s="82"/>
      <c r="F817" s="82"/>
      <c r="G817" s="82"/>
      <c r="H817" s="82"/>
      <c r="I817" s="82"/>
      <c r="J817" s="84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</row>
    <row r="818">
      <c r="A818" s="82"/>
      <c r="B818" s="82"/>
      <c r="C818" s="82"/>
      <c r="D818" s="82"/>
      <c r="E818" s="82"/>
      <c r="F818" s="82"/>
      <c r="G818" s="82"/>
      <c r="H818" s="82"/>
      <c r="I818" s="82"/>
      <c r="J818" s="84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</row>
    <row r="819">
      <c r="A819" s="82"/>
      <c r="B819" s="82"/>
      <c r="C819" s="82"/>
      <c r="D819" s="82"/>
      <c r="E819" s="82"/>
      <c r="F819" s="82"/>
      <c r="G819" s="82"/>
      <c r="H819" s="82"/>
      <c r="I819" s="82"/>
      <c r="J819" s="84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</row>
    <row r="820">
      <c r="A820" s="82"/>
      <c r="B820" s="82"/>
      <c r="C820" s="82"/>
      <c r="D820" s="82"/>
      <c r="E820" s="82"/>
      <c r="F820" s="82"/>
      <c r="G820" s="82"/>
      <c r="H820" s="82"/>
      <c r="I820" s="82"/>
      <c r="J820" s="84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</row>
    <row r="821">
      <c r="A821" s="82"/>
      <c r="B821" s="82"/>
      <c r="C821" s="82"/>
      <c r="D821" s="82"/>
      <c r="E821" s="82"/>
      <c r="F821" s="82"/>
      <c r="G821" s="82"/>
      <c r="H821" s="82"/>
      <c r="I821" s="82"/>
      <c r="J821" s="84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</row>
    <row r="822">
      <c r="A822" s="82"/>
      <c r="B822" s="82"/>
      <c r="C822" s="82"/>
      <c r="D822" s="82"/>
      <c r="E822" s="82"/>
      <c r="F822" s="82"/>
      <c r="G822" s="82"/>
      <c r="H822" s="82"/>
      <c r="I822" s="82"/>
      <c r="J822" s="84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</row>
    <row r="823">
      <c r="A823" s="82"/>
      <c r="B823" s="82"/>
      <c r="C823" s="82"/>
      <c r="D823" s="82"/>
      <c r="E823" s="82"/>
      <c r="F823" s="82"/>
      <c r="G823" s="82"/>
      <c r="H823" s="82"/>
      <c r="I823" s="82"/>
      <c r="J823" s="84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</row>
    <row r="824">
      <c r="A824" s="82"/>
      <c r="B824" s="82"/>
      <c r="C824" s="82"/>
      <c r="D824" s="82"/>
      <c r="E824" s="82"/>
      <c r="F824" s="82"/>
      <c r="G824" s="82"/>
      <c r="H824" s="82"/>
      <c r="I824" s="82"/>
      <c r="J824" s="84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</row>
    <row r="825">
      <c r="A825" s="82"/>
      <c r="B825" s="82"/>
      <c r="C825" s="82"/>
      <c r="D825" s="82"/>
      <c r="E825" s="82"/>
      <c r="F825" s="82"/>
      <c r="G825" s="82"/>
      <c r="H825" s="82"/>
      <c r="I825" s="82"/>
      <c r="J825" s="84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</row>
    <row r="826">
      <c r="A826" s="82"/>
      <c r="B826" s="82"/>
      <c r="C826" s="82"/>
      <c r="D826" s="82"/>
      <c r="E826" s="82"/>
      <c r="F826" s="82"/>
      <c r="G826" s="82"/>
      <c r="H826" s="82"/>
      <c r="I826" s="82"/>
      <c r="J826" s="84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</row>
    <row r="827">
      <c r="A827" s="82"/>
      <c r="B827" s="82"/>
      <c r="C827" s="82"/>
      <c r="D827" s="82"/>
      <c r="E827" s="82"/>
      <c r="F827" s="82"/>
      <c r="G827" s="82"/>
      <c r="H827" s="82"/>
      <c r="I827" s="82"/>
      <c r="J827" s="84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</row>
    <row r="828">
      <c r="A828" s="82"/>
      <c r="B828" s="82"/>
      <c r="C828" s="82"/>
      <c r="D828" s="82"/>
      <c r="E828" s="82"/>
      <c r="F828" s="82"/>
      <c r="G828" s="82"/>
      <c r="H828" s="82"/>
      <c r="I828" s="82"/>
      <c r="J828" s="84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</row>
    <row r="829">
      <c r="A829" s="82"/>
      <c r="B829" s="82"/>
      <c r="C829" s="82"/>
      <c r="D829" s="82"/>
      <c r="E829" s="82"/>
      <c r="F829" s="82"/>
      <c r="G829" s="82"/>
      <c r="H829" s="82"/>
      <c r="I829" s="82"/>
      <c r="J829" s="84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</row>
    <row r="830">
      <c r="A830" s="82"/>
      <c r="B830" s="82"/>
      <c r="C830" s="82"/>
      <c r="D830" s="82"/>
      <c r="E830" s="82"/>
      <c r="F830" s="82"/>
      <c r="G830" s="82"/>
      <c r="H830" s="82"/>
      <c r="I830" s="82"/>
      <c r="J830" s="84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</row>
    <row r="831">
      <c r="A831" s="82"/>
      <c r="B831" s="82"/>
      <c r="C831" s="82"/>
      <c r="D831" s="82"/>
      <c r="E831" s="82"/>
      <c r="F831" s="82"/>
      <c r="G831" s="82"/>
      <c r="H831" s="82"/>
      <c r="I831" s="82"/>
      <c r="J831" s="84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</row>
    <row r="832">
      <c r="A832" s="82"/>
      <c r="B832" s="82"/>
      <c r="C832" s="82"/>
      <c r="D832" s="82"/>
      <c r="E832" s="82"/>
      <c r="F832" s="82"/>
      <c r="G832" s="82"/>
      <c r="H832" s="82"/>
      <c r="I832" s="82"/>
      <c r="J832" s="84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</row>
    <row r="833">
      <c r="A833" s="82"/>
      <c r="B833" s="82"/>
      <c r="C833" s="82"/>
      <c r="D833" s="82"/>
      <c r="E833" s="82"/>
      <c r="F833" s="82"/>
      <c r="G833" s="82"/>
      <c r="H833" s="82"/>
      <c r="I833" s="82"/>
      <c r="J833" s="84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</row>
    <row r="834">
      <c r="A834" s="82"/>
      <c r="B834" s="82"/>
      <c r="C834" s="82"/>
      <c r="D834" s="82"/>
      <c r="E834" s="82"/>
      <c r="F834" s="82"/>
      <c r="G834" s="82"/>
      <c r="H834" s="82"/>
      <c r="I834" s="82"/>
      <c r="J834" s="84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</row>
    <row r="835">
      <c r="A835" s="82"/>
      <c r="B835" s="82"/>
      <c r="C835" s="82"/>
      <c r="D835" s="82"/>
      <c r="E835" s="82"/>
      <c r="F835" s="82"/>
      <c r="G835" s="82"/>
      <c r="H835" s="82"/>
      <c r="I835" s="82"/>
      <c r="J835" s="84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</row>
    <row r="836">
      <c r="A836" s="82"/>
      <c r="B836" s="82"/>
      <c r="C836" s="82"/>
      <c r="D836" s="82"/>
      <c r="E836" s="82"/>
      <c r="F836" s="82"/>
      <c r="G836" s="82"/>
      <c r="H836" s="82"/>
      <c r="I836" s="82"/>
      <c r="J836" s="84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</row>
    <row r="837">
      <c r="A837" s="82"/>
      <c r="B837" s="82"/>
      <c r="C837" s="82"/>
      <c r="D837" s="82"/>
      <c r="E837" s="82"/>
      <c r="F837" s="82"/>
      <c r="G837" s="82"/>
      <c r="H837" s="82"/>
      <c r="I837" s="82"/>
      <c r="J837" s="84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</row>
    <row r="838">
      <c r="A838" s="82"/>
      <c r="B838" s="82"/>
      <c r="C838" s="82"/>
      <c r="D838" s="82"/>
      <c r="E838" s="82"/>
      <c r="F838" s="82"/>
      <c r="G838" s="82"/>
      <c r="H838" s="82"/>
      <c r="I838" s="82"/>
      <c r="J838" s="84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</row>
    <row r="839">
      <c r="A839" s="82"/>
      <c r="B839" s="82"/>
      <c r="C839" s="82"/>
      <c r="D839" s="82"/>
      <c r="E839" s="82"/>
      <c r="F839" s="82"/>
      <c r="G839" s="82"/>
      <c r="H839" s="82"/>
      <c r="I839" s="82"/>
      <c r="J839" s="84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</row>
    <row r="840">
      <c r="A840" s="82"/>
      <c r="B840" s="82"/>
      <c r="C840" s="82"/>
      <c r="D840" s="82"/>
      <c r="E840" s="82"/>
      <c r="F840" s="82"/>
      <c r="G840" s="82"/>
      <c r="H840" s="82"/>
      <c r="I840" s="82"/>
      <c r="J840" s="84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</row>
    <row r="841">
      <c r="A841" s="82"/>
      <c r="B841" s="82"/>
      <c r="C841" s="82"/>
      <c r="D841" s="82"/>
      <c r="E841" s="82"/>
      <c r="F841" s="82"/>
      <c r="G841" s="82"/>
      <c r="H841" s="82"/>
      <c r="I841" s="82"/>
      <c r="J841" s="84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</row>
    <row r="842">
      <c r="A842" s="82"/>
      <c r="B842" s="82"/>
      <c r="C842" s="82"/>
      <c r="D842" s="82"/>
      <c r="E842" s="82"/>
      <c r="F842" s="82"/>
      <c r="G842" s="82"/>
      <c r="H842" s="82"/>
      <c r="I842" s="82"/>
      <c r="J842" s="84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</row>
    <row r="843">
      <c r="A843" s="82"/>
      <c r="B843" s="82"/>
      <c r="C843" s="82"/>
      <c r="D843" s="82"/>
      <c r="E843" s="82"/>
      <c r="F843" s="82"/>
      <c r="G843" s="82"/>
      <c r="H843" s="82"/>
      <c r="I843" s="82"/>
      <c r="J843" s="84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</row>
    <row r="844">
      <c r="A844" s="82"/>
      <c r="B844" s="82"/>
      <c r="C844" s="82"/>
      <c r="D844" s="82"/>
      <c r="E844" s="82"/>
      <c r="F844" s="82"/>
      <c r="G844" s="82"/>
      <c r="H844" s="82"/>
      <c r="I844" s="82"/>
      <c r="J844" s="84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</row>
    <row r="845">
      <c r="A845" s="82"/>
      <c r="B845" s="82"/>
      <c r="C845" s="82"/>
      <c r="D845" s="82"/>
      <c r="E845" s="82"/>
      <c r="F845" s="82"/>
      <c r="G845" s="82"/>
      <c r="H845" s="82"/>
      <c r="I845" s="82"/>
      <c r="J845" s="84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</row>
    <row r="846">
      <c r="A846" s="82"/>
      <c r="B846" s="82"/>
      <c r="C846" s="82"/>
      <c r="D846" s="82"/>
      <c r="E846" s="82"/>
      <c r="F846" s="82"/>
      <c r="G846" s="82"/>
      <c r="H846" s="82"/>
      <c r="I846" s="82"/>
      <c r="J846" s="84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</row>
    <row r="847">
      <c r="A847" s="82"/>
      <c r="B847" s="82"/>
      <c r="C847" s="82"/>
      <c r="D847" s="82"/>
      <c r="E847" s="82"/>
      <c r="F847" s="82"/>
      <c r="G847" s="82"/>
      <c r="H847" s="82"/>
      <c r="I847" s="82"/>
      <c r="J847" s="84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</row>
    <row r="848">
      <c r="A848" s="82"/>
      <c r="B848" s="82"/>
      <c r="C848" s="82"/>
      <c r="D848" s="82"/>
      <c r="E848" s="82"/>
      <c r="F848" s="82"/>
      <c r="G848" s="82"/>
      <c r="H848" s="82"/>
      <c r="I848" s="82"/>
      <c r="J848" s="84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</row>
    <row r="849">
      <c r="A849" s="82"/>
      <c r="B849" s="82"/>
      <c r="C849" s="82"/>
      <c r="D849" s="82"/>
      <c r="E849" s="82"/>
      <c r="F849" s="82"/>
      <c r="G849" s="82"/>
      <c r="H849" s="82"/>
      <c r="I849" s="82"/>
      <c r="J849" s="84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</row>
    <row r="850">
      <c r="A850" s="82"/>
      <c r="B850" s="82"/>
      <c r="C850" s="82"/>
      <c r="D850" s="82"/>
      <c r="E850" s="82"/>
      <c r="F850" s="82"/>
      <c r="G850" s="82"/>
      <c r="H850" s="82"/>
      <c r="I850" s="82"/>
      <c r="J850" s="84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</row>
    <row r="851">
      <c r="A851" s="82"/>
      <c r="B851" s="82"/>
      <c r="C851" s="82"/>
      <c r="D851" s="82"/>
      <c r="E851" s="82"/>
      <c r="F851" s="82"/>
      <c r="G851" s="82"/>
      <c r="H851" s="82"/>
      <c r="I851" s="82"/>
      <c r="J851" s="84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</row>
    <row r="852">
      <c r="A852" s="82"/>
      <c r="B852" s="82"/>
      <c r="C852" s="82"/>
      <c r="D852" s="82"/>
      <c r="E852" s="82"/>
      <c r="F852" s="82"/>
      <c r="G852" s="82"/>
      <c r="H852" s="82"/>
      <c r="I852" s="82"/>
      <c r="J852" s="84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</row>
    <row r="853">
      <c r="A853" s="82"/>
      <c r="B853" s="82"/>
      <c r="C853" s="82"/>
      <c r="D853" s="82"/>
      <c r="E853" s="82"/>
      <c r="F853" s="82"/>
      <c r="G853" s="82"/>
      <c r="H853" s="82"/>
      <c r="I853" s="82"/>
      <c r="J853" s="84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</row>
    <row r="854">
      <c r="A854" s="82"/>
      <c r="B854" s="82"/>
      <c r="C854" s="82"/>
      <c r="D854" s="82"/>
      <c r="E854" s="82"/>
      <c r="F854" s="82"/>
      <c r="G854" s="82"/>
      <c r="H854" s="82"/>
      <c r="I854" s="82"/>
      <c r="J854" s="84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</row>
    <row r="855">
      <c r="A855" s="82"/>
      <c r="B855" s="82"/>
      <c r="C855" s="82"/>
      <c r="D855" s="82"/>
      <c r="E855" s="82"/>
      <c r="F855" s="82"/>
      <c r="G855" s="82"/>
      <c r="H855" s="82"/>
      <c r="I855" s="82"/>
      <c r="J855" s="84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</row>
    <row r="856">
      <c r="A856" s="82"/>
      <c r="B856" s="82"/>
      <c r="C856" s="82"/>
      <c r="D856" s="82"/>
      <c r="E856" s="82"/>
      <c r="F856" s="82"/>
      <c r="G856" s="82"/>
      <c r="H856" s="82"/>
      <c r="I856" s="82"/>
      <c r="J856" s="84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</row>
    <row r="857">
      <c r="A857" s="82"/>
      <c r="B857" s="82"/>
      <c r="C857" s="82"/>
      <c r="D857" s="82"/>
      <c r="E857" s="82"/>
      <c r="F857" s="82"/>
      <c r="G857" s="82"/>
      <c r="H857" s="82"/>
      <c r="I857" s="82"/>
      <c r="J857" s="84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</row>
    <row r="858">
      <c r="A858" s="82"/>
      <c r="B858" s="82"/>
      <c r="C858" s="82"/>
      <c r="D858" s="82"/>
      <c r="E858" s="82"/>
      <c r="F858" s="82"/>
      <c r="G858" s="82"/>
      <c r="H858" s="82"/>
      <c r="I858" s="82"/>
      <c r="J858" s="84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</row>
    <row r="859">
      <c r="A859" s="82"/>
      <c r="B859" s="82"/>
      <c r="C859" s="82"/>
      <c r="D859" s="82"/>
      <c r="E859" s="82"/>
      <c r="F859" s="82"/>
      <c r="G859" s="82"/>
      <c r="H859" s="82"/>
      <c r="I859" s="82"/>
      <c r="J859" s="84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</row>
    <row r="860">
      <c r="A860" s="82"/>
      <c r="B860" s="82"/>
      <c r="C860" s="82"/>
      <c r="D860" s="82"/>
      <c r="E860" s="82"/>
      <c r="F860" s="82"/>
      <c r="G860" s="82"/>
      <c r="H860" s="82"/>
      <c r="I860" s="82"/>
      <c r="J860" s="84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</row>
    <row r="861">
      <c r="A861" s="82"/>
      <c r="B861" s="82"/>
      <c r="C861" s="82"/>
      <c r="D861" s="82"/>
      <c r="E861" s="82"/>
      <c r="F861" s="82"/>
      <c r="G861" s="82"/>
      <c r="H861" s="82"/>
      <c r="I861" s="82"/>
      <c r="J861" s="84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</row>
    <row r="862">
      <c r="A862" s="82"/>
      <c r="B862" s="82"/>
      <c r="C862" s="82"/>
      <c r="D862" s="82"/>
      <c r="E862" s="82"/>
      <c r="F862" s="82"/>
      <c r="G862" s="82"/>
      <c r="H862" s="82"/>
      <c r="I862" s="82"/>
      <c r="J862" s="84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</row>
    <row r="863">
      <c r="A863" s="82"/>
      <c r="B863" s="82"/>
      <c r="C863" s="82"/>
      <c r="D863" s="82"/>
      <c r="E863" s="82"/>
      <c r="F863" s="82"/>
      <c r="G863" s="82"/>
      <c r="H863" s="82"/>
      <c r="I863" s="82"/>
      <c r="J863" s="84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</row>
    <row r="864">
      <c r="A864" s="82"/>
      <c r="B864" s="82"/>
      <c r="C864" s="82"/>
      <c r="D864" s="82"/>
      <c r="E864" s="82"/>
      <c r="F864" s="82"/>
      <c r="G864" s="82"/>
      <c r="H864" s="82"/>
      <c r="I864" s="82"/>
      <c r="J864" s="84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</row>
    <row r="865">
      <c r="A865" s="82"/>
      <c r="B865" s="82"/>
      <c r="C865" s="82"/>
      <c r="D865" s="82"/>
      <c r="E865" s="82"/>
      <c r="F865" s="82"/>
      <c r="G865" s="82"/>
      <c r="H865" s="82"/>
      <c r="I865" s="82"/>
      <c r="J865" s="84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</row>
    <row r="866">
      <c r="A866" s="82"/>
      <c r="B866" s="82"/>
      <c r="C866" s="82"/>
      <c r="D866" s="82"/>
      <c r="E866" s="82"/>
      <c r="F866" s="82"/>
      <c r="G866" s="82"/>
      <c r="H866" s="82"/>
      <c r="I866" s="82"/>
      <c r="J866" s="84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</row>
    <row r="867">
      <c r="A867" s="82"/>
      <c r="B867" s="82"/>
      <c r="C867" s="82"/>
      <c r="D867" s="82"/>
      <c r="E867" s="82"/>
      <c r="F867" s="82"/>
      <c r="G867" s="82"/>
      <c r="H867" s="82"/>
      <c r="I867" s="82"/>
      <c r="J867" s="84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</row>
    <row r="868">
      <c r="A868" s="82"/>
      <c r="B868" s="82"/>
      <c r="C868" s="82"/>
      <c r="D868" s="82"/>
      <c r="E868" s="82"/>
      <c r="F868" s="82"/>
      <c r="G868" s="82"/>
      <c r="H868" s="82"/>
      <c r="I868" s="82"/>
      <c r="J868" s="84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</row>
    <row r="869">
      <c r="A869" s="82"/>
      <c r="B869" s="82"/>
      <c r="C869" s="82"/>
      <c r="D869" s="82"/>
      <c r="E869" s="82"/>
      <c r="F869" s="82"/>
      <c r="G869" s="82"/>
      <c r="H869" s="82"/>
      <c r="I869" s="82"/>
      <c r="J869" s="84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</row>
    <row r="870">
      <c r="A870" s="82"/>
      <c r="B870" s="82"/>
      <c r="C870" s="82"/>
      <c r="D870" s="82"/>
      <c r="E870" s="82"/>
      <c r="F870" s="82"/>
      <c r="G870" s="82"/>
      <c r="H870" s="82"/>
      <c r="I870" s="82"/>
      <c r="J870" s="84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</row>
    <row r="871">
      <c r="A871" s="82"/>
      <c r="B871" s="82"/>
      <c r="C871" s="82"/>
      <c r="D871" s="82"/>
      <c r="E871" s="82"/>
      <c r="F871" s="82"/>
      <c r="G871" s="82"/>
      <c r="H871" s="82"/>
      <c r="I871" s="82"/>
      <c r="J871" s="84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</row>
    <row r="872">
      <c r="A872" s="82"/>
      <c r="B872" s="82"/>
      <c r="C872" s="82"/>
      <c r="D872" s="82"/>
      <c r="E872" s="82"/>
      <c r="F872" s="82"/>
      <c r="G872" s="82"/>
      <c r="H872" s="82"/>
      <c r="I872" s="82"/>
      <c r="J872" s="84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</row>
    <row r="873">
      <c r="A873" s="82"/>
      <c r="B873" s="82"/>
      <c r="C873" s="82"/>
      <c r="D873" s="82"/>
      <c r="E873" s="82"/>
      <c r="F873" s="82"/>
      <c r="G873" s="82"/>
      <c r="H873" s="82"/>
      <c r="I873" s="82"/>
      <c r="J873" s="84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</row>
    <row r="874">
      <c r="A874" s="82"/>
      <c r="B874" s="82"/>
      <c r="C874" s="82"/>
      <c r="D874" s="82"/>
      <c r="E874" s="82"/>
      <c r="F874" s="82"/>
      <c r="G874" s="82"/>
      <c r="H874" s="82"/>
      <c r="I874" s="82"/>
      <c r="J874" s="84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</row>
    <row r="875">
      <c r="A875" s="82"/>
      <c r="B875" s="82"/>
      <c r="C875" s="82"/>
      <c r="D875" s="82"/>
      <c r="E875" s="82"/>
      <c r="F875" s="82"/>
      <c r="G875" s="82"/>
      <c r="H875" s="82"/>
      <c r="I875" s="82"/>
      <c r="J875" s="84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</row>
    <row r="876">
      <c r="A876" s="82"/>
      <c r="B876" s="82"/>
      <c r="C876" s="82"/>
      <c r="D876" s="82"/>
      <c r="E876" s="82"/>
      <c r="F876" s="82"/>
      <c r="G876" s="82"/>
      <c r="H876" s="82"/>
      <c r="I876" s="82"/>
      <c r="J876" s="84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</row>
    <row r="877">
      <c r="A877" s="82"/>
      <c r="B877" s="82"/>
      <c r="C877" s="82"/>
      <c r="D877" s="82"/>
      <c r="E877" s="82"/>
      <c r="F877" s="82"/>
      <c r="G877" s="82"/>
      <c r="H877" s="82"/>
      <c r="I877" s="82"/>
      <c r="J877" s="84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</row>
    <row r="878">
      <c r="A878" s="82"/>
      <c r="B878" s="82"/>
      <c r="C878" s="82"/>
      <c r="D878" s="82"/>
      <c r="E878" s="82"/>
      <c r="F878" s="82"/>
      <c r="G878" s="82"/>
      <c r="H878" s="82"/>
      <c r="I878" s="82"/>
      <c r="J878" s="84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</row>
    <row r="879">
      <c r="A879" s="82"/>
      <c r="B879" s="82"/>
      <c r="C879" s="82"/>
      <c r="D879" s="82"/>
      <c r="E879" s="82"/>
      <c r="F879" s="82"/>
      <c r="G879" s="82"/>
      <c r="H879" s="82"/>
      <c r="I879" s="82"/>
      <c r="J879" s="84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</row>
    <row r="880">
      <c r="A880" s="82"/>
      <c r="B880" s="82"/>
      <c r="C880" s="82"/>
      <c r="D880" s="82"/>
      <c r="E880" s="82"/>
      <c r="F880" s="82"/>
      <c r="G880" s="82"/>
      <c r="H880" s="82"/>
      <c r="I880" s="82"/>
      <c r="J880" s="84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</row>
    <row r="881">
      <c r="A881" s="82"/>
      <c r="B881" s="82"/>
      <c r="C881" s="82"/>
      <c r="D881" s="82"/>
      <c r="E881" s="82"/>
      <c r="F881" s="82"/>
      <c r="G881" s="82"/>
      <c r="H881" s="82"/>
      <c r="I881" s="82"/>
      <c r="J881" s="84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</row>
    <row r="882">
      <c r="A882" s="82"/>
      <c r="B882" s="82"/>
      <c r="C882" s="82"/>
      <c r="D882" s="82"/>
      <c r="E882" s="82"/>
      <c r="F882" s="82"/>
      <c r="G882" s="82"/>
      <c r="H882" s="82"/>
      <c r="I882" s="82"/>
      <c r="J882" s="84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</row>
    <row r="883">
      <c r="A883" s="82"/>
      <c r="B883" s="82"/>
      <c r="C883" s="82"/>
      <c r="D883" s="82"/>
      <c r="E883" s="82"/>
      <c r="F883" s="82"/>
      <c r="G883" s="82"/>
      <c r="H883" s="82"/>
      <c r="I883" s="82"/>
      <c r="J883" s="84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</row>
    <row r="884">
      <c r="A884" s="82"/>
      <c r="B884" s="82"/>
      <c r="C884" s="82"/>
      <c r="D884" s="82"/>
      <c r="E884" s="82"/>
      <c r="F884" s="82"/>
      <c r="G884" s="82"/>
      <c r="H884" s="82"/>
      <c r="I884" s="82"/>
      <c r="J884" s="84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</row>
    <row r="885">
      <c r="A885" s="82"/>
      <c r="B885" s="82"/>
      <c r="C885" s="82"/>
      <c r="D885" s="82"/>
      <c r="E885" s="82"/>
      <c r="F885" s="82"/>
      <c r="G885" s="82"/>
      <c r="H885" s="82"/>
      <c r="I885" s="82"/>
      <c r="J885" s="84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</row>
    <row r="886">
      <c r="A886" s="82"/>
      <c r="B886" s="82"/>
      <c r="C886" s="82"/>
      <c r="D886" s="82"/>
      <c r="E886" s="82"/>
      <c r="F886" s="82"/>
      <c r="G886" s="82"/>
      <c r="H886" s="82"/>
      <c r="I886" s="82"/>
      <c r="J886" s="84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</row>
    <row r="887">
      <c r="A887" s="82"/>
      <c r="B887" s="82"/>
      <c r="C887" s="82"/>
      <c r="D887" s="82"/>
      <c r="E887" s="82"/>
      <c r="F887" s="82"/>
      <c r="G887" s="82"/>
      <c r="H887" s="82"/>
      <c r="I887" s="82"/>
      <c r="J887" s="84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</row>
    <row r="888">
      <c r="A888" s="82"/>
      <c r="B888" s="82"/>
      <c r="C888" s="82"/>
      <c r="D888" s="82"/>
      <c r="E888" s="82"/>
      <c r="F888" s="82"/>
      <c r="G888" s="82"/>
      <c r="H888" s="82"/>
      <c r="I888" s="82"/>
      <c r="J888" s="84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</row>
    <row r="889">
      <c r="A889" s="82"/>
      <c r="B889" s="82"/>
      <c r="C889" s="82"/>
      <c r="D889" s="82"/>
      <c r="E889" s="82"/>
      <c r="F889" s="82"/>
      <c r="G889" s="82"/>
      <c r="H889" s="82"/>
      <c r="I889" s="82"/>
      <c r="J889" s="84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</row>
    <row r="890">
      <c r="A890" s="82"/>
      <c r="B890" s="82"/>
      <c r="C890" s="82"/>
      <c r="D890" s="82"/>
      <c r="E890" s="82"/>
      <c r="F890" s="82"/>
      <c r="G890" s="82"/>
      <c r="H890" s="82"/>
      <c r="I890" s="82"/>
      <c r="J890" s="84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</row>
    <row r="891">
      <c r="A891" s="82"/>
      <c r="B891" s="82"/>
      <c r="C891" s="82"/>
      <c r="D891" s="82"/>
      <c r="E891" s="82"/>
      <c r="F891" s="82"/>
      <c r="G891" s="82"/>
      <c r="H891" s="82"/>
      <c r="I891" s="82"/>
      <c r="J891" s="84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</row>
    <row r="892">
      <c r="A892" s="82"/>
      <c r="B892" s="82"/>
      <c r="C892" s="82"/>
      <c r="D892" s="82"/>
      <c r="E892" s="82"/>
      <c r="F892" s="82"/>
      <c r="G892" s="82"/>
      <c r="H892" s="82"/>
      <c r="I892" s="82"/>
      <c r="J892" s="84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</row>
    <row r="893">
      <c r="A893" s="82"/>
      <c r="B893" s="82"/>
      <c r="C893" s="82"/>
      <c r="D893" s="82"/>
      <c r="E893" s="82"/>
      <c r="F893" s="82"/>
      <c r="G893" s="82"/>
      <c r="H893" s="82"/>
      <c r="I893" s="82"/>
      <c r="J893" s="84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</row>
    <row r="894">
      <c r="A894" s="82"/>
      <c r="B894" s="82"/>
      <c r="C894" s="82"/>
      <c r="D894" s="82"/>
      <c r="E894" s="82"/>
      <c r="F894" s="82"/>
      <c r="G894" s="82"/>
      <c r="H894" s="82"/>
      <c r="I894" s="82"/>
      <c r="J894" s="84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</row>
    <row r="895">
      <c r="A895" s="82"/>
      <c r="B895" s="82"/>
      <c r="C895" s="82"/>
      <c r="D895" s="82"/>
      <c r="E895" s="82"/>
      <c r="F895" s="82"/>
      <c r="G895" s="82"/>
      <c r="H895" s="82"/>
      <c r="I895" s="82"/>
      <c r="J895" s="84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</row>
    <row r="896">
      <c r="A896" s="82"/>
      <c r="B896" s="82"/>
      <c r="C896" s="82"/>
      <c r="D896" s="82"/>
      <c r="E896" s="82"/>
      <c r="F896" s="82"/>
      <c r="G896" s="82"/>
      <c r="H896" s="82"/>
      <c r="I896" s="82"/>
      <c r="J896" s="84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</row>
    <row r="897">
      <c r="A897" s="82"/>
      <c r="B897" s="82"/>
      <c r="C897" s="82"/>
      <c r="D897" s="82"/>
      <c r="E897" s="82"/>
      <c r="F897" s="82"/>
      <c r="G897" s="82"/>
      <c r="H897" s="82"/>
      <c r="I897" s="82"/>
      <c r="J897" s="84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</row>
    <row r="898">
      <c r="A898" s="82"/>
      <c r="B898" s="82"/>
      <c r="C898" s="82"/>
      <c r="D898" s="82"/>
      <c r="E898" s="82"/>
      <c r="F898" s="82"/>
      <c r="G898" s="82"/>
      <c r="H898" s="82"/>
      <c r="I898" s="82"/>
      <c r="J898" s="84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</row>
    <row r="899">
      <c r="A899" s="82"/>
      <c r="B899" s="82"/>
      <c r="C899" s="82"/>
      <c r="D899" s="82"/>
      <c r="E899" s="82"/>
      <c r="F899" s="82"/>
      <c r="G899" s="82"/>
      <c r="H899" s="82"/>
      <c r="I899" s="82"/>
      <c r="J899" s="84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</row>
    <row r="900">
      <c r="A900" s="82"/>
      <c r="B900" s="82"/>
      <c r="C900" s="82"/>
      <c r="D900" s="82"/>
      <c r="E900" s="82"/>
      <c r="F900" s="82"/>
      <c r="G900" s="82"/>
      <c r="H900" s="82"/>
      <c r="I900" s="82"/>
      <c r="J900" s="84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</row>
    <row r="901">
      <c r="A901" s="82"/>
      <c r="B901" s="82"/>
      <c r="C901" s="82"/>
      <c r="D901" s="82"/>
      <c r="E901" s="82"/>
      <c r="F901" s="82"/>
      <c r="G901" s="82"/>
      <c r="H901" s="82"/>
      <c r="I901" s="82"/>
      <c r="J901" s="84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</row>
    <row r="902">
      <c r="A902" s="82"/>
      <c r="B902" s="82"/>
      <c r="C902" s="82"/>
      <c r="D902" s="82"/>
      <c r="E902" s="82"/>
      <c r="F902" s="82"/>
      <c r="G902" s="82"/>
      <c r="H902" s="82"/>
      <c r="I902" s="82"/>
      <c r="J902" s="84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</row>
    <row r="903">
      <c r="A903" s="82"/>
      <c r="B903" s="82"/>
      <c r="C903" s="82"/>
      <c r="D903" s="82"/>
      <c r="E903" s="82"/>
      <c r="F903" s="82"/>
      <c r="G903" s="82"/>
      <c r="H903" s="82"/>
      <c r="I903" s="82"/>
      <c r="J903" s="84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</row>
    <row r="904">
      <c r="A904" s="82"/>
      <c r="B904" s="82"/>
      <c r="C904" s="82"/>
      <c r="D904" s="82"/>
      <c r="E904" s="82"/>
      <c r="F904" s="82"/>
      <c r="G904" s="82"/>
      <c r="H904" s="82"/>
      <c r="I904" s="82"/>
      <c r="J904" s="84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</row>
    <row r="905">
      <c r="A905" s="82"/>
      <c r="B905" s="82"/>
      <c r="C905" s="82"/>
      <c r="D905" s="82"/>
      <c r="E905" s="82"/>
      <c r="F905" s="82"/>
      <c r="G905" s="82"/>
      <c r="H905" s="82"/>
      <c r="I905" s="82"/>
      <c r="J905" s="84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</row>
    <row r="906">
      <c r="A906" s="82"/>
      <c r="B906" s="82"/>
      <c r="C906" s="82"/>
      <c r="D906" s="82"/>
      <c r="E906" s="82"/>
      <c r="F906" s="82"/>
      <c r="G906" s="82"/>
      <c r="H906" s="82"/>
      <c r="I906" s="82"/>
      <c r="J906" s="84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</row>
    <row r="907">
      <c r="A907" s="82"/>
      <c r="B907" s="82"/>
      <c r="C907" s="82"/>
      <c r="D907" s="82"/>
      <c r="E907" s="82"/>
      <c r="F907" s="82"/>
      <c r="G907" s="82"/>
      <c r="H907" s="82"/>
      <c r="I907" s="82"/>
      <c r="J907" s="84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</row>
    <row r="908">
      <c r="A908" s="82"/>
      <c r="B908" s="82"/>
      <c r="C908" s="82"/>
      <c r="D908" s="82"/>
      <c r="E908" s="82"/>
      <c r="F908" s="82"/>
      <c r="G908" s="82"/>
      <c r="H908" s="82"/>
      <c r="I908" s="82"/>
      <c r="J908" s="84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</row>
    <row r="909">
      <c r="A909" s="82"/>
      <c r="B909" s="82"/>
      <c r="C909" s="82"/>
      <c r="D909" s="82"/>
      <c r="E909" s="82"/>
      <c r="F909" s="82"/>
      <c r="G909" s="82"/>
      <c r="H909" s="82"/>
      <c r="I909" s="82"/>
      <c r="J909" s="84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</row>
    <row r="910">
      <c r="A910" s="82"/>
      <c r="B910" s="82"/>
      <c r="C910" s="82"/>
      <c r="D910" s="82"/>
      <c r="E910" s="82"/>
      <c r="F910" s="82"/>
      <c r="G910" s="82"/>
      <c r="H910" s="82"/>
      <c r="I910" s="82"/>
      <c r="J910" s="84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</row>
    <row r="911">
      <c r="A911" s="82"/>
      <c r="B911" s="82"/>
      <c r="C911" s="82"/>
      <c r="D911" s="82"/>
      <c r="E911" s="82"/>
      <c r="F911" s="82"/>
      <c r="G911" s="82"/>
      <c r="H911" s="82"/>
      <c r="I911" s="82"/>
      <c r="J911" s="84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</row>
    <row r="912">
      <c r="A912" s="82"/>
      <c r="B912" s="82"/>
      <c r="C912" s="82"/>
      <c r="D912" s="82"/>
      <c r="E912" s="82"/>
      <c r="F912" s="82"/>
      <c r="G912" s="82"/>
      <c r="H912" s="82"/>
      <c r="I912" s="82"/>
      <c r="J912" s="84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</row>
    <row r="913">
      <c r="A913" s="82"/>
      <c r="B913" s="82"/>
      <c r="C913" s="82"/>
      <c r="D913" s="82"/>
      <c r="E913" s="82"/>
      <c r="F913" s="82"/>
      <c r="G913" s="82"/>
      <c r="H913" s="82"/>
      <c r="I913" s="82"/>
      <c r="J913" s="84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</row>
    <row r="914">
      <c r="A914" s="82"/>
      <c r="B914" s="82"/>
      <c r="C914" s="82"/>
      <c r="D914" s="82"/>
      <c r="E914" s="82"/>
      <c r="F914" s="82"/>
      <c r="G914" s="82"/>
      <c r="H914" s="82"/>
      <c r="I914" s="82"/>
      <c r="J914" s="84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</row>
    <row r="915">
      <c r="A915" s="82"/>
      <c r="B915" s="82"/>
      <c r="C915" s="82"/>
      <c r="D915" s="82"/>
      <c r="E915" s="82"/>
      <c r="F915" s="82"/>
      <c r="G915" s="82"/>
      <c r="H915" s="82"/>
      <c r="I915" s="82"/>
      <c r="J915" s="84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</row>
    <row r="916">
      <c r="A916" s="82"/>
      <c r="B916" s="82"/>
      <c r="C916" s="82"/>
      <c r="D916" s="82"/>
      <c r="E916" s="82"/>
      <c r="F916" s="82"/>
      <c r="G916" s="82"/>
      <c r="H916" s="82"/>
      <c r="I916" s="82"/>
      <c r="J916" s="84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</row>
    <row r="917">
      <c r="A917" s="82"/>
      <c r="B917" s="82"/>
      <c r="C917" s="82"/>
      <c r="D917" s="82"/>
      <c r="E917" s="82"/>
      <c r="F917" s="82"/>
      <c r="G917" s="82"/>
      <c r="H917" s="82"/>
      <c r="I917" s="82"/>
      <c r="J917" s="84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</row>
    <row r="918">
      <c r="A918" s="82"/>
      <c r="B918" s="82"/>
      <c r="C918" s="82"/>
      <c r="D918" s="82"/>
      <c r="E918" s="82"/>
      <c r="F918" s="82"/>
      <c r="G918" s="82"/>
      <c r="H918" s="82"/>
      <c r="I918" s="82"/>
      <c r="J918" s="84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</row>
    <row r="919">
      <c r="A919" s="82"/>
      <c r="B919" s="82"/>
      <c r="C919" s="82"/>
      <c r="D919" s="82"/>
      <c r="E919" s="82"/>
      <c r="F919" s="82"/>
      <c r="G919" s="82"/>
      <c r="H919" s="82"/>
      <c r="I919" s="82"/>
      <c r="J919" s="84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</row>
    <row r="920">
      <c r="A920" s="82"/>
      <c r="B920" s="82"/>
      <c r="C920" s="82"/>
      <c r="D920" s="82"/>
      <c r="E920" s="82"/>
      <c r="F920" s="82"/>
      <c r="G920" s="82"/>
      <c r="H920" s="82"/>
      <c r="I920" s="82"/>
      <c r="J920" s="84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</row>
    <row r="921">
      <c r="A921" s="82"/>
      <c r="B921" s="82"/>
      <c r="C921" s="82"/>
      <c r="D921" s="82"/>
      <c r="E921" s="82"/>
      <c r="F921" s="82"/>
      <c r="G921" s="82"/>
      <c r="H921" s="82"/>
      <c r="I921" s="82"/>
      <c r="J921" s="84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</row>
    <row r="922">
      <c r="A922" s="82"/>
      <c r="B922" s="82"/>
      <c r="C922" s="82"/>
      <c r="D922" s="82"/>
      <c r="E922" s="82"/>
      <c r="F922" s="82"/>
      <c r="G922" s="82"/>
      <c r="H922" s="82"/>
      <c r="I922" s="82"/>
      <c r="J922" s="84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</row>
    <row r="923">
      <c r="A923" s="82"/>
      <c r="B923" s="82"/>
      <c r="C923" s="82"/>
      <c r="D923" s="82"/>
      <c r="E923" s="82"/>
      <c r="F923" s="82"/>
      <c r="G923" s="82"/>
      <c r="H923" s="82"/>
      <c r="I923" s="82"/>
      <c r="J923" s="84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</row>
    <row r="924">
      <c r="A924" s="82"/>
      <c r="B924" s="82"/>
      <c r="C924" s="82"/>
      <c r="D924" s="82"/>
      <c r="E924" s="82"/>
      <c r="F924" s="82"/>
      <c r="G924" s="82"/>
      <c r="H924" s="82"/>
      <c r="I924" s="82"/>
      <c r="J924" s="84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</row>
    <row r="925">
      <c r="A925" s="82"/>
      <c r="B925" s="82"/>
      <c r="C925" s="82"/>
      <c r="D925" s="82"/>
      <c r="E925" s="82"/>
      <c r="F925" s="82"/>
      <c r="G925" s="82"/>
      <c r="H925" s="82"/>
      <c r="I925" s="82"/>
      <c r="J925" s="84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</row>
    <row r="926">
      <c r="A926" s="82"/>
      <c r="B926" s="82"/>
      <c r="C926" s="82"/>
      <c r="D926" s="82"/>
      <c r="E926" s="82"/>
      <c r="F926" s="82"/>
      <c r="G926" s="82"/>
      <c r="H926" s="82"/>
      <c r="I926" s="82"/>
      <c r="J926" s="84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</row>
    <row r="927">
      <c r="A927" s="82"/>
      <c r="B927" s="82"/>
      <c r="C927" s="82"/>
      <c r="D927" s="82"/>
      <c r="E927" s="82"/>
      <c r="F927" s="82"/>
      <c r="G927" s="82"/>
      <c r="H927" s="82"/>
      <c r="I927" s="82"/>
      <c r="J927" s="84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</row>
    <row r="928">
      <c r="A928" s="82"/>
      <c r="B928" s="82"/>
      <c r="C928" s="82"/>
      <c r="D928" s="82"/>
      <c r="E928" s="82"/>
      <c r="F928" s="82"/>
      <c r="G928" s="82"/>
      <c r="H928" s="82"/>
      <c r="I928" s="82"/>
      <c r="J928" s="84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</row>
    <row r="929">
      <c r="A929" s="82"/>
      <c r="B929" s="82"/>
      <c r="C929" s="82"/>
      <c r="D929" s="82"/>
      <c r="E929" s="82"/>
      <c r="F929" s="82"/>
      <c r="G929" s="82"/>
      <c r="H929" s="82"/>
      <c r="I929" s="82"/>
      <c r="J929" s="84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</row>
    <row r="930">
      <c r="A930" s="82"/>
      <c r="B930" s="82"/>
      <c r="C930" s="82"/>
      <c r="D930" s="82"/>
      <c r="E930" s="82"/>
      <c r="F930" s="82"/>
      <c r="G930" s="82"/>
      <c r="H930" s="82"/>
      <c r="I930" s="82"/>
      <c r="J930" s="84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</row>
    <row r="931">
      <c r="A931" s="82"/>
      <c r="B931" s="82"/>
      <c r="C931" s="82"/>
      <c r="D931" s="82"/>
      <c r="E931" s="82"/>
      <c r="F931" s="82"/>
      <c r="G931" s="82"/>
      <c r="H931" s="82"/>
      <c r="I931" s="82"/>
      <c r="J931" s="84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</row>
    <row r="932">
      <c r="A932" s="82"/>
      <c r="B932" s="82"/>
      <c r="C932" s="82"/>
      <c r="D932" s="82"/>
      <c r="E932" s="82"/>
      <c r="F932" s="82"/>
      <c r="G932" s="82"/>
      <c r="H932" s="82"/>
      <c r="I932" s="82"/>
      <c r="J932" s="84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</row>
    <row r="933">
      <c r="A933" s="82"/>
      <c r="B933" s="82"/>
      <c r="C933" s="82"/>
      <c r="D933" s="82"/>
      <c r="E933" s="82"/>
      <c r="F933" s="82"/>
      <c r="G933" s="82"/>
      <c r="H933" s="82"/>
      <c r="I933" s="82"/>
      <c r="J933" s="84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</row>
    <row r="934">
      <c r="A934" s="82"/>
      <c r="B934" s="82"/>
      <c r="C934" s="82"/>
      <c r="D934" s="82"/>
      <c r="E934" s="82"/>
      <c r="F934" s="82"/>
      <c r="G934" s="82"/>
      <c r="H934" s="82"/>
      <c r="I934" s="82"/>
      <c r="J934" s="84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</row>
    <row r="935">
      <c r="A935" s="82"/>
      <c r="B935" s="82"/>
      <c r="C935" s="82"/>
      <c r="D935" s="82"/>
      <c r="E935" s="82"/>
      <c r="F935" s="82"/>
      <c r="G935" s="82"/>
      <c r="H935" s="82"/>
      <c r="I935" s="82"/>
      <c r="J935" s="84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</row>
    <row r="936">
      <c r="A936" s="82"/>
      <c r="B936" s="82"/>
      <c r="C936" s="82"/>
      <c r="D936" s="82"/>
      <c r="E936" s="82"/>
      <c r="F936" s="82"/>
      <c r="G936" s="82"/>
      <c r="H936" s="82"/>
      <c r="I936" s="82"/>
      <c r="J936" s="84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</row>
    <row r="937">
      <c r="A937" s="82"/>
      <c r="B937" s="82"/>
      <c r="C937" s="82"/>
      <c r="D937" s="82"/>
      <c r="E937" s="82"/>
      <c r="F937" s="82"/>
      <c r="G937" s="82"/>
      <c r="H937" s="82"/>
      <c r="I937" s="82"/>
      <c r="J937" s="84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</row>
    <row r="938">
      <c r="A938" s="82"/>
      <c r="B938" s="82"/>
      <c r="C938" s="82"/>
      <c r="D938" s="82"/>
      <c r="E938" s="82"/>
      <c r="F938" s="82"/>
      <c r="G938" s="82"/>
      <c r="H938" s="82"/>
      <c r="I938" s="82"/>
      <c r="J938" s="84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</row>
    <row r="939">
      <c r="A939" s="82"/>
      <c r="B939" s="82"/>
      <c r="C939" s="82"/>
      <c r="D939" s="82"/>
      <c r="E939" s="82"/>
      <c r="F939" s="82"/>
      <c r="G939" s="82"/>
      <c r="H939" s="82"/>
      <c r="I939" s="82"/>
      <c r="J939" s="84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</row>
    <row r="940">
      <c r="A940" s="82"/>
      <c r="B940" s="82"/>
      <c r="C940" s="82"/>
      <c r="D940" s="82"/>
      <c r="E940" s="82"/>
      <c r="F940" s="82"/>
      <c r="G940" s="82"/>
      <c r="H940" s="82"/>
      <c r="I940" s="82"/>
      <c r="J940" s="84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</row>
    <row r="941">
      <c r="A941" s="82"/>
      <c r="B941" s="82"/>
      <c r="C941" s="82"/>
      <c r="D941" s="82"/>
      <c r="E941" s="82"/>
      <c r="F941" s="82"/>
      <c r="G941" s="82"/>
      <c r="H941" s="82"/>
      <c r="I941" s="82"/>
      <c r="J941" s="84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</row>
    <row r="942">
      <c r="A942" s="82"/>
      <c r="B942" s="82"/>
      <c r="C942" s="82"/>
      <c r="D942" s="82"/>
      <c r="E942" s="82"/>
      <c r="F942" s="82"/>
      <c r="G942" s="82"/>
      <c r="H942" s="82"/>
      <c r="I942" s="82"/>
      <c r="J942" s="84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</row>
    <row r="943">
      <c r="A943" s="82"/>
      <c r="B943" s="82"/>
      <c r="C943" s="82"/>
      <c r="D943" s="82"/>
      <c r="E943" s="82"/>
      <c r="F943" s="82"/>
      <c r="G943" s="82"/>
      <c r="H943" s="82"/>
      <c r="I943" s="82"/>
      <c r="J943" s="84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</row>
    <row r="944">
      <c r="A944" s="82"/>
      <c r="B944" s="82"/>
      <c r="C944" s="82"/>
      <c r="D944" s="82"/>
      <c r="E944" s="82"/>
      <c r="F944" s="82"/>
      <c r="G944" s="82"/>
      <c r="H944" s="82"/>
      <c r="I944" s="82"/>
      <c r="J944" s="84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</row>
    <row r="945">
      <c r="A945" s="82"/>
      <c r="B945" s="82"/>
      <c r="C945" s="82"/>
      <c r="D945" s="82"/>
      <c r="E945" s="82"/>
      <c r="F945" s="82"/>
      <c r="G945" s="82"/>
      <c r="H945" s="82"/>
      <c r="I945" s="82"/>
      <c r="J945" s="84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</row>
    <row r="946">
      <c r="A946" s="82"/>
      <c r="B946" s="82"/>
      <c r="C946" s="82"/>
      <c r="D946" s="82"/>
      <c r="E946" s="82"/>
      <c r="F946" s="82"/>
      <c r="G946" s="82"/>
      <c r="H946" s="82"/>
      <c r="I946" s="82"/>
      <c r="J946" s="84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</row>
    <row r="947">
      <c r="A947" s="82"/>
      <c r="B947" s="82"/>
      <c r="C947" s="82"/>
      <c r="D947" s="82"/>
      <c r="E947" s="82"/>
      <c r="F947" s="82"/>
      <c r="G947" s="82"/>
      <c r="H947" s="82"/>
      <c r="I947" s="82"/>
      <c r="J947" s="84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</row>
    <row r="948">
      <c r="A948" s="82"/>
      <c r="B948" s="82"/>
      <c r="C948" s="82"/>
      <c r="D948" s="82"/>
      <c r="E948" s="82"/>
      <c r="F948" s="82"/>
      <c r="G948" s="82"/>
      <c r="H948" s="82"/>
      <c r="I948" s="82"/>
      <c r="J948" s="84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</row>
    <row r="949">
      <c r="A949" s="82"/>
      <c r="B949" s="82"/>
      <c r="C949" s="82"/>
      <c r="D949" s="82"/>
      <c r="E949" s="82"/>
      <c r="F949" s="82"/>
      <c r="G949" s="82"/>
      <c r="H949" s="82"/>
      <c r="I949" s="82"/>
      <c r="J949" s="84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</row>
    <row r="950">
      <c r="A950" s="82"/>
      <c r="B950" s="82"/>
      <c r="C950" s="82"/>
      <c r="D950" s="82"/>
      <c r="E950" s="82"/>
      <c r="F950" s="82"/>
      <c r="G950" s="82"/>
      <c r="H950" s="82"/>
      <c r="I950" s="82"/>
      <c r="J950" s="84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</row>
    <row r="951">
      <c r="A951" s="82"/>
      <c r="B951" s="82"/>
      <c r="C951" s="82"/>
      <c r="D951" s="82"/>
      <c r="E951" s="82"/>
      <c r="F951" s="82"/>
      <c r="G951" s="82"/>
      <c r="H951" s="82"/>
      <c r="I951" s="82"/>
      <c r="J951" s="84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</row>
    <row r="952">
      <c r="A952" s="82"/>
      <c r="B952" s="82"/>
      <c r="C952" s="82"/>
      <c r="D952" s="82"/>
      <c r="E952" s="82"/>
      <c r="F952" s="82"/>
      <c r="G952" s="82"/>
      <c r="H952" s="82"/>
      <c r="I952" s="82"/>
      <c r="J952" s="84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</row>
    <row r="953">
      <c r="A953" s="82"/>
      <c r="B953" s="82"/>
      <c r="C953" s="82"/>
      <c r="D953" s="82"/>
      <c r="E953" s="82"/>
      <c r="F953" s="82"/>
      <c r="G953" s="82"/>
      <c r="H953" s="82"/>
      <c r="I953" s="82"/>
      <c r="J953" s="84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</row>
    <row r="954">
      <c r="A954" s="82"/>
      <c r="B954" s="82"/>
      <c r="C954" s="82"/>
      <c r="D954" s="82"/>
      <c r="E954" s="82"/>
      <c r="F954" s="82"/>
      <c r="G954" s="82"/>
      <c r="H954" s="82"/>
      <c r="I954" s="82"/>
      <c r="J954" s="84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</row>
    <row r="955">
      <c r="A955" s="82"/>
      <c r="B955" s="82"/>
      <c r="C955" s="82"/>
      <c r="D955" s="82"/>
      <c r="E955" s="82"/>
      <c r="F955" s="82"/>
      <c r="G955" s="82"/>
      <c r="H955" s="82"/>
      <c r="I955" s="82"/>
      <c r="J955" s="84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</row>
    <row r="956">
      <c r="A956" s="82"/>
      <c r="B956" s="82"/>
      <c r="C956" s="82"/>
      <c r="D956" s="82"/>
      <c r="E956" s="82"/>
      <c r="F956" s="82"/>
      <c r="G956" s="82"/>
      <c r="H956" s="82"/>
      <c r="I956" s="82"/>
      <c r="J956" s="84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</row>
    <row r="957">
      <c r="A957" s="82"/>
      <c r="B957" s="82"/>
      <c r="C957" s="82"/>
      <c r="D957" s="82"/>
      <c r="E957" s="82"/>
      <c r="F957" s="82"/>
      <c r="G957" s="82"/>
      <c r="H957" s="82"/>
      <c r="I957" s="82"/>
      <c r="J957" s="84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</row>
    <row r="958">
      <c r="A958" s="82"/>
      <c r="B958" s="82"/>
      <c r="C958" s="82"/>
      <c r="D958" s="82"/>
      <c r="E958" s="82"/>
      <c r="F958" s="82"/>
      <c r="G958" s="82"/>
      <c r="H958" s="82"/>
      <c r="I958" s="82"/>
      <c r="J958" s="84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</row>
    <row r="959">
      <c r="A959" s="82"/>
      <c r="B959" s="82"/>
      <c r="C959" s="82"/>
      <c r="D959" s="82"/>
      <c r="E959" s="82"/>
      <c r="F959" s="82"/>
      <c r="G959" s="82"/>
      <c r="H959" s="82"/>
      <c r="I959" s="82"/>
      <c r="J959" s="84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</row>
    <row r="960">
      <c r="A960" s="82"/>
      <c r="B960" s="82"/>
      <c r="C960" s="82"/>
      <c r="D960" s="82"/>
      <c r="E960" s="82"/>
      <c r="F960" s="82"/>
      <c r="G960" s="82"/>
      <c r="H960" s="82"/>
      <c r="I960" s="82"/>
      <c r="J960" s="84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</row>
    <row r="961">
      <c r="A961" s="82"/>
      <c r="B961" s="82"/>
      <c r="C961" s="82"/>
      <c r="D961" s="82"/>
      <c r="E961" s="82"/>
      <c r="F961" s="82"/>
      <c r="G961" s="82"/>
      <c r="H961" s="82"/>
      <c r="I961" s="82"/>
      <c r="J961" s="84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</row>
    <row r="962">
      <c r="A962" s="82"/>
      <c r="B962" s="82"/>
      <c r="C962" s="82"/>
      <c r="D962" s="82"/>
      <c r="E962" s="82"/>
      <c r="F962" s="82"/>
      <c r="G962" s="82"/>
      <c r="H962" s="82"/>
      <c r="I962" s="82"/>
      <c r="J962" s="84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</row>
    <row r="963">
      <c r="A963" s="82"/>
      <c r="B963" s="82"/>
      <c r="C963" s="82"/>
      <c r="D963" s="82"/>
      <c r="E963" s="82"/>
      <c r="F963" s="82"/>
      <c r="G963" s="82"/>
      <c r="H963" s="82"/>
      <c r="I963" s="82"/>
      <c r="J963" s="84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</row>
    <row r="964">
      <c r="A964" s="82"/>
      <c r="B964" s="82"/>
      <c r="C964" s="82"/>
      <c r="D964" s="82"/>
      <c r="E964" s="82"/>
      <c r="F964" s="82"/>
      <c r="G964" s="82"/>
      <c r="H964" s="82"/>
      <c r="I964" s="82"/>
      <c r="J964" s="84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</row>
    <row r="965">
      <c r="A965" s="82"/>
      <c r="B965" s="82"/>
      <c r="C965" s="82"/>
      <c r="D965" s="82"/>
      <c r="E965" s="82"/>
      <c r="F965" s="82"/>
      <c r="G965" s="82"/>
      <c r="H965" s="82"/>
      <c r="I965" s="82"/>
      <c r="J965" s="84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</row>
    <row r="966">
      <c r="A966" s="82"/>
      <c r="B966" s="82"/>
      <c r="C966" s="82"/>
      <c r="D966" s="82"/>
      <c r="E966" s="82"/>
      <c r="F966" s="82"/>
      <c r="G966" s="82"/>
      <c r="H966" s="82"/>
      <c r="I966" s="82"/>
      <c r="J966" s="84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</row>
    <row r="967">
      <c r="A967" s="82"/>
      <c r="B967" s="82"/>
      <c r="C967" s="82"/>
      <c r="D967" s="82"/>
      <c r="E967" s="82"/>
      <c r="F967" s="82"/>
      <c r="G967" s="82"/>
      <c r="H967" s="82"/>
      <c r="I967" s="82"/>
      <c r="J967" s="84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</row>
    <row r="968">
      <c r="A968" s="82"/>
      <c r="B968" s="82"/>
      <c r="C968" s="82"/>
      <c r="D968" s="82"/>
      <c r="E968" s="82"/>
      <c r="F968" s="82"/>
      <c r="G968" s="82"/>
      <c r="H968" s="82"/>
      <c r="I968" s="82"/>
      <c r="J968" s="84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</row>
    <row r="969">
      <c r="A969" s="82"/>
      <c r="B969" s="82"/>
      <c r="C969" s="82"/>
      <c r="D969" s="82"/>
      <c r="E969" s="82"/>
      <c r="F969" s="82"/>
      <c r="G969" s="82"/>
      <c r="H969" s="82"/>
      <c r="I969" s="82"/>
      <c r="J969" s="84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</row>
    <row r="970">
      <c r="A970" s="82"/>
      <c r="B970" s="82"/>
      <c r="C970" s="82"/>
      <c r="D970" s="82"/>
      <c r="E970" s="82"/>
      <c r="F970" s="82"/>
      <c r="G970" s="82"/>
      <c r="H970" s="82"/>
      <c r="I970" s="82"/>
      <c r="J970" s="84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</row>
    <row r="971">
      <c r="A971" s="82"/>
      <c r="B971" s="82"/>
      <c r="C971" s="82"/>
      <c r="D971" s="82"/>
      <c r="E971" s="82"/>
      <c r="F971" s="82"/>
      <c r="G971" s="82"/>
      <c r="H971" s="82"/>
      <c r="I971" s="82"/>
      <c r="J971" s="84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</row>
    <row r="972">
      <c r="A972" s="82"/>
      <c r="B972" s="82"/>
      <c r="C972" s="82"/>
      <c r="D972" s="82"/>
      <c r="E972" s="82"/>
      <c r="F972" s="82"/>
      <c r="G972" s="82"/>
      <c r="H972" s="82"/>
      <c r="I972" s="82"/>
      <c r="J972" s="84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</row>
    <row r="973">
      <c r="A973" s="82"/>
      <c r="B973" s="82"/>
      <c r="C973" s="82"/>
      <c r="D973" s="82"/>
      <c r="E973" s="82"/>
      <c r="F973" s="82"/>
      <c r="G973" s="82"/>
      <c r="H973" s="82"/>
      <c r="I973" s="82"/>
      <c r="J973" s="84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</row>
    <row r="974">
      <c r="A974" s="82"/>
      <c r="B974" s="82"/>
      <c r="C974" s="82"/>
      <c r="D974" s="82"/>
      <c r="E974" s="82"/>
      <c r="F974" s="82"/>
      <c r="G974" s="82"/>
      <c r="H974" s="82"/>
      <c r="I974" s="82"/>
      <c r="J974" s="84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</row>
    <row r="975">
      <c r="A975" s="82"/>
      <c r="B975" s="82"/>
      <c r="C975" s="82"/>
      <c r="D975" s="82"/>
      <c r="E975" s="82"/>
      <c r="F975" s="82"/>
      <c r="G975" s="82"/>
      <c r="H975" s="82"/>
      <c r="I975" s="82"/>
      <c r="J975" s="84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</row>
    <row r="976">
      <c r="A976" s="82"/>
      <c r="B976" s="82"/>
      <c r="C976" s="82"/>
      <c r="D976" s="82"/>
      <c r="E976" s="82"/>
      <c r="F976" s="82"/>
      <c r="G976" s="82"/>
      <c r="H976" s="82"/>
      <c r="I976" s="82"/>
      <c r="J976" s="84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</row>
    <row r="977">
      <c r="A977" s="82"/>
      <c r="B977" s="82"/>
      <c r="C977" s="82"/>
      <c r="D977" s="82"/>
      <c r="E977" s="82"/>
      <c r="F977" s="82"/>
      <c r="G977" s="82"/>
      <c r="H977" s="82"/>
      <c r="I977" s="82"/>
      <c r="J977" s="84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</row>
    <row r="978">
      <c r="A978" s="82"/>
      <c r="B978" s="82"/>
      <c r="C978" s="82"/>
      <c r="D978" s="82"/>
      <c r="E978" s="82"/>
      <c r="F978" s="82"/>
      <c r="G978" s="82"/>
      <c r="H978" s="82"/>
      <c r="I978" s="82"/>
      <c r="J978" s="84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</row>
    <row r="979">
      <c r="A979" s="82"/>
      <c r="B979" s="82"/>
      <c r="C979" s="82"/>
      <c r="D979" s="82"/>
      <c r="E979" s="82"/>
      <c r="F979" s="82"/>
      <c r="G979" s="82"/>
      <c r="H979" s="82"/>
      <c r="I979" s="82"/>
      <c r="J979" s="84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</row>
    <row r="980">
      <c r="A980" s="82"/>
      <c r="B980" s="82"/>
      <c r="C980" s="82"/>
      <c r="D980" s="82"/>
      <c r="E980" s="82"/>
      <c r="F980" s="82"/>
      <c r="G980" s="82"/>
      <c r="H980" s="82"/>
      <c r="I980" s="82"/>
      <c r="J980" s="84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</row>
    <row r="981">
      <c r="A981" s="82"/>
      <c r="B981" s="82"/>
      <c r="C981" s="82"/>
      <c r="D981" s="82"/>
      <c r="E981" s="82"/>
      <c r="F981" s="82"/>
      <c r="G981" s="82"/>
      <c r="H981" s="82"/>
      <c r="I981" s="82"/>
      <c r="J981" s="84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</row>
    <row r="982">
      <c r="A982" s="82"/>
      <c r="B982" s="82"/>
      <c r="C982" s="82"/>
      <c r="D982" s="82"/>
      <c r="E982" s="82"/>
      <c r="F982" s="82"/>
      <c r="G982" s="82"/>
      <c r="H982" s="82"/>
      <c r="I982" s="82"/>
      <c r="J982" s="84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</row>
    <row r="983">
      <c r="A983" s="82"/>
      <c r="B983" s="82"/>
      <c r="C983" s="82"/>
      <c r="D983" s="82"/>
      <c r="E983" s="82"/>
      <c r="F983" s="82"/>
      <c r="G983" s="82"/>
      <c r="H983" s="82"/>
      <c r="I983" s="82"/>
      <c r="J983" s="84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</row>
    <row r="984">
      <c r="A984" s="82"/>
      <c r="B984" s="82"/>
      <c r="C984" s="82"/>
      <c r="D984" s="82"/>
      <c r="E984" s="82"/>
      <c r="F984" s="82"/>
      <c r="G984" s="82"/>
      <c r="H984" s="82"/>
      <c r="I984" s="82"/>
      <c r="J984" s="84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</row>
    <row r="985">
      <c r="A985" s="82"/>
      <c r="B985" s="82"/>
      <c r="C985" s="82"/>
      <c r="D985" s="82"/>
      <c r="E985" s="82"/>
      <c r="F985" s="82"/>
      <c r="G985" s="82"/>
      <c r="H985" s="82"/>
      <c r="I985" s="82"/>
      <c r="J985" s="84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</row>
    <row r="986">
      <c r="A986" s="82"/>
      <c r="B986" s="82"/>
      <c r="C986" s="82"/>
      <c r="D986" s="82"/>
      <c r="E986" s="82"/>
      <c r="F986" s="82"/>
      <c r="G986" s="82"/>
      <c r="H986" s="82"/>
      <c r="I986" s="82"/>
      <c r="J986" s="84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</row>
    <row r="987">
      <c r="A987" s="82"/>
      <c r="B987" s="82"/>
      <c r="C987" s="82"/>
      <c r="D987" s="82"/>
      <c r="E987" s="82"/>
      <c r="F987" s="82"/>
      <c r="G987" s="82"/>
      <c r="H987" s="82"/>
      <c r="I987" s="82"/>
      <c r="J987" s="84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</row>
    <row r="988">
      <c r="A988" s="82"/>
      <c r="B988" s="82"/>
      <c r="C988" s="82"/>
      <c r="D988" s="82"/>
      <c r="E988" s="82"/>
      <c r="F988" s="82"/>
      <c r="G988" s="82"/>
      <c r="H988" s="82"/>
      <c r="I988" s="82"/>
      <c r="J988" s="84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</row>
    <row r="989">
      <c r="A989" s="82"/>
      <c r="B989" s="82"/>
      <c r="C989" s="82"/>
      <c r="D989" s="82"/>
      <c r="E989" s="82"/>
      <c r="F989" s="82"/>
      <c r="G989" s="82"/>
      <c r="H989" s="82"/>
      <c r="I989" s="82"/>
      <c r="J989" s="84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</row>
    <row r="990">
      <c r="A990" s="82"/>
      <c r="B990" s="82"/>
      <c r="C990" s="82"/>
      <c r="D990" s="82"/>
      <c r="E990" s="82"/>
      <c r="F990" s="82"/>
      <c r="G990" s="82"/>
      <c r="H990" s="82"/>
      <c r="I990" s="82"/>
      <c r="J990" s="84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</row>
    <row r="991">
      <c r="A991" s="82"/>
      <c r="B991" s="82"/>
      <c r="C991" s="82"/>
      <c r="D991" s="82"/>
      <c r="E991" s="82"/>
      <c r="F991" s="82"/>
      <c r="G991" s="82"/>
      <c r="H991" s="82"/>
      <c r="I991" s="82"/>
      <c r="J991" s="84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</row>
    <row r="992">
      <c r="A992" s="82"/>
      <c r="B992" s="82"/>
      <c r="C992" s="82"/>
      <c r="D992" s="82"/>
      <c r="E992" s="82"/>
      <c r="F992" s="82"/>
      <c r="G992" s="82"/>
      <c r="H992" s="82"/>
      <c r="I992" s="82"/>
      <c r="J992" s="84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</row>
    <row r="993">
      <c r="A993" s="82"/>
      <c r="B993" s="82"/>
      <c r="C993" s="82"/>
      <c r="D993" s="82"/>
      <c r="E993" s="82"/>
      <c r="F993" s="82"/>
      <c r="G993" s="82"/>
      <c r="H993" s="82"/>
      <c r="I993" s="82"/>
      <c r="J993" s="84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</row>
    <row r="994">
      <c r="A994" s="82"/>
      <c r="B994" s="82"/>
      <c r="C994" s="82"/>
      <c r="D994" s="82"/>
      <c r="E994" s="82"/>
      <c r="F994" s="82"/>
      <c r="G994" s="82"/>
      <c r="H994" s="82"/>
      <c r="I994" s="82"/>
      <c r="J994" s="84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</row>
    <row r="995">
      <c r="A995" s="82"/>
      <c r="B995" s="82"/>
      <c r="C995" s="82"/>
      <c r="D995" s="82"/>
      <c r="E995" s="82"/>
      <c r="F995" s="82"/>
      <c r="G995" s="82"/>
      <c r="H995" s="82"/>
      <c r="I995" s="82"/>
      <c r="J995" s="84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</row>
    <row r="996">
      <c r="A996" s="82"/>
      <c r="B996" s="82"/>
      <c r="C996" s="82"/>
      <c r="D996" s="82"/>
      <c r="E996" s="82"/>
      <c r="F996" s="82"/>
      <c r="G996" s="82"/>
      <c r="H996" s="82"/>
      <c r="I996" s="82"/>
      <c r="J996" s="84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</row>
    <row r="997">
      <c r="A997" s="82"/>
      <c r="B997" s="82"/>
      <c r="C997" s="82"/>
      <c r="D997" s="82"/>
      <c r="E997" s="82"/>
      <c r="F997" s="82"/>
      <c r="G997" s="82"/>
      <c r="H997" s="82"/>
      <c r="I997" s="82"/>
      <c r="J997" s="84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</row>
    <row r="998">
      <c r="A998" s="82"/>
      <c r="B998" s="82"/>
      <c r="C998" s="82"/>
      <c r="D998" s="82"/>
      <c r="E998" s="82"/>
      <c r="F998" s="82"/>
      <c r="G998" s="82"/>
      <c r="H998" s="82"/>
      <c r="I998" s="82"/>
      <c r="J998" s="84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</row>
    <row r="999">
      <c r="A999" s="82"/>
      <c r="B999" s="82"/>
      <c r="C999" s="82"/>
      <c r="D999" s="82"/>
      <c r="E999" s="82"/>
      <c r="F999" s="82"/>
      <c r="G999" s="82"/>
      <c r="H999" s="82"/>
      <c r="I999" s="82"/>
      <c r="J999" s="84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</row>
    <row r="1000">
      <c r="A1000" s="82"/>
      <c r="B1000" s="82"/>
      <c r="C1000" s="82"/>
      <c r="D1000" s="82"/>
      <c r="E1000" s="82"/>
      <c r="F1000" s="82"/>
      <c r="G1000" s="82"/>
      <c r="H1000" s="82"/>
      <c r="I1000" s="82"/>
      <c r="J1000" s="84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  <c r="AB1000" s="8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3.88"/>
    <col customWidth="1" min="3" max="3" width="28.38"/>
    <col customWidth="1" min="4" max="4" width="17.75"/>
    <col customWidth="1" min="5" max="5" width="15.13"/>
    <col customWidth="1" min="6" max="6" width="9.63"/>
    <col customWidth="1" min="7" max="7" width="16.63"/>
    <col customWidth="1" min="8" max="8" width="7.25"/>
    <col customWidth="1" min="9" max="9" width="5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15">
        <v>1.0</v>
      </c>
      <c r="B2" s="81" t="s">
        <v>516</v>
      </c>
      <c r="C2" s="94" t="s">
        <v>517</v>
      </c>
      <c r="D2" s="95">
        <v>6.281299073727E12</v>
      </c>
      <c r="E2" s="96" t="s">
        <v>518</v>
      </c>
      <c r="F2" s="75" t="s">
        <v>69</v>
      </c>
      <c r="G2" s="75" t="s">
        <v>519</v>
      </c>
      <c r="H2" s="95">
        <v>7.0</v>
      </c>
      <c r="I2" s="75"/>
      <c r="J2" s="75" t="s">
        <v>80</v>
      </c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>
      <c r="A3" s="15">
        <v>2.0</v>
      </c>
      <c r="B3" s="75" t="s">
        <v>520</v>
      </c>
      <c r="C3" s="94" t="s">
        <v>521</v>
      </c>
      <c r="D3" s="95">
        <v>6.28119590277E11</v>
      </c>
      <c r="E3" s="96" t="s">
        <v>518</v>
      </c>
      <c r="F3" s="75" t="s">
        <v>69</v>
      </c>
      <c r="G3" s="75" t="s">
        <v>522</v>
      </c>
      <c r="H3" s="95">
        <v>7.0</v>
      </c>
      <c r="I3" s="75"/>
      <c r="J3" s="75" t="s">
        <v>80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>
      <c r="A4" s="15">
        <v>3.0</v>
      </c>
      <c r="B4" s="81" t="s">
        <v>523</v>
      </c>
      <c r="C4" s="94" t="s">
        <v>524</v>
      </c>
      <c r="D4" s="95">
        <v>6.282123228846E12</v>
      </c>
      <c r="E4" s="96" t="s">
        <v>518</v>
      </c>
      <c r="F4" s="75" t="s">
        <v>69</v>
      </c>
      <c r="G4" s="75" t="s">
        <v>522</v>
      </c>
      <c r="H4" s="95">
        <v>7.0</v>
      </c>
      <c r="I4" s="75"/>
      <c r="J4" s="75" t="s">
        <v>80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>
      <c r="A5" s="15">
        <v>4.0</v>
      </c>
      <c r="B5" s="81" t="s">
        <v>525</v>
      </c>
      <c r="C5" s="94" t="s">
        <v>526</v>
      </c>
      <c r="D5" s="95">
        <v>6.281219236955E12</v>
      </c>
      <c r="E5" s="96" t="s">
        <v>518</v>
      </c>
      <c r="F5" s="75" t="s">
        <v>69</v>
      </c>
      <c r="G5" s="75" t="s">
        <v>519</v>
      </c>
      <c r="H5" s="95">
        <v>7.0</v>
      </c>
      <c r="I5" s="75"/>
      <c r="J5" s="75" t="s">
        <v>80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>
      <c r="A6" s="15">
        <v>5.0</v>
      </c>
      <c r="B6" s="81" t="s">
        <v>527</v>
      </c>
      <c r="C6" s="94" t="s">
        <v>528</v>
      </c>
      <c r="D6" s="95">
        <v>6.282114246381E12</v>
      </c>
      <c r="E6" s="96" t="s">
        <v>518</v>
      </c>
      <c r="F6" s="75" t="s">
        <v>69</v>
      </c>
      <c r="G6" s="75" t="s">
        <v>522</v>
      </c>
      <c r="H6" s="95">
        <v>7.0</v>
      </c>
      <c r="I6" s="75"/>
      <c r="J6" s="75" t="s">
        <v>80</v>
      </c>
      <c r="K6" s="24"/>
      <c r="L6" s="30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>
      <c r="A7" s="15">
        <v>6.0</v>
      </c>
      <c r="B7" s="81" t="s">
        <v>529</v>
      </c>
      <c r="C7" s="94" t="s">
        <v>530</v>
      </c>
      <c r="D7" s="95">
        <v>6.281315442527E12</v>
      </c>
      <c r="E7" s="96" t="s">
        <v>518</v>
      </c>
      <c r="F7" s="75" t="s">
        <v>69</v>
      </c>
      <c r="G7" s="75" t="s">
        <v>519</v>
      </c>
      <c r="H7" s="95">
        <v>7.0</v>
      </c>
      <c r="I7" s="75"/>
      <c r="J7" s="75" t="s">
        <v>80</v>
      </c>
      <c r="K7" s="24"/>
      <c r="L7" s="30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>
      <c r="A8" s="15">
        <v>7.0</v>
      </c>
      <c r="B8" s="75" t="s">
        <v>531</v>
      </c>
      <c r="C8" s="94" t="s">
        <v>532</v>
      </c>
      <c r="D8" s="95">
        <v>6.281210003663E12</v>
      </c>
      <c r="E8" s="96" t="s">
        <v>518</v>
      </c>
      <c r="F8" s="75" t="s">
        <v>69</v>
      </c>
      <c r="G8" s="75" t="s">
        <v>522</v>
      </c>
      <c r="H8" s="95">
        <v>7.0</v>
      </c>
      <c r="I8" s="75"/>
      <c r="J8" s="75" t="s">
        <v>80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>
      <c r="A9" s="15">
        <v>8.0</v>
      </c>
      <c r="B9" s="75" t="s">
        <v>533</v>
      </c>
      <c r="C9" s="94" t="s">
        <v>534</v>
      </c>
      <c r="D9" s="95">
        <v>6.281272022784E12</v>
      </c>
      <c r="E9" s="96" t="s">
        <v>518</v>
      </c>
      <c r="F9" s="75" t="s">
        <v>96</v>
      </c>
      <c r="G9" s="75" t="s">
        <v>522</v>
      </c>
      <c r="H9" s="95">
        <v>10.0</v>
      </c>
      <c r="I9" s="75"/>
      <c r="J9" s="75" t="s">
        <v>535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>
      <c r="A10" s="15">
        <v>9.0</v>
      </c>
      <c r="B10" s="75" t="s">
        <v>536</v>
      </c>
      <c r="C10" s="94" t="s">
        <v>537</v>
      </c>
      <c r="D10" s="95">
        <v>6.285216314423E12</v>
      </c>
      <c r="E10" s="96" t="s">
        <v>518</v>
      </c>
      <c r="F10" s="75" t="s">
        <v>69</v>
      </c>
      <c r="G10" s="75" t="s">
        <v>522</v>
      </c>
      <c r="H10" s="95">
        <v>7.0</v>
      </c>
      <c r="I10" s="75"/>
      <c r="J10" s="75" t="s">
        <v>80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15">
        <v>10.0</v>
      </c>
      <c r="B11" s="75" t="s">
        <v>538</v>
      </c>
      <c r="C11" s="94" t="s">
        <v>539</v>
      </c>
      <c r="D11" s="95">
        <v>6.28526403333E12</v>
      </c>
      <c r="E11" s="96" t="s">
        <v>518</v>
      </c>
      <c r="F11" s="75" t="s">
        <v>96</v>
      </c>
      <c r="G11" s="75" t="s">
        <v>522</v>
      </c>
      <c r="H11" s="95">
        <v>10.0</v>
      </c>
      <c r="I11" s="75"/>
      <c r="J11" s="75" t="s">
        <v>540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15">
        <v>11.0</v>
      </c>
      <c r="B12" s="75" t="s">
        <v>541</v>
      </c>
      <c r="C12" s="94" t="s">
        <v>542</v>
      </c>
      <c r="D12" s="95">
        <v>6.281291088048E12</v>
      </c>
      <c r="E12" s="96" t="s">
        <v>518</v>
      </c>
      <c r="F12" s="75" t="s">
        <v>69</v>
      </c>
      <c r="G12" s="75" t="s">
        <v>519</v>
      </c>
      <c r="H12" s="95">
        <v>7.0</v>
      </c>
      <c r="I12" s="75"/>
      <c r="J12" s="75" t="s">
        <v>80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</row>
    <row r="13">
      <c r="A13" s="15">
        <v>12.0</v>
      </c>
      <c r="B13" s="75" t="s">
        <v>543</v>
      </c>
      <c r="C13" s="94" t="s">
        <v>544</v>
      </c>
      <c r="D13" s="95">
        <v>6.28132150982E12</v>
      </c>
      <c r="E13" s="96" t="s">
        <v>518</v>
      </c>
      <c r="F13" s="75" t="s">
        <v>69</v>
      </c>
      <c r="G13" s="75" t="s">
        <v>519</v>
      </c>
      <c r="H13" s="95">
        <v>7.0</v>
      </c>
      <c r="I13" s="75"/>
      <c r="J13" s="75" t="s">
        <v>80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>
      <c r="A14" s="15">
        <v>13.0</v>
      </c>
      <c r="B14" s="75" t="s">
        <v>545</v>
      </c>
      <c r="C14" s="94" t="s">
        <v>546</v>
      </c>
      <c r="D14" s="95">
        <v>6.281111110573E12</v>
      </c>
      <c r="E14" s="96" t="s">
        <v>518</v>
      </c>
      <c r="F14" s="75" t="s">
        <v>69</v>
      </c>
      <c r="G14" s="75" t="s">
        <v>519</v>
      </c>
      <c r="H14" s="95">
        <v>7.0</v>
      </c>
      <c r="I14" s="75"/>
      <c r="J14" s="75" t="s">
        <v>80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>
      <c r="A15" s="15">
        <v>14.0</v>
      </c>
      <c r="B15" s="75" t="s">
        <v>547</v>
      </c>
      <c r="C15" s="94" t="s">
        <v>548</v>
      </c>
      <c r="D15" s="95">
        <v>6.28236789198E12</v>
      </c>
      <c r="E15" s="96" t="s">
        <v>518</v>
      </c>
      <c r="F15" s="75" t="s">
        <v>69</v>
      </c>
      <c r="G15" s="75" t="s">
        <v>522</v>
      </c>
      <c r="H15" s="95">
        <v>7.0</v>
      </c>
      <c r="I15" s="75"/>
      <c r="J15" s="75" t="s">
        <v>80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>
      <c r="A16" s="15">
        <v>15.0</v>
      </c>
      <c r="B16" s="75" t="s">
        <v>549</v>
      </c>
      <c r="C16" s="94" t="s">
        <v>550</v>
      </c>
      <c r="D16" s="95">
        <v>6.281806806494E12</v>
      </c>
      <c r="E16" s="96" t="s">
        <v>518</v>
      </c>
      <c r="F16" s="75" t="s">
        <v>69</v>
      </c>
      <c r="G16" s="75" t="s">
        <v>522</v>
      </c>
      <c r="H16" s="95">
        <v>7.0</v>
      </c>
      <c r="I16" s="75"/>
      <c r="J16" s="75" t="s">
        <v>80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>
      <c r="A17" s="15">
        <v>16.0</v>
      </c>
      <c r="B17" s="75" t="s">
        <v>551</v>
      </c>
      <c r="C17" s="94" t="s">
        <v>552</v>
      </c>
      <c r="D17" s="95">
        <v>6.2811943251E10</v>
      </c>
      <c r="E17" s="96" t="s">
        <v>518</v>
      </c>
      <c r="F17" s="75" t="s">
        <v>96</v>
      </c>
      <c r="G17" s="75" t="s">
        <v>522</v>
      </c>
      <c r="H17" s="95">
        <v>10.0</v>
      </c>
      <c r="I17" s="75"/>
      <c r="J17" s="75" t="s">
        <v>553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>
      <c r="A18" s="15">
        <v>17.0</v>
      </c>
      <c r="B18" s="75" t="s">
        <v>554</v>
      </c>
      <c r="C18" s="94" t="s">
        <v>555</v>
      </c>
      <c r="D18" s="95">
        <v>6.2811684011E11</v>
      </c>
      <c r="E18" s="96" t="s">
        <v>518</v>
      </c>
      <c r="F18" s="75" t="s">
        <v>69</v>
      </c>
      <c r="G18" s="75" t="s">
        <v>522</v>
      </c>
      <c r="H18" s="95">
        <v>7.0</v>
      </c>
      <c r="I18" s="75"/>
      <c r="J18" s="75" t="s">
        <v>80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>
      <c r="A19" s="15">
        <v>18.0</v>
      </c>
      <c r="B19" s="75" t="s">
        <v>556</v>
      </c>
      <c r="C19" s="94" t="s">
        <v>557</v>
      </c>
      <c r="D19" s="95">
        <v>6.285385003008E12</v>
      </c>
      <c r="E19" s="96" t="s">
        <v>518</v>
      </c>
      <c r="F19" s="75" t="s">
        <v>69</v>
      </c>
      <c r="G19" s="75" t="s">
        <v>522</v>
      </c>
      <c r="H19" s="95">
        <v>7.0</v>
      </c>
      <c r="I19" s="75"/>
      <c r="J19" s="75" t="s">
        <v>80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>
      <c r="A20" s="15">
        <v>19.0</v>
      </c>
      <c r="B20" s="75" t="s">
        <v>558</v>
      </c>
      <c r="C20" s="94" t="s">
        <v>559</v>
      </c>
      <c r="D20" s="95">
        <v>6.281287201135E12</v>
      </c>
      <c r="E20" s="96" t="s">
        <v>518</v>
      </c>
      <c r="F20" s="75" t="s">
        <v>96</v>
      </c>
      <c r="G20" s="75" t="s">
        <v>519</v>
      </c>
      <c r="H20" s="95">
        <v>10.0</v>
      </c>
      <c r="I20" s="75"/>
      <c r="J20" s="75" t="s">
        <v>560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>
      <c r="A21" s="15">
        <v>20.0</v>
      </c>
      <c r="B21" s="75" t="s">
        <v>561</v>
      </c>
      <c r="C21" s="94" t="s">
        <v>562</v>
      </c>
      <c r="D21" s="95">
        <v>6.2818266627E10</v>
      </c>
      <c r="E21" s="96" t="s">
        <v>518</v>
      </c>
      <c r="F21" s="75" t="s">
        <v>69</v>
      </c>
      <c r="G21" s="75" t="s">
        <v>519</v>
      </c>
      <c r="H21" s="95">
        <v>7.0</v>
      </c>
      <c r="I21" s="75"/>
      <c r="J21" s="75" t="s">
        <v>80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>
      <c r="A22" s="15">
        <v>21.0</v>
      </c>
      <c r="B22" s="75" t="s">
        <v>563</v>
      </c>
      <c r="C22" s="94" t="s">
        <v>564</v>
      </c>
      <c r="D22" s="95">
        <v>6.281285705336E12</v>
      </c>
      <c r="E22" s="96" t="s">
        <v>518</v>
      </c>
      <c r="F22" s="75" t="s">
        <v>69</v>
      </c>
      <c r="G22" s="75" t="s">
        <v>522</v>
      </c>
      <c r="H22" s="95">
        <v>7.0</v>
      </c>
      <c r="I22" s="75"/>
      <c r="J22" s="75" t="s">
        <v>349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15">
        <v>22.0</v>
      </c>
      <c r="B23" s="75" t="s">
        <v>565</v>
      </c>
      <c r="C23" s="94" t="s">
        <v>566</v>
      </c>
      <c r="D23" s="95">
        <v>6.281110132E10</v>
      </c>
      <c r="E23" s="96" t="s">
        <v>518</v>
      </c>
      <c r="F23" s="75" t="s">
        <v>96</v>
      </c>
      <c r="G23" s="75" t="s">
        <v>522</v>
      </c>
      <c r="H23" s="95">
        <v>10.0</v>
      </c>
      <c r="I23" s="75"/>
      <c r="J23" s="75" t="s">
        <v>560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15">
        <v>23.0</v>
      </c>
      <c r="B24" s="75" t="s">
        <v>567</v>
      </c>
      <c r="C24" s="94" t="s">
        <v>568</v>
      </c>
      <c r="D24" s="95">
        <v>6.281258335616E12</v>
      </c>
      <c r="E24" s="96" t="s">
        <v>518</v>
      </c>
      <c r="F24" s="75" t="s">
        <v>96</v>
      </c>
      <c r="G24" s="75" t="s">
        <v>522</v>
      </c>
      <c r="H24" s="95">
        <v>10.0</v>
      </c>
      <c r="I24" s="75"/>
      <c r="J24" s="75" t="s">
        <v>540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>
      <c r="A25" s="15">
        <v>24.0</v>
      </c>
      <c r="B25" s="75" t="s">
        <v>569</v>
      </c>
      <c r="C25" s="94" t="s">
        <v>570</v>
      </c>
      <c r="D25" s="95">
        <v>6.281389237444E12</v>
      </c>
      <c r="E25" s="96" t="s">
        <v>518</v>
      </c>
      <c r="F25" s="75" t="s">
        <v>96</v>
      </c>
      <c r="G25" s="75" t="s">
        <v>519</v>
      </c>
      <c r="H25" s="95">
        <v>10.0</v>
      </c>
      <c r="I25" s="75"/>
      <c r="J25" s="75" t="s">
        <v>540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>
      <c r="A26" s="15">
        <v>25.0</v>
      </c>
      <c r="B26" s="75" t="s">
        <v>571</v>
      </c>
      <c r="C26" s="94" t="s">
        <v>572</v>
      </c>
      <c r="D26" s="95">
        <v>6.282120816772E12</v>
      </c>
      <c r="E26" s="96" t="s">
        <v>518</v>
      </c>
      <c r="F26" s="75" t="s">
        <v>69</v>
      </c>
      <c r="G26" s="75" t="s">
        <v>522</v>
      </c>
      <c r="H26" s="95">
        <v>7.0</v>
      </c>
      <c r="I26" s="75"/>
      <c r="J26" s="75" t="s">
        <v>349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>
      <c r="A27" s="15">
        <v>26.0</v>
      </c>
      <c r="B27" s="75" t="s">
        <v>573</v>
      </c>
      <c r="C27" s="94" t="s">
        <v>574</v>
      </c>
      <c r="D27" s="95">
        <v>6.281235528337E12</v>
      </c>
      <c r="E27" s="96" t="s">
        <v>518</v>
      </c>
      <c r="F27" s="75" t="s">
        <v>69</v>
      </c>
      <c r="G27" s="75" t="s">
        <v>522</v>
      </c>
      <c r="H27" s="95">
        <v>7.0</v>
      </c>
      <c r="I27" s="75"/>
      <c r="J27" s="75" t="s">
        <v>80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>
      <c r="A28" s="15">
        <v>27.0</v>
      </c>
      <c r="B28" s="75" t="s">
        <v>575</v>
      </c>
      <c r="C28" s="94" t="s">
        <v>576</v>
      </c>
      <c r="D28" s="95">
        <v>6.285695656568E12</v>
      </c>
      <c r="E28" s="96" t="s">
        <v>518</v>
      </c>
      <c r="F28" s="75" t="s">
        <v>96</v>
      </c>
      <c r="G28" s="75" t="s">
        <v>519</v>
      </c>
      <c r="H28" s="95">
        <v>10.0</v>
      </c>
      <c r="I28" s="75"/>
      <c r="J28" s="75" t="s">
        <v>535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>
      <c r="A29" s="15">
        <v>28.0</v>
      </c>
      <c r="B29" s="75" t="s">
        <v>577</v>
      </c>
      <c r="C29" s="94" t="s">
        <v>578</v>
      </c>
      <c r="D29" s="95">
        <v>6.28212237808E12</v>
      </c>
      <c r="E29" s="96" t="s">
        <v>518</v>
      </c>
      <c r="F29" s="75" t="s">
        <v>69</v>
      </c>
      <c r="G29" s="75" t="s">
        <v>519</v>
      </c>
      <c r="H29" s="95">
        <v>7.0</v>
      </c>
      <c r="I29" s="75"/>
      <c r="J29" s="96" t="s">
        <v>80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>
      <c r="A30" s="15">
        <v>29.0</v>
      </c>
      <c r="B30" s="75" t="s">
        <v>579</v>
      </c>
      <c r="C30" s="94" t="s">
        <v>580</v>
      </c>
      <c r="D30" s="95">
        <v>6.287880384911E12</v>
      </c>
      <c r="E30" s="96" t="s">
        <v>518</v>
      </c>
      <c r="F30" s="75" t="s">
        <v>69</v>
      </c>
      <c r="G30" s="75" t="s">
        <v>519</v>
      </c>
      <c r="H30" s="95">
        <v>7.0</v>
      </c>
      <c r="I30" s="75"/>
      <c r="J30" s="75" t="s">
        <v>80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>
      <c r="A31" s="15">
        <v>30.0</v>
      </c>
      <c r="B31" s="75" t="s">
        <v>581</v>
      </c>
      <c r="C31" s="94" t="s">
        <v>582</v>
      </c>
      <c r="D31" s="95">
        <v>6.28111094961E11</v>
      </c>
      <c r="E31" s="96" t="s">
        <v>518</v>
      </c>
      <c r="F31" s="75" t="s">
        <v>69</v>
      </c>
      <c r="G31" s="75" t="s">
        <v>519</v>
      </c>
      <c r="H31" s="95">
        <v>7.0</v>
      </c>
      <c r="I31" s="75"/>
      <c r="J31" s="75" t="s">
        <v>80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15">
        <v>31.0</v>
      </c>
      <c r="B32" s="75" t="s">
        <v>583</v>
      </c>
      <c r="C32" s="94" t="s">
        <v>584</v>
      </c>
      <c r="D32" s="95">
        <v>6.281372905808E12</v>
      </c>
      <c r="E32" s="96" t="s">
        <v>518</v>
      </c>
      <c r="F32" s="75" t="s">
        <v>69</v>
      </c>
      <c r="G32" s="75" t="s">
        <v>522</v>
      </c>
      <c r="H32" s="95">
        <v>7.0</v>
      </c>
      <c r="I32" s="75"/>
      <c r="J32" s="75" t="s">
        <v>80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15">
        <v>32.0</v>
      </c>
      <c r="B33" s="75" t="s">
        <v>585</v>
      </c>
      <c r="C33" s="94" t="s">
        <v>586</v>
      </c>
      <c r="D33" s="95">
        <v>6.281284006053E12</v>
      </c>
      <c r="E33" s="96" t="s">
        <v>518</v>
      </c>
      <c r="F33" s="75" t="s">
        <v>69</v>
      </c>
      <c r="G33" s="75" t="s">
        <v>519</v>
      </c>
      <c r="H33" s="95">
        <v>7.0</v>
      </c>
      <c r="I33" s="75"/>
      <c r="J33" s="75" t="s">
        <v>80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15">
        <v>33.0</v>
      </c>
      <c r="B34" s="75" t="s">
        <v>587</v>
      </c>
      <c r="C34" s="94" t="s">
        <v>588</v>
      </c>
      <c r="D34" s="95">
        <v>6.28128939744E11</v>
      </c>
      <c r="E34" s="96" t="s">
        <v>518</v>
      </c>
      <c r="F34" s="75" t="s">
        <v>69</v>
      </c>
      <c r="G34" s="75" t="s">
        <v>522</v>
      </c>
      <c r="H34" s="95">
        <v>7.0</v>
      </c>
      <c r="I34" s="75"/>
      <c r="J34" s="75" t="s">
        <v>80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15">
        <v>34.0</v>
      </c>
      <c r="B35" s="75" t="s">
        <v>589</v>
      </c>
      <c r="C35" s="94" t="s">
        <v>590</v>
      </c>
      <c r="D35" s="95">
        <v>6.285694279608E12</v>
      </c>
      <c r="E35" s="96" t="s">
        <v>518</v>
      </c>
      <c r="F35" s="75" t="s">
        <v>69</v>
      </c>
      <c r="G35" s="75" t="s">
        <v>522</v>
      </c>
      <c r="H35" s="95">
        <v>7.0</v>
      </c>
      <c r="I35" s="75"/>
      <c r="J35" s="75" t="s">
        <v>80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>
      <c r="A36" s="15">
        <v>35.0</v>
      </c>
      <c r="B36" s="75" t="s">
        <v>591</v>
      </c>
      <c r="C36" s="94" t="s">
        <v>592</v>
      </c>
      <c r="D36" s="95">
        <v>6.281316155026E12</v>
      </c>
      <c r="E36" s="96" t="s">
        <v>518</v>
      </c>
      <c r="F36" s="75" t="s">
        <v>69</v>
      </c>
      <c r="G36" s="75" t="s">
        <v>519</v>
      </c>
      <c r="H36" s="95">
        <v>7.0</v>
      </c>
      <c r="I36" s="75"/>
      <c r="J36" s="75" t="s">
        <v>80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>
      <c r="A37" s="15">
        <v>36.0</v>
      </c>
      <c r="B37" s="75" t="s">
        <v>593</v>
      </c>
      <c r="C37" s="94" t="s">
        <v>594</v>
      </c>
      <c r="D37" s="95">
        <v>6.282150766774E12</v>
      </c>
      <c r="E37" s="96" t="s">
        <v>518</v>
      </c>
      <c r="F37" s="75" t="s">
        <v>96</v>
      </c>
      <c r="G37" s="75" t="s">
        <v>522</v>
      </c>
      <c r="H37" s="95">
        <v>10.0</v>
      </c>
      <c r="I37" s="75"/>
      <c r="J37" s="75" t="s">
        <v>560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>
      <c r="A38" s="15">
        <v>37.0</v>
      </c>
      <c r="B38" s="75" t="s">
        <v>595</v>
      </c>
      <c r="C38" s="94" t="s">
        <v>596</v>
      </c>
      <c r="D38" s="95">
        <v>6.28115011227E11</v>
      </c>
      <c r="E38" s="96" t="s">
        <v>518</v>
      </c>
      <c r="F38" s="75" t="s">
        <v>69</v>
      </c>
      <c r="G38" s="75" t="s">
        <v>519</v>
      </c>
      <c r="H38" s="95">
        <v>7.0</v>
      </c>
      <c r="I38" s="75"/>
      <c r="J38" s="75" t="s">
        <v>80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>
      <c r="A39" s="15">
        <v>38.0</v>
      </c>
      <c r="B39" s="75" t="s">
        <v>597</v>
      </c>
      <c r="C39" s="94" t="s">
        <v>598</v>
      </c>
      <c r="D39" s="95">
        <v>6.281400623082E12</v>
      </c>
      <c r="E39" s="96" t="s">
        <v>518</v>
      </c>
      <c r="F39" s="75" t="s">
        <v>69</v>
      </c>
      <c r="G39" s="75" t="s">
        <v>519</v>
      </c>
      <c r="H39" s="95">
        <v>7.0</v>
      </c>
      <c r="I39" s="75"/>
      <c r="J39" s="75" t="s">
        <v>349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>
      <c r="A40" s="15">
        <v>39.0</v>
      </c>
      <c r="B40" s="75" t="s">
        <v>599</v>
      </c>
      <c r="C40" s="94" t="s">
        <v>600</v>
      </c>
      <c r="D40" s="95">
        <v>6.28117224484E11</v>
      </c>
      <c r="E40" s="96" t="s">
        <v>518</v>
      </c>
      <c r="F40" s="75" t="s">
        <v>69</v>
      </c>
      <c r="G40" s="75" t="s">
        <v>522</v>
      </c>
      <c r="H40" s="95">
        <v>7.0</v>
      </c>
      <c r="I40" s="75"/>
      <c r="J40" s="75" t="s">
        <v>349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>
      <c r="A41" s="15">
        <v>40.0</v>
      </c>
      <c r="B41" s="75" t="s">
        <v>601</v>
      </c>
      <c r="C41" s="94" t="s">
        <v>602</v>
      </c>
      <c r="D41" s="95">
        <v>6.28214088473E12</v>
      </c>
      <c r="E41" s="96" t="s">
        <v>518</v>
      </c>
      <c r="F41" s="75" t="s">
        <v>69</v>
      </c>
      <c r="G41" s="75" t="s">
        <v>522</v>
      </c>
      <c r="H41" s="95">
        <v>7.0</v>
      </c>
      <c r="I41" s="75"/>
      <c r="J41" s="75" t="s">
        <v>80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>
      <c r="A42" s="15">
        <v>41.0</v>
      </c>
      <c r="B42" s="75" t="s">
        <v>603</v>
      </c>
      <c r="C42" s="94" t="s">
        <v>604</v>
      </c>
      <c r="D42" s="95">
        <v>6.28132250104E12</v>
      </c>
      <c r="E42" s="96" t="s">
        <v>518</v>
      </c>
      <c r="F42" s="75" t="s">
        <v>69</v>
      </c>
      <c r="G42" s="75" t="s">
        <v>522</v>
      </c>
      <c r="H42" s="95">
        <v>7.0</v>
      </c>
      <c r="I42" s="75"/>
      <c r="J42" s="75" t="s">
        <v>80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>
      <c r="A43" s="15">
        <v>42.0</v>
      </c>
      <c r="B43" s="75" t="s">
        <v>605</v>
      </c>
      <c r="C43" s="94" t="s">
        <v>606</v>
      </c>
      <c r="D43" s="95">
        <v>6.28127547447E11</v>
      </c>
      <c r="E43" s="96" t="s">
        <v>518</v>
      </c>
      <c r="F43" s="75" t="s">
        <v>96</v>
      </c>
      <c r="G43" s="75" t="s">
        <v>522</v>
      </c>
      <c r="H43" s="95">
        <v>10.0</v>
      </c>
      <c r="I43" s="75"/>
      <c r="J43" s="75" t="s">
        <v>540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>
      <c r="A44" s="15">
        <v>43.0</v>
      </c>
      <c r="B44" s="75" t="s">
        <v>607</v>
      </c>
      <c r="C44" s="94" t="s">
        <v>608</v>
      </c>
      <c r="D44" s="95">
        <v>6.282311665438E12</v>
      </c>
      <c r="E44" s="96" t="s">
        <v>518</v>
      </c>
      <c r="F44" s="75" t="s">
        <v>69</v>
      </c>
      <c r="G44" s="75" t="s">
        <v>522</v>
      </c>
      <c r="H44" s="95">
        <v>7.0</v>
      </c>
      <c r="I44" s="75"/>
      <c r="J44" s="75" t="s">
        <v>70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>
      <c r="A45" s="15">
        <v>44.0</v>
      </c>
      <c r="B45" s="75" t="s">
        <v>609</v>
      </c>
      <c r="C45" s="94" t="s">
        <v>610</v>
      </c>
      <c r="D45" s="95">
        <v>6.28562281147E11</v>
      </c>
      <c r="E45" s="96" t="s">
        <v>518</v>
      </c>
      <c r="F45" s="75" t="s">
        <v>69</v>
      </c>
      <c r="G45" s="75" t="s">
        <v>519</v>
      </c>
      <c r="H45" s="95">
        <v>7.0</v>
      </c>
      <c r="I45" s="75"/>
      <c r="J45" s="75" t="s">
        <v>80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>
      <c r="A46" s="15">
        <v>45.0</v>
      </c>
      <c r="B46" s="75" t="s">
        <v>611</v>
      </c>
      <c r="C46" s="94" t="s">
        <v>612</v>
      </c>
      <c r="D46" s="95">
        <v>6.281284554897E12</v>
      </c>
      <c r="E46" s="96" t="s">
        <v>518</v>
      </c>
      <c r="F46" s="75" t="s">
        <v>69</v>
      </c>
      <c r="G46" s="75" t="s">
        <v>522</v>
      </c>
      <c r="H46" s="95">
        <v>7.0</v>
      </c>
      <c r="I46" s="75"/>
      <c r="J46" s="75" t="s">
        <v>80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</row>
    <row r="47">
      <c r="A47" s="15">
        <v>46.0</v>
      </c>
      <c r="B47" s="75" t="s">
        <v>613</v>
      </c>
      <c r="C47" s="94" t="s">
        <v>614</v>
      </c>
      <c r="D47" s="95">
        <v>6.2813261919E12</v>
      </c>
      <c r="E47" s="96" t="s">
        <v>518</v>
      </c>
      <c r="F47" s="75" t="s">
        <v>96</v>
      </c>
      <c r="G47" s="75" t="s">
        <v>519</v>
      </c>
      <c r="H47" s="95">
        <v>10.0</v>
      </c>
      <c r="I47" s="75"/>
      <c r="J47" s="75" t="s">
        <v>560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>
      <c r="A48" s="15">
        <v>47.0</v>
      </c>
      <c r="B48" s="75" t="s">
        <v>615</v>
      </c>
      <c r="C48" s="94" t="s">
        <v>616</v>
      </c>
      <c r="D48" s="95">
        <v>6.2856133953E11</v>
      </c>
      <c r="E48" s="96" t="s">
        <v>518</v>
      </c>
      <c r="F48" s="75" t="s">
        <v>69</v>
      </c>
      <c r="G48" s="75" t="s">
        <v>519</v>
      </c>
      <c r="H48" s="95">
        <v>7.0</v>
      </c>
      <c r="I48" s="75"/>
      <c r="J48" s="75" t="s">
        <v>80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</row>
    <row r="49">
      <c r="A49" s="15">
        <v>48.0</v>
      </c>
      <c r="B49" s="75" t="s">
        <v>617</v>
      </c>
      <c r="C49" s="94" t="s">
        <v>618</v>
      </c>
      <c r="D49" s="95">
        <v>6.2811811186E10</v>
      </c>
      <c r="E49" s="96" t="s">
        <v>518</v>
      </c>
      <c r="F49" s="75" t="s">
        <v>69</v>
      </c>
      <c r="G49" s="75" t="s">
        <v>522</v>
      </c>
      <c r="H49" s="95">
        <v>7.0</v>
      </c>
      <c r="I49" s="75"/>
      <c r="J49" s="75" t="s">
        <v>80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>
      <c r="A50" s="15">
        <v>49.0</v>
      </c>
      <c r="B50" s="75" t="s">
        <v>619</v>
      </c>
      <c r="C50" s="94" t="s">
        <v>620</v>
      </c>
      <c r="D50" s="95">
        <v>6.285711730609E12</v>
      </c>
      <c r="E50" s="96" t="s">
        <v>518</v>
      </c>
      <c r="F50" s="75" t="s">
        <v>69</v>
      </c>
      <c r="G50" s="75" t="s">
        <v>519</v>
      </c>
      <c r="H50" s="95">
        <v>7.0</v>
      </c>
      <c r="I50" s="75"/>
      <c r="J50" s="75" t="s">
        <v>80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</row>
    <row r="51">
      <c r="A51" s="15">
        <v>50.0</v>
      </c>
      <c r="B51" s="75" t="s">
        <v>621</v>
      </c>
      <c r="C51" s="94" t="s">
        <v>225</v>
      </c>
      <c r="D51" s="95">
        <v>6.28111666625E11</v>
      </c>
      <c r="E51" s="96" t="s">
        <v>518</v>
      </c>
      <c r="F51" s="75" t="s">
        <v>69</v>
      </c>
      <c r="G51" s="75" t="s">
        <v>522</v>
      </c>
      <c r="H51" s="95">
        <v>7.0</v>
      </c>
      <c r="I51" s="75"/>
      <c r="J51" s="75" t="s">
        <v>80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>
      <c r="A52" s="15">
        <v>51.0</v>
      </c>
      <c r="B52" s="75" t="s">
        <v>622</v>
      </c>
      <c r="C52" s="94" t="s">
        <v>623</v>
      </c>
      <c r="D52" s="95">
        <v>6.28561880301E11</v>
      </c>
      <c r="E52" s="96" t="s">
        <v>518</v>
      </c>
      <c r="F52" s="75" t="s">
        <v>69</v>
      </c>
      <c r="G52" s="75" t="s">
        <v>522</v>
      </c>
      <c r="H52" s="95">
        <v>7.0</v>
      </c>
      <c r="I52" s="75"/>
      <c r="J52" s="75" t="s">
        <v>80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</row>
    <row r="53">
      <c r="A53" s="15">
        <v>52.0</v>
      </c>
      <c r="B53" s="75" t="s">
        <v>624</v>
      </c>
      <c r="C53" s="94" t="s">
        <v>623</v>
      </c>
      <c r="D53" s="95">
        <v>6.28561880301E11</v>
      </c>
      <c r="E53" s="96" t="s">
        <v>518</v>
      </c>
      <c r="F53" s="75" t="s">
        <v>96</v>
      </c>
      <c r="G53" s="75" t="s">
        <v>522</v>
      </c>
      <c r="H53" s="95">
        <v>10.0</v>
      </c>
      <c r="I53" s="75"/>
      <c r="J53" s="75" t="s">
        <v>560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>
      <c r="A54" s="15">
        <v>53.0</v>
      </c>
      <c r="B54" s="75" t="s">
        <v>625</v>
      </c>
      <c r="C54" s="94" t="s">
        <v>626</v>
      </c>
      <c r="D54" s="95">
        <v>6.281349385161E12</v>
      </c>
      <c r="E54" s="96" t="s">
        <v>518</v>
      </c>
      <c r="F54" s="75" t="s">
        <v>69</v>
      </c>
      <c r="G54" s="75" t="s">
        <v>519</v>
      </c>
      <c r="H54" s="95">
        <v>7.0</v>
      </c>
      <c r="I54" s="75"/>
      <c r="J54" s="75" t="s">
        <v>80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</row>
    <row r="55">
      <c r="A55" s="15">
        <v>54.0</v>
      </c>
      <c r="B55" s="75" t="s">
        <v>627</v>
      </c>
      <c r="C55" s="94" t="s">
        <v>628</v>
      </c>
      <c r="D55" s="95">
        <v>6.281366133558E12</v>
      </c>
      <c r="E55" s="96" t="s">
        <v>518</v>
      </c>
      <c r="F55" s="75" t="s">
        <v>69</v>
      </c>
      <c r="G55" s="75" t="s">
        <v>522</v>
      </c>
      <c r="H55" s="95">
        <v>7.0</v>
      </c>
      <c r="I55" s="75"/>
      <c r="J55" s="75" t="s">
        <v>80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</row>
    <row r="56">
      <c r="A56" s="15">
        <v>55.0</v>
      </c>
      <c r="B56" s="75" t="s">
        <v>629</v>
      </c>
      <c r="C56" s="94" t="s">
        <v>630</v>
      </c>
      <c r="D56" s="95">
        <v>6.28211723095E11</v>
      </c>
      <c r="E56" s="96" t="s">
        <v>518</v>
      </c>
      <c r="F56" s="75" t="s">
        <v>96</v>
      </c>
      <c r="G56" s="75" t="s">
        <v>522</v>
      </c>
      <c r="H56" s="95">
        <v>10.0</v>
      </c>
      <c r="I56" s="75"/>
      <c r="J56" s="75" t="s">
        <v>560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</row>
    <row r="57">
      <c r="A57" s="15">
        <v>56.0</v>
      </c>
      <c r="B57" s="75" t="s">
        <v>631</v>
      </c>
      <c r="C57" s="94" t="s">
        <v>632</v>
      </c>
      <c r="D57" s="95">
        <v>6.285921536765E12</v>
      </c>
      <c r="E57" s="96" t="s">
        <v>518</v>
      </c>
      <c r="F57" s="75" t="s">
        <v>69</v>
      </c>
      <c r="G57" s="75" t="s">
        <v>519</v>
      </c>
      <c r="H57" s="95">
        <v>7.0</v>
      </c>
      <c r="I57" s="75"/>
      <c r="J57" s="75" t="s">
        <v>80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>
      <c r="A58" s="15">
        <v>57.0</v>
      </c>
      <c r="B58" s="75" t="s">
        <v>633</v>
      </c>
      <c r="C58" s="94" t="s">
        <v>634</v>
      </c>
      <c r="D58" s="95">
        <v>6.28118176868E11</v>
      </c>
      <c r="E58" s="96" t="s">
        <v>518</v>
      </c>
      <c r="F58" s="75" t="s">
        <v>69</v>
      </c>
      <c r="G58" s="75" t="s">
        <v>522</v>
      </c>
      <c r="H58" s="95">
        <v>7.0</v>
      </c>
      <c r="I58" s="75"/>
      <c r="J58" s="75" t="s">
        <v>80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</row>
    <row r="59">
      <c r="A59" s="15">
        <v>58.0</v>
      </c>
      <c r="B59" s="75" t="s">
        <v>635</v>
      </c>
      <c r="C59" s="94" t="s">
        <v>636</v>
      </c>
      <c r="D59" s="95">
        <v>6.281380433334E12</v>
      </c>
      <c r="E59" s="96" t="s">
        <v>518</v>
      </c>
      <c r="F59" s="75" t="s">
        <v>69</v>
      </c>
      <c r="G59" s="75" t="s">
        <v>522</v>
      </c>
      <c r="H59" s="95">
        <v>7.0</v>
      </c>
      <c r="I59" s="75"/>
      <c r="J59" s="75" t="s">
        <v>80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>
      <c r="A60" s="15">
        <v>59.0</v>
      </c>
      <c r="B60" s="75" t="s">
        <v>637</v>
      </c>
      <c r="C60" s="94" t="s">
        <v>249</v>
      </c>
      <c r="D60" s="95">
        <v>6.285721853685E12</v>
      </c>
      <c r="E60" s="96" t="s">
        <v>518</v>
      </c>
      <c r="F60" s="75" t="s">
        <v>69</v>
      </c>
      <c r="G60" s="75" t="s">
        <v>519</v>
      </c>
      <c r="H60" s="95">
        <v>7.0</v>
      </c>
      <c r="I60" s="75"/>
      <c r="J60" s="75" t="s">
        <v>80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>
      <c r="A61" s="15">
        <v>60.0</v>
      </c>
      <c r="B61" s="75" t="s">
        <v>638</v>
      </c>
      <c r="C61" s="94" t="s">
        <v>639</v>
      </c>
      <c r="D61" s="95">
        <v>6.281332800104E12</v>
      </c>
      <c r="E61" s="96" t="s">
        <v>518</v>
      </c>
      <c r="F61" s="75" t="s">
        <v>69</v>
      </c>
      <c r="G61" s="75" t="s">
        <v>519</v>
      </c>
      <c r="H61" s="95">
        <v>7.0</v>
      </c>
      <c r="I61" s="75"/>
      <c r="J61" s="75" t="s">
        <v>80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>
      <c r="A62" s="15">
        <v>61.0</v>
      </c>
      <c r="B62" s="75" t="s">
        <v>640</v>
      </c>
      <c r="C62" s="94" t="s">
        <v>641</v>
      </c>
      <c r="D62" s="95">
        <v>6.28111909179E11</v>
      </c>
      <c r="E62" s="96" t="s">
        <v>518</v>
      </c>
      <c r="F62" s="75" t="s">
        <v>69</v>
      </c>
      <c r="G62" s="75" t="s">
        <v>519</v>
      </c>
      <c r="H62" s="95">
        <v>7.0</v>
      </c>
      <c r="I62" s="75"/>
      <c r="J62" s="75" t="s">
        <v>349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>
      <c r="A63" s="15">
        <v>62.0</v>
      </c>
      <c r="B63" s="75" t="s">
        <v>642</v>
      </c>
      <c r="C63" s="94" t="s">
        <v>643</v>
      </c>
      <c r="D63" s="95">
        <v>6.28112224555E11</v>
      </c>
      <c r="E63" s="96" t="s">
        <v>518</v>
      </c>
      <c r="F63" s="75" t="s">
        <v>69</v>
      </c>
      <c r="G63" s="75" t="s">
        <v>519</v>
      </c>
      <c r="H63" s="95">
        <v>7.0</v>
      </c>
      <c r="I63" s="75"/>
      <c r="J63" s="75" t="s">
        <v>70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>
      <c r="A64" s="15">
        <v>63.0</v>
      </c>
      <c r="B64" s="75" t="s">
        <v>644</v>
      </c>
      <c r="C64" s="94" t="s">
        <v>645</v>
      </c>
      <c r="D64" s="95">
        <v>6.28179855115E11</v>
      </c>
      <c r="E64" s="96" t="s">
        <v>518</v>
      </c>
      <c r="F64" s="75" t="s">
        <v>69</v>
      </c>
      <c r="G64" s="75" t="s">
        <v>519</v>
      </c>
      <c r="H64" s="95">
        <v>7.0</v>
      </c>
      <c r="I64" s="75"/>
      <c r="J64" s="75" t="s">
        <v>80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>
      <c r="A65" s="15">
        <v>64.0</v>
      </c>
      <c r="B65" s="75" t="s">
        <v>646</v>
      </c>
      <c r="C65" s="94" t="s">
        <v>647</v>
      </c>
      <c r="D65" s="95">
        <v>6.285216215273E12</v>
      </c>
      <c r="E65" s="96" t="s">
        <v>518</v>
      </c>
      <c r="F65" s="75" t="s">
        <v>69</v>
      </c>
      <c r="G65" s="75" t="s">
        <v>522</v>
      </c>
      <c r="H65" s="95">
        <v>7.0</v>
      </c>
      <c r="I65" s="75"/>
      <c r="J65" s="75" t="s">
        <v>80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>
      <c r="A66" s="15">
        <v>65.0</v>
      </c>
      <c r="B66" s="75" t="s">
        <v>648</v>
      </c>
      <c r="C66" s="94" t="s">
        <v>649</v>
      </c>
      <c r="D66" s="95">
        <v>6.28131976195E12</v>
      </c>
      <c r="E66" s="96" t="s">
        <v>518</v>
      </c>
      <c r="F66" s="75" t="s">
        <v>69</v>
      </c>
      <c r="G66" s="75" t="s">
        <v>522</v>
      </c>
      <c r="H66" s="95">
        <v>7.0</v>
      </c>
      <c r="I66" s="75"/>
      <c r="J66" s="75" t="s">
        <v>80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>
      <c r="A67" s="15">
        <v>66.0</v>
      </c>
      <c r="B67" s="75" t="s">
        <v>650</v>
      </c>
      <c r="C67" s="94" t="s">
        <v>651</v>
      </c>
      <c r="D67" s="95">
        <v>6.285695334686E12</v>
      </c>
      <c r="E67" s="96" t="s">
        <v>518</v>
      </c>
      <c r="F67" s="75" t="s">
        <v>96</v>
      </c>
      <c r="G67" s="75" t="s">
        <v>519</v>
      </c>
      <c r="H67" s="95">
        <v>10.0</v>
      </c>
      <c r="I67" s="75"/>
      <c r="J67" s="75" t="s">
        <v>560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>
      <c r="A68" s="15">
        <v>67.0</v>
      </c>
      <c r="B68" s="75" t="s">
        <v>652</v>
      </c>
      <c r="C68" s="94" t="s">
        <v>653</v>
      </c>
      <c r="D68" s="95">
        <v>6.285269029028E12</v>
      </c>
      <c r="E68" s="96" t="s">
        <v>518</v>
      </c>
      <c r="F68" s="75" t="s">
        <v>69</v>
      </c>
      <c r="G68" s="75" t="s">
        <v>522</v>
      </c>
      <c r="H68" s="95">
        <v>7.0</v>
      </c>
      <c r="I68" s="75"/>
      <c r="J68" s="75" t="s">
        <v>70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>
      <c r="A69" s="15">
        <v>68.0</v>
      </c>
      <c r="B69" s="75" t="s">
        <v>654</v>
      </c>
      <c r="C69" s="94" t="s">
        <v>655</v>
      </c>
      <c r="D69" s="95">
        <v>6.282211311708E12</v>
      </c>
      <c r="E69" s="96" t="s">
        <v>518</v>
      </c>
      <c r="F69" s="75" t="s">
        <v>96</v>
      </c>
      <c r="G69" s="96" t="s">
        <v>522</v>
      </c>
      <c r="H69" s="95">
        <v>10.0</v>
      </c>
      <c r="I69" s="75"/>
      <c r="J69" s="75" t="s">
        <v>535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>
      <c r="A70" s="15">
        <v>69.0</v>
      </c>
      <c r="B70" s="75" t="s">
        <v>656</v>
      </c>
      <c r="C70" s="94" t="s">
        <v>657</v>
      </c>
      <c r="D70" s="95">
        <v>6.28568875867E11</v>
      </c>
      <c r="E70" s="96" t="s">
        <v>518</v>
      </c>
      <c r="F70" s="75" t="s">
        <v>69</v>
      </c>
      <c r="G70" s="75" t="s">
        <v>519</v>
      </c>
      <c r="H70" s="95">
        <v>7.0</v>
      </c>
      <c r="I70" s="75"/>
      <c r="J70" s="75" t="s">
        <v>80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>
      <c r="A71" s="15">
        <v>70.0</v>
      </c>
      <c r="B71" s="75" t="s">
        <v>658</v>
      </c>
      <c r="C71" s="94" t="s">
        <v>659</v>
      </c>
      <c r="D71" s="95">
        <v>6.281385869609E12</v>
      </c>
      <c r="E71" s="96" t="s">
        <v>518</v>
      </c>
      <c r="F71" s="75" t="s">
        <v>69</v>
      </c>
      <c r="G71" s="75" t="s">
        <v>519</v>
      </c>
      <c r="H71" s="95">
        <v>7.0</v>
      </c>
      <c r="I71" s="75"/>
      <c r="J71" s="75" t="s">
        <v>80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>
      <c r="A72" s="15">
        <v>71.0</v>
      </c>
      <c r="B72" s="75" t="s">
        <v>660</v>
      </c>
      <c r="C72" s="94" t="s">
        <v>661</v>
      </c>
      <c r="D72" s="95">
        <v>6.281212336446E12</v>
      </c>
      <c r="E72" s="96" t="s">
        <v>518</v>
      </c>
      <c r="F72" s="75" t="s">
        <v>69</v>
      </c>
      <c r="G72" s="75" t="s">
        <v>522</v>
      </c>
      <c r="H72" s="95">
        <v>7.0</v>
      </c>
      <c r="I72" s="75"/>
      <c r="J72" s="75" t="s">
        <v>349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>
      <c r="A73" s="15">
        <v>72.0</v>
      </c>
      <c r="B73" s="75" t="s">
        <v>662</v>
      </c>
      <c r="C73" s="94" t="s">
        <v>663</v>
      </c>
      <c r="D73" s="95">
        <v>6.282120005031E12</v>
      </c>
      <c r="E73" s="96" t="s">
        <v>518</v>
      </c>
      <c r="F73" s="75" t="s">
        <v>69</v>
      </c>
      <c r="G73" s="75" t="s">
        <v>519</v>
      </c>
      <c r="H73" s="95">
        <v>7.0</v>
      </c>
      <c r="I73" s="75"/>
      <c r="J73" s="75" t="s">
        <v>80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>
      <c r="A74" s="15">
        <v>73.0</v>
      </c>
      <c r="B74" s="75" t="s">
        <v>664</v>
      </c>
      <c r="C74" s="94" t="s">
        <v>665</v>
      </c>
      <c r="D74" s="95">
        <v>6.285722338213E12</v>
      </c>
      <c r="E74" s="96" t="s">
        <v>518</v>
      </c>
      <c r="F74" s="75" t="s">
        <v>69</v>
      </c>
      <c r="G74" s="75" t="s">
        <v>519</v>
      </c>
      <c r="H74" s="95">
        <v>7.0</v>
      </c>
      <c r="I74" s="75"/>
      <c r="J74" s="75" t="s">
        <v>349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>
      <c r="A75" s="15">
        <v>74.0</v>
      </c>
      <c r="B75" s="75" t="s">
        <v>666</v>
      </c>
      <c r="C75" s="94" t="s">
        <v>667</v>
      </c>
      <c r="D75" s="95">
        <v>6.281363071271E12</v>
      </c>
      <c r="E75" s="96" t="s">
        <v>518</v>
      </c>
      <c r="F75" s="75" t="s">
        <v>69</v>
      </c>
      <c r="G75" s="75" t="s">
        <v>519</v>
      </c>
      <c r="H75" s="95">
        <v>7.0</v>
      </c>
      <c r="I75" s="75"/>
      <c r="J75" s="75" t="s">
        <v>70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>
      <c r="A76" s="15">
        <v>75.0</v>
      </c>
      <c r="B76" s="75" t="s">
        <v>668</v>
      </c>
      <c r="C76" s="94" t="s">
        <v>669</v>
      </c>
      <c r="D76" s="95">
        <v>6.289699333606E12</v>
      </c>
      <c r="E76" s="96" t="s">
        <v>518</v>
      </c>
      <c r="F76" s="75" t="s">
        <v>96</v>
      </c>
      <c r="G76" s="75" t="s">
        <v>519</v>
      </c>
      <c r="H76" s="95">
        <v>10.0</v>
      </c>
      <c r="I76" s="75"/>
      <c r="J76" s="75" t="s">
        <v>560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>
      <c r="A77" s="15">
        <v>76.0</v>
      </c>
      <c r="B77" s="75" t="s">
        <v>670</v>
      </c>
      <c r="C77" s="94" t="s">
        <v>671</v>
      </c>
      <c r="D77" s="95">
        <v>6.28129815511E12</v>
      </c>
      <c r="E77" s="96" t="s">
        <v>518</v>
      </c>
      <c r="F77" s="75" t="s">
        <v>69</v>
      </c>
      <c r="G77" s="75" t="s">
        <v>519</v>
      </c>
      <c r="H77" s="95">
        <v>7.0</v>
      </c>
      <c r="I77" s="75"/>
      <c r="J77" s="75" t="s">
        <v>80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>
      <c r="A78" s="15">
        <v>77.0</v>
      </c>
      <c r="B78" s="75" t="s">
        <v>674</v>
      </c>
      <c r="C78" s="94" t="s">
        <v>676</v>
      </c>
      <c r="D78" s="95">
        <v>6.28119103182E11</v>
      </c>
      <c r="E78" s="96" t="s">
        <v>518</v>
      </c>
      <c r="F78" s="75" t="s">
        <v>96</v>
      </c>
      <c r="G78" s="75" t="s">
        <v>522</v>
      </c>
      <c r="H78" s="95">
        <v>10.0</v>
      </c>
      <c r="I78" s="75"/>
      <c r="J78" s="75" t="s">
        <v>535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>
      <c r="A79" s="15">
        <v>78.0</v>
      </c>
      <c r="B79" s="75" t="s">
        <v>681</v>
      </c>
      <c r="C79" s="94" t="s">
        <v>682</v>
      </c>
      <c r="D79" s="95">
        <v>6.28238977775E12</v>
      </c>
      <c r="E79" s="96" t="s">
        <v>518</v>
      </c>
      <c r="F79" s="75" t="s">
        <v>69</v>
      </c>
      <c r="G79" s="75" t="s">
        <v>522</v>
      </c>
      <c r="H79" s="95">
        <v>7.0</v>
      </c>
      <c r="I79" s="75"/>
      <c r="J79" s="75" t="s">
        <v>80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>
      <c r="A80" s="15">
        <v>79.0</v>
      </c>
      <c r="B80" s="75" t="s">
        <v>691</v>
      </c>
      <c r="C80" s="94" t="s">
        <v>693</v>
      </c>
      <c r="D80" s="95">
        <v>6.285268162903E12</v>
      </c>
      <c r="E80" s="96" t="s">
        <v>518</v>
      </c>
      <c r="F80" s="75" t="s">
        <v>69</v>
      </c>
      <c r="G80" s="75" t="s">
        <v>519</v>
      </c>
      <c r="H80" s="95">
        <v>7.0</v>
      </c>
      <c r="I80" s="75"/>
      <c r="J80" s="75" t="s">
        <v>80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>
      <c r="A81" s="15">
        <v>80.0</v>
      </c>
      <c r="B81" s="75" t="s">
        <v>709</v>
      </c>
      <c r="C81" s="94" t="s">
        <v>712</v>
      </c>
      <c r="D81" s="95">
        <v>6.285268162903E12</v>
      </c>
      <c r="E81" s="96" t="s">
        <v>518</v>
      </c>
      <c r="F81" s="75" t="s">
        <v>69</v>
      </c>
      <c r="G81" s="75" t="s">
        <v>522</v>
      </c>
      <c r="H81" s="95">
        <v>7.0</v>
      </c>
      <c r="I81" s="75"/>
      <c r="J81" s="75" t="s">
        <v>80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>
      <c r="A82" s="15">
        <v>81.0</v>
      </c>
      <c r="B82" s="75" t="s">
        <v>729</v>
      </c>
      <c r="C82" s="94" t="s">
        <v>730</v>
      </c>
      <c r="D82" s="95">
        <v>6.281336512261E12</v>
      </c>
      <c r="E82" s="96" t="s">
        <v>518</v>
      </c>
      <c r="F82" s="75" t="s">
        <v>69</v>
      </c>
      <c r="G82" s="75" t="s">
        <v>519</v>
      </c>
      <c r="H82" s="95">
        <v>7.0</v>
      </c>
      <c r="I82" s="75"/>
      <c r="J82" s="75" t="s">
        <v>80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>
      <c r="A83" s="15">
        <v>82.0</v>
      </c>
      <c r="B83" s="75" t="s">
        <v>742</v>
      </c>
      <c r="C83" s="94" t="s">
        <v>745</v>
      </c>
      <c r="D83" s="95">
        <v>6.281380570494E12</v>
      </c>
      <c r="E83" s="96" t="s">
        <v>518</v>
      </c>
      <c r="F83" s="75" t="s">
        <v>96</v>
      </c>
      <c r="G83" s="75" t="s">
        <v>522</v>
      </c>
      <c r="H83" s="95">
        <v>10.0</v>
      </c>
      <c r="I83" s="75"/>
      <c r="J83" s="75" t="s">
        <v>560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>
      <c r="A84" s="15">
        <v>83.0</v>
      </c>
      <c r="B84" s="75" t="s">
        <v>760</v>
      </c>
      <c r="C84" s="94" t="s">
        <v>762</v>
      </c>
      <c r="D84" s="95">
        <v>6.28564044478E12</v>
      </c>
      <c r="E84" s="96" t="s">
        <v>518</v>
      </c>
      <c r="F84" s="75" t="s">
        <v>69</v>
      </c>
      <c r="G84" s="75" t="s">
        <v>522</v>
      </c>
      <c r="H84" s="95">
        <v>7.0</v>
      </c>
      <c r="I84" s="75"/>
      <c r="J84" s="96" t="s">
        <v>80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>
      <c r="A85" s="15">
        <v>84.0</v>
      </c>
      <c r="B85" s="75" t="s">
        <v>777</v>
      </c>
      <c r="C85" s="94" t="s">
        <v>778</v>
      </c>
      <c r="D85" s="95">
        <v>6.282132458888E12</v>
      </c>
      <c r="E85" s="96" t="s">
        <v>518</v>
      </c>
      <c r="F85" s="75" t="s">
        <v>69</v>
      </c>
      <c r="G85" s="75" t="s">
        <v>519</v>
      </c>
      <c r="H85" s="95">
        <v>7.0</v>
      </c>
      <c r="I85" s="75"/>
      <c r="J85" s="75" t="s">
        <v>80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>
      <c r="A86" s="15">
        <v>85.0</v>
      </c>
      <c r="B86" s="75" t="s">
        <v>800</v>
      </c>
      <c r="C86" s="94" t="s">
        <v>801</v>
      </c>
      <c r="D86" s="95">
        <v>6.282227702342E12</v>
      </c>
      <c r="E86" s="96" t="s">
        <v>518</v>
      </c>
      <c r="F86" s="75" t="s">
        <v>96</v>
      </c>
      <c r="G86" s="75" t="s">
        <v>519</v>
      </c>
      <c r="H86" s="95">
        <v>10.0</v>
      </c>
      <c r="I86" s="75"/>
      <c r="J86" s="75" t="s">
        <v>560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>
      <c r="A87" s="15">
        <v>86.0</v>
      </c>
      <c r="B87" s="75" t="s">
        <v>817</v>
      </c>
      <c r="C87" s="94" t="s">
        <v>818</v>
      </c>
      <c r="D87" s="95">
        <v>6.281585850385E12</v>
      </c>
      <c r="E87" s="96" t="s">
        <v>518</v>
      </c>
      <c r="F87" s="75" t="s">
        <v>69</v>
      </c>
      <c r="G87" s="75" t="s">
        <v>519</v>
      </c>
      <c r="H87" s="95">
        <v>7.0</v>
      </c>
      <c r="I87" s="75"/>
      <c r="J87" s="75" t="s">
        <v>80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>
      <c r="A88" s="15">
        <v>87.0</v>
      </c>
      <c r="B88" s="75" t="s">
        <v>833</v>
      </c>
      <c r="C88" s="94" t="s">
        <v>834</v>
      </c>
      <c r="D88" s="95">
        <v>6.287747986557E12</v>
      </c>
      <c r="E88" s="96" t="s">
        <v>518</v>
      </c>
      <c r="F88" s="75" t="s">
        <v>96</v>
      </c>
      <c r="G88" s="75" t="s">
        <v>519</v>
      </c>
      <c r="H88" s="95">
        <v>10.0</v>
      </c>
      <c r="I88" s="75"/>
      <c r="J88" s="75" t="s">
        <v>560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>
      <c r="A89" s="15">
        <v>88.0</v>
      </c>
      <c r="B89" s="75" t="s">
        <v>846</v>
      </c>
      <c r="C89" s="94" t="s">
        <v>847</v>
      </c>
      <c r="D89" s="95">
        <v>6.281389168448E12</v>
      </c>
      <c r="E89" s="96" t="s">
        <v>518</v>
      </c>
      <c r="F89" s="75" t="s">
        <v>69</v>
      </c>
      <c r="G89" s="75" t="s">
        <v>522</v>
      </c>
      <c r="H89" s="95">
        <v>7.0</v>
      </c>
      <c r="I89" s="75"/>
      <c r="J89" s="75" t="s">
        <v>80</v>
      </c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>
      <c r="A90" s="15">
        <v>89.0</v>
      </c>
      <c r="B90" s="75" t="s">
        <v>860</v>
      </c>
      <c r="C90" s="94" t="s">
        <v>861</v>
      </c>
      <c r="D90" s="95">
        <v>6.281365646452E12</v>
      </c>
      <c r="E90" s="96" t="s">
        <v>518</v>
      </c>
      <c r="F90" s="75" t="s">
        <v>96</v>
      </c>
      <c r="G90" s="75" t="s">
        <v>522</v>
      </c>
      <c r="H90" s="95">
        <v>10.0</v>
      </c>
      <c r="I90" s="75"/>
      <c r="J90" s="75" t="s">
        <v>540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>
      <c r="A91" s="15">
        <v>90.0</v>
      </c>
      <c r="B91" s="75" t="s">
        <v>868</v>
      </c>
      <c r="C91" s="94" t="s">
        <v>869</v>
      </c>
      <c r="D91" s="95">
        <v>6.287878118712E12</v>
      </c>
      <c r="E91" s="96" t="s">
        <v>518</v>
      </c>
      <c r="F91" s="75" t="s">
        <v>69</v>
      </c>
      <c r="G91" s="75" t="s">
        <v>519</v>
      </c>
      <c r="H91" s="95">
        <v>7.0</v>
      </c>
      <c r="I91" s="75"/>
      <c r="J91" s="75" t="s">
        <v>80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>
      <c r="A92" s="15">
        <v>91.0</v>
      </c>
      <c r="B92" s="75" t="s">
        <v>876</v>
      </c>
      <c r="C92" s="94" t="s">
        <v>879</v>
      </c>
      <c r="D92" s="95">
        <v>6.28119184376E11</v>
      </c>
      <c r="E92" s="96" t="s">
        <v>518</v>
      </c>
      <c r="F92" s="75" t="s">
        <v>69</v>
      </c>
      <c r="G92" s="75" t="s">
        <v>519</v>
      </c>
      <c r="H92" s="95">
        <v>7.0</v>
      </c>
      <c r="I92" s="75"/>
      <c r="J92" s="75" t="s">
        <v>349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>
      <c r="A93" s="15">
        <v>92.0</v>
      </c>
      <c r="B93" s="75" t="s">
        <v>885</v>
      </c>
      <c r="C93" s="94" t="s">
        <v>888</v>
      </c>
      <c r="D93" s="95">
        <v>6.282112480772E12</v>
      </c>
      <c r="E93" s="96" t="s">
        <v>518</v>
      </c>
      <c r="F93" s="75" t="s">
        <v>69</v>
      </c>
      <c r="G93" s="75" t="s">
        <v>519</v>
      </c>
      <c r="H93" s="95">
        <v>7.0</v>
      </c>
      <c r="I93" s="75"/>
      <c r="J93" s="75" t="s">
        <v>80</v>
      </c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>
      <c r="A94" s="15">
        <v>93.0</v>
      </c>
      <c r="B94" s="75" t="s">
        <v>897</v>
      </c>
      <c r="C94" s="94" t="s">
        <v>898</v>
      </c>
      <c r="D94" s="95">
        <v>6.28111252772E11</v>
      </c>
      <c r="E94" s="96" t="s">
        <v>518</v>
      </c>
      <c r="F94" s="75" t="s">
        <v>69</v>
      </c>
      <c r="G94" s="75" t="s">
        <v>522</v>
      </c>
      <c r="H94" s="95">
        <v>7.0</v>
      </c>
      <c r="I94" s="75"/>
      <c r="J94" s="75" t="s">
        <v>80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>
      <c r="A95" s="15">
        <v>94.0</v>
      </c>
      <c r="B95" s="81" t="s">
        <v>906</v>
      </c>
      <c r="C95" s="94" t="s">
        <v>907</v>
      </c>
      <c r="D95" s="95">
        <v>6.28111904829E11</v>
      </c>
      <c r="E95" s="96" t="s">
        <v>518</v>
      </c>
      <c r="F95" s="75" t="s">
        <v>96</v>
      </c>
      <c r="G95" s="75" t="s">
        <v>519</v>
      </c>
      <c r="H95" s="95">
        <v>10.0</v>
      </c>
      <c r="I95" s="75"/>
      <c r="J95" s="75" t="s">
        <v>560</v>
      </c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>
      <c r="A96" s="15">
        <v>95.0</v>
      </c>
      <c r="B96" s="81" t="s">
        <v>916</v>
      </c>
      <c r="C96" s="94" t="s">
        <v>918</v>
      </c>
      <c r="D96" s="95">
        <v>6.281210400419E12</v>
      </c>
      <c r="E96" s="96" t="s">
        <v>518</v>
      </c>
      <c r="F96" s="75" t="s">
        <v>96</v>
      </c>
      <c r="G96" s="75" t="s">
        <v>522</v>
      </c>
      <c r="H96" s="95">
        <v>10.0</v>
      </c>
      <c r="I96" s="75"/>
      <c r="J96" s="75" t="s">
        <v>560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>
      <c r="A97" s="15">
        <v>96.0</v>
      </c>
      <c r="B97" s="81" t="s">
        <v>924</v>
      </c>
      <c r="C97" s="94" t="s">
        <v>925</v>
      </c>
      <c r="D97" s="95">
        <v>6.28788501015E12</v>
      </c>
      <c r="E97" s="96" t="s">
        <v>518</v>
      </c>
      <c r="F97" s="75" t="s">
        <v>69</v>
      </c>
      <c r="G97" s="75" t="s">
        <v>519</v>
      </c>
      <c r="H97" s="95">
        <v>7.0</v>
      </c>
      <c r="I97" s="75"/>
      <c r="J97" s="75" t="s">
        <v>80</v>
      </c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>
      <c r="A98" s="15">
        <v>97.0</v>
      </c>
      <c r="B98" s="81" t="s">
        <v>945</v>
      </c>
      <c r="C98" s="94" t="s">
        <v>946</v>
      </c>
      <c r="D98" s="95">
        <v>6.281388340478E12</v>
      </c>
      <c r="E98" s="96" t="s">
        <v>518</v>
      </c>
      <c r="F98" s="75" t="s">
        <v>69</v>
      </c>
      <c r="G98" s="75" t="s">
        <v>519</v>
      </c>
      <c r="H98" s="95">
        <v>7.0</v>
      </c>
      <c r="I98" s="96"/>
      <c r="J98" s="75" t="s">
        <v>80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>
      <c r="A99" s="15">
        <v>98.0</v>
      </c>
      <c r="B99" s="81" t="s">
        <v>958</v>
      </c>
      <c r="C99" s="94" t="s">
        <v>960</v>
      </c>
      <c r="D99" s="95">
        <v>6.28111772519E11</v>
      </c>
      <c r="E99" s="96" t="s">
        <v>518</v>
      </c>
      <c r="F99" s="75" t="s">
        <v>96</v>
      </c>
      <c r="G99" s="75" t="s">
        <v>522</v>
      </c>
      <c r="H99" s="95">
        <v>10.0</v>
      </c>
      <c r="I99" s="75"/>
      <c r="J99" s="75" t="s">
        <v>560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>
      <c r="A100" s="15">
        <v>99.0</v>
      </c>
      <c r="B100" s="81" t="s">
        <v>972</v>
      </c>
      <c r="C100" s="94" t="s">
        <v>973</v>
      </c>
      <c r="D100" s="95">
        <v>6.28117101983E11</v>
      </c>
      <c r="E100" s="96" t="s">
        <v>518</v>
      </c>
      <c r="F100" s="75" t="s">
        <v>69</v>
      </c>
      <c r="G100" s="75" t="s">
        <v>522</v>
      </c>
      <c r="H100" s="95">
        <v>7.0</v>
      </c>
      <c r="I100" s="75"/>
      <c r="J100" s="75" t="s">
        <v>70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>
      <c r="A101" s="15">
        <v>100.0</v>
      </c>
      <c r="B101" s="81" t="s">
        <v>983</v>
      </c>
      <c r="C101" s="94" t="s">
        <v>985</v>
      </c>
      <c r="D101" s="95">
        <v>6.281230581999E12</v>
      </c>
      <c r="E101" s="96" t="s">
        <v>518</v>
      </c>
      <c r="F101" s="75" t="s">
        <v>69</v>
      </c>
      <c r="G101" s="75" t="s">
        <v>519</v>
      </c>
      <c r="H101" s="95">
        <v>7.0</v>
      </c>
      <c r="I101" s="75"/>
      <c r="J101" s="75" t="s">
        <v>80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>
      <c r="A102" s="15">
        <v>101.0</v>
      </c>
      <c r="B102" s="81" t="s">
        <v>995</v>
      </c>
      <c r="C102" s="94" t="s">
        <v>999</v>
      </c>
      <c r="D102" s="95">
        <v>6.281355182643E12</v>
      </c>
      <c r="E102" s="96" t="s">
        <v>518</v>
      </c>
      <c r="F102" s="75" t="s">
        <v>69</v>
      </c>
      <c r="G102" s="75" t="s">
        <v>519</v>
      </c>
      <c r="H102" s="95">
        <v>7.0</v>
      </c>
      <c r="I102" s="75"/>
      <c r="J102" s="75" t="s">
        <v>80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>
      <c r="A103" s="15">
        <v>102.0</v>
      </c>
      <c r="B103" s="81" t="s">
        <v>1007</v>
      </c>
      <c r="C103" s="94" t="s">
        <v>1008</v>
      </c>
      <c r="D103" s="95">
        <v>6.281212196885E12</v>
      </c>
      <c r="E103" s="96" t="s">
        <v>518</v>
      </c>
      <c r="F103" s="75" t="s">
        <v>96</v>
      </c>
      <c r="G103" s="75" t="s">
        <v>519</v>
      </c>
      <c r="H103" s="95">
        <v>10.0</v>
      </c>
      <c r="I103" s="75"/>
      <c r="J103" s="75" t="s">
        <v>540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>
      <c r="A104" s="15">
        <v>103.0</v>
      </c>
      <c r="B104" s="81" t="s">
        <v>1017</v>
      </c>
      <c r="C104" s="94" t="s">
        <v>1018</v>
      </c>
      <c r="D104" s="95">
        <v>6.28561217217E11</v>
      </c>
      <c r="E104" s="96" t="s">
        <v>518</v>
      </c>
      <c r="F104" s="75" t="s">
        <v>69</v>
      </c>
      <c r="G104" s="75" t="s">
        <v>519</v>
      </c>
      <c r="H104" s="95">
        <v>7.0</v>
      </c>
      <c r="I104" s="75"/>
      <c r="J104" s="75" t="s">
        <v>80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>
      <c r="A105" s="15">
        <v>104.0</v>
      </c>
      <c r="B105" s="75" t="s">
        <v>1024</v>
      </c>
      <c r="C105" s="94" t="s">
        <v>1025</v>
      </c>
      <c r="D105" s="95">
        <v>6.28111734321E11</v>
      </c>
      <c r="E105" s="96" t="s">
        <v>518</v>
      </c>
      <c r="F105" s="75" t="s">
        <v>96</v>
      </c>
      <c r="G105" s="75" t="s">
        <v>519</v>
      </c>
      <c r="H105" s="95">
        <v>10.0</v>
      </c>
      <c r="I105" s="75"/>
      <c r="J105" s="75" t="s">
        <v>540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>
      <c r="A106" s="15">
        <v>105.0</v>
      </c>
      <c r="B106" s="75" t="s">
        <v>1029</v>
      </c>
      <c r="C106" s="94" t="s">
        <v>1030</v>
      </c>
      <c r="D106" s="95">
        <v>6.2818281999E10</v>
      </c>
      <c r="E106" s="96" t="s">
        <v>518</v>
      </c>
      <c r="F106" s="75" t="s">
        <v>69</v>
      </c>
      <c r="G106" s="75" t="s">
        <v>519</v>
      </c>
      <c r="H106" s="95">
        <v>7.0</v>
      </c>
      <c r="I106" s="75"/>
      <c r="J106" s="75" t="s">
        <v>80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>
      <c r="A107" s="15">
        <v>106.0</v>
      </c>
      <c r="B107" s="75" t="s">
        <v>1034</v>
      </c>
      <c r="C107" s="94" t="s">
        <v>1030</v>
      </c>
      <c r="D107" s="95">
        <v>6.2818281999E10</v>
      </c>
      <c r="E107" s="96" t="s">
        <v>518</v>
      </c>
      <c r="F107" s="75" t="s">
        <v>96</v>
      </c>
      <c r="G107" s="75" t="s">
        <v>519</v>
      </c>
      <c r="H107" s="95">
        <v>10.0</v>
      </c>
      <c r="I107" s="75"/>
      <c r="J107" s="75" t="s">
        <v>560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>
      <c r="A108" s="15">
        <v>107.0</v>
      </c>
      <c r="B108" s="75" t="s">
        <v>1036</v>
      </c>
      <c r="C108" s="94" t="s">
        <v>1037</v>
      </c>
      <c r="D108" s="95">
        <v>6.281289928157E12</v>
      </c>
      <c r="E108" s="96" t="s">
        <v>518</v>
      </c>
      <c r="F108" s="75" t="s">
        <v>96</v>
      </c>
      <c r="G108" s="75" t="s">
        <v>519</v>
      </c>
      <c r="H108" s="95">
        <v>10.0</v>
      </c>
      <c r="I108" s="75"/>
      <c r="J108" s="75" t="s">
        <v>1038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>
      <c r="A109" s="15">
        <v>108.0</v>
      </c>
      <c r="B109" s="75" t="s">
        <v>1041</v>
      </c>
      <c r="C109" s="94" t="s">
        <v>1042</v>
      </c>
      <c r="D109" s="95">
        <v>6.281343681038E12</v>
      </c>
      <c r="E109" s="96" t="s">
        <v>518</v>
      </c>
      <c r="F109" s="75" t="s">
        <v>96</v>
      </c>
      <c r="G109" s="75" t="s">
        <v>522</v>
      </c>
      <c r="H109" s="95">
        <v>10.0</v>
      </c>
      <c r="I109" s="75"/>
      <c r="J109" s="75" t="s">
        <v>560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>
      <c r="A110" s="15">
        <v>109.0</v>
      </c>
      <c r="B110" s="75" t="s">
        <v>1044</v>
      </c>
      <c r="C110" s="135" t="s">
        <v>1045</v>
      </c>
      <c r="D110" s="95">
        <v>6.281279947979E12</v>
      </c>
      <c r="E110" s="96" t="s">
        <v>518</v>
      </c>
      <c r="F110" s="75" t="s">
        <v>69</v>
      </c>
      <c r="G110" s="75" t="s">
        <v>522</v>
      </c>
      <c r="H110" s="95">
        <v>7.0</v>
      </c>
      <c r="I110" s="96"/>
      <c r="J110" s="96" t="s">
        <v>80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>
      <c r="A111" s="15">
        <v>110.0</v>
      </c>
      <c r="B111" s="75" t="s">
        <v>1046</v>
      </c>
      <c r="C111" s="135" t="s">
        <v>1047</v>
      </c>
      <c r="D111" s="95">
        <v>6.285396056776E12</v>
      </c>
      <c r="E111" s="96" t="s">
        <v>518</v>
      </c>
      <c r="F111" s="75" t="s">
        <v>69</v>
      </c>
      <c r="G111" s="75" t="s">
        <v>522</v>
      </c>
      <c r="H111" s="95">
        <v>7.0</v>
      </c>
      <c r="I111" s="96"/>
      <c r="J111" s="96" t="s">
        <v>80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>
      <c r="A112" s="15">
        <v>111.0</v>
      </c>
      <c r="B112" s="75" t="s">
        <v>1048</v>
      </c>
      <c r="C112" s="94" t="s">
        <v>1049</v>
      </c>
      <c r="D112" s="95">
        <v>6.281363561893E12</v>
      </c>
      <c r="E112" s="96" t="s">
        <v>518</v>
      </c>
      <c r="F112" s="75" t="s">
        <v>69</v>
      </c>
      <c r="G112" s="75" t="s">
        <v>522</v>
      </c>
      <c r="H112" s="95">
        <v>7.0</v>
      </c>
      <c r="I112" s="75"/>
      <c r="J112" s="75" t="s">
        <v>80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>
      <c r="A113" s="15">
        <v>112.0</v>
      </c>
      <c r="B113" s="75" t="s">
        <v>1050</v>
      </c>
      <c r="C113" s="94" t="s">
        <v>1051</v>
      </c>
      <c r="D113" s="95">
        <v>6.285697720499E12</v>
      </c>
      <c r="E113" s="96" t="s">
        <v>518</v>
      </c>
      <c r="F113" s="75" t="s">
        <v>69</v>
      </c>
      <c r="G113" s="75" t="s">
        <v>519</v>
      </c>
      <c r="H113" s="95">
        <v>7.0</v>
      </c>
      <c r="I113" s="75"/>
      <c r="J113" s="75" t="s">
        <v>349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>
      <c r="A114" s="15">
        <v>113.0</v>
      </c>
      <c r="B114" s="75" t="s">
        <v>1052</v>
      </c>
      <c r="C114" s="94" t="s">
        <v>1053</v>
      </c>
      <c r="D114" s="95">
        <v>6.281328848591E12</v>
      </c>
      <c r="E114" s="96" t="s">
        <v>518</v>
      </c>
      <c r="F114" s="75" t="s">
        <v>69</v>
      </c>
      <c r="G114" s="75" t="s">
        <v>519</v>
      </c>
      <c r="H114" s="95">
        <v>7.0</v>
      </c>
      <c r="I114" s="75"/>
      <c r="J114" s="75" t="s">
        <v>80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>
      <c r="A115" s="15">
        <v>114.0</v>
      </c>
      <c r="B115" s="75" t="s">
        <v>1054</v>
      </c>
      <c r="C115" s="94" t="s">
        <v>1055</v>
      </c>
      <c r="D115" s="95">
        <v>6.28127093347E11</v>
      </c>
      <c r="E115" s="96" t="s">
        <v>518</v>
      </c>
      <c r="F115" s="75" t="s">
        <v>69</v>
      </c>
      <c r="G115" s="75" t="s">
        <v>522</v>
      </c>
      <c r="H115" s="95">
        <v>7.0</v>
      </c>
      <c r="I115" s="75"/>
      <c r="J115" s="75" t="s">
        <v>80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>
      <c r="A116" s="68">
        <v>115.0</v>
      </c>
      <c r="B116" s="75" t="s">
        <v>1056</v>
      </c>
      <c r="C116" s="94" t="s">
        <v>1057</v>
      </c>
      <c r="D116" s="95">
        <v>6.281213193901E12</v>
      </c>
      <c r="E116" s="96" t="s">
        <v>518</v>
      </c>
      <c r="F116" s="75" t="s">
        <v>69</v>
      </c>
      <c r="G116" s="75" t="s">
        <v>519</v>
      </c>
      <c r="H116" s="95">
        <v>7.0</v>
      </c>
      <c r="I116" s="75"/>
      <c r="J116" s="75" t="s">
        <v>80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>
      <c r="A117" s="68">
        <v>116.0</v>
      </c>
      <c r="B117" s="81" t="s">
        <v>1058</v>
      </c>
      <c r="C117" s="94" t="s">
        <v>1059</v>
      </c>
      <c r="D117" s="95">
        <v>6.281382697959E12</v>
      </c>
      <c r="E117" s="96" t="s">
        <v>518</v>
      </c>
      <c r="F117" s="75" t="s">
        <v>69</v>
      </c>
      <c r="G117" s="75" t="s">
        <v>519</v>
      </c>
      <c r="H117" s="95">
        <v>7.0</v>
      </c>
      <c r="I117" s="75"/>
      <c r="J117" s="75" t="s">
        <v>80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>
      <c r="A118" s="68">
        <v>117.0</v>
      </c>
      <c r="B118" s="75" t="s">
        <v>1060</v>
      </c>
      <c r="C118" s="94" t="s">
        <v>1061</v>
      </c>
      <c r="D118" s="95">
        <v>6.281318740656E12</v>
      </c>
      <c r="E118" s="96" t="s">
        <v>518</v>
      </c>
      <c r="F118" s="75" t="s">
        <v>69</v>
      </c>
      <c r="G118" s="75" t="s">
        <v>519</v>
      </c>
      <c r="H118" s="95">
        <v>7.0</v>
      </c>
      <c r="I118" s="75"/>
      <c r="J118" s="75" t="s">
        <v>80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>
      <c r="A119" s="68">
        <v>118.0</v>
      </c>
      <c r="B119" s="75" t="s">
        <v>1062</v>
      </c>
      <c r="C119" s="135" t="s">
        <v>1063</v>
      </c>
      <c r="D119" s="95">
        <v>6.28111783011E11</v>
      </c>
      <c r="E119" s="96" t="s">
        <v>518</v>
      </c>
      <c r="F119" s="75" t="s">
        <v>69</v>
      </c>
      <c r="G119" s="75" t="s">
        <v>522</v>
      </c>
      <c r="H119" s="95">
        <v>7.0</v>
      </c>
      <c r="I119" s="75"/>
      <c r="J119" s="75" t="s">
        <v>70</v>
      </c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>
      <c r="A120" s="68">
        <v>119.0</v>
      </c>
      <c r="B120" s="75" t="s">
        <v>1064</v>
      </c>
      <c r="C120" s="135" t="s">
        <v>1065</v>
      </c>
      <c r="D120" s="95">
        <v>6.285715649967E12</v>
      </c>
      <c r="E120" s="96" t="s">
        <v>518</v>
      </c>
      <c r="F120" s="75" t="s">
        <v>69</v>
      </c>
      <c r="G120" s="75" t="s">
        <v>519</v>
      </c>
      <c r="H120" s="95">
        <v>7.0</v>
      </c>
      <c r="I120" s="75"/>
      <c r="J120" s="96" t="s">
        <v>70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>
      <c r="A121" s="68">
        <v>120.0</v>
      </c>
      <c r="B121" s="75" t="s">
        <v>293</v>
      </c>
      <c r="C121" s="135" t="s">
        <v>1066</v>
      </c>
      <c r="D121" s="95">
        <v>6.281385450049E12</v>
      </c>
      <c r="E121" s="96" t="s">
        <v>518</v>
      </c>
      <c r="F121" s="75" t="s">
        <v>69</v>
      </c>
      <c r="G121" s="75" t="s">
        <v>522</v>
      </c>
      <c r="H121" s="95">
        <v>7.0</v>
      </c>
      <c r="I121" s="75"/>
      <c r="J121" s="75" t="s">
        <v>349</v>
      </c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>
      <c r="A122" s="68">
        <v>121.0</v>
      </c>
      <c r="B122" s="75" t="s">
        <v>1067</v>
      </c>
      <c r="C122" s="135" t="s">
        <v>1068</v>
      </c>
      <c r="D122" s="137">
        <v>6.28128339375E12</v>
      </c>
      <c r="E122" s="75" t="s">
        <v>518</v>
      </c>
      <c r="F122" s="75" t="s">
        <v>96</v>
      </c>
      <c r="G122" s="75" t="s">
        <v>519</v>
      </c>
      <c r="H122" s="137">
        <v>10.0</v>
      </c>
      <c r="I122" s="75"/>
      <c r="J122" s="75" t="s">
        <v>540</v>
      </c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>
      <c r="A123" s="68">
        <v>122.0</v>
      </c>
      <c r="B123" s="75" t="s">
        <v>1069</v>
      </c>
      <c r="C123" s="135" t="s">
        <v>1070</v>
      </c>
      <c r="D123" s="137">
        <v>6.28111666794E11</v>
      </c>
      <c r="E123" s="75" t="s">
        <v>518</v>
      </c>
      <c r="F123" s="75" t="s">
        <v>69</v>
      </c>
      <c r="G123" s="75" t="s">
        <v>522</v>
      </c>
      <c r="H123" s="137">
        <v>7.0</v>
      </c>
      <c r="I123" s="75"/>
      <c r="J123" s="75" t="s">
        <v>80</v>
      </c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</row>
    <row r="124">
      <c r="A124" s="68">
        <v>123.0</v>
      </c>
      <c r="B124" s="75" t="s">
        <v>1071</v>
      </c>
      <c r="C124" s="94" t="s">
        <v>1072</v>
      </c>
      <c r="D124" s="137">
        <v>6.281213921255E12</v>
      </c>
      <c r="E124" s="75" t="s">
        <v>518</v>
      </c>
      <c r="F124" s="75" t="s">
        <v>69</v>
      </c>
      <c r="G124" s="75" t="s">
        <v>519</v>
      </c>
      <c r="H124" s="137">
        <v>7.0</v>
      </c>
      <c r="I124" s="75"/>
      <c r="J124" s="75" t="s">
        <v>80</v>
      </c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</row>
    <row r="125">
      <c r="A125" s="68">
        <v>124.0</v>
      </c>
      <c r="B125" s="75" t="s">
        <v>1073</v>
      </c>
      <c r="C125" s="94" t="s">
        <v>1074</v>
      </c>
      <c r="D125" s="137">
        <v>6.281188021622E12</v>
      </c>
      <c r="E125" s="75" t="s">
        <v>518</v>
      </c>
      <c r="F125" s="75" t="s">
        <v>69</v>
      </c>
      <c r="G125" s="75" t="s">
        <v>522</v>
      </c>
      <c r="H125" s="137">
        <v>7.0</v>
      </c>
      <c r="I125" s="75"/>
      <c r="J125" s="75" t="s">
        <v>80</v>
      </c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</row>
    <row r="126">
      <c r="A126" s="68">
        <v>125.0</v>
      </c>
      <c r="B126" s="75" t="s">
        <v>1075</v>
      </c>
      <c r="C126" s="94" t="s">
        <v>1076</v>
      </c>
      <c r="D126" s="137">
        <v>6.28111253525E11</v>
      </c>
      <c r="E126" s="75" t="s">
        <v>518</v>
      </c>
      <c r="F126" s="75" t="s">
        <v>69</v>
      </c>
      <c r="G126" s="75" t="s">
        <v>522</v>
      </c>
      <c r="H126" s="137">
        <v>7.0</v>
      </c>
      <c r="I126" s="75"/>
      <c r="J126" s="75" t="s">
        <v>80</v>
      </c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</row>
    <row r="127">
      <c r="A127" s="68">
        <v>126.0</v>
      </c>
      <c r="B127" s="75" t="s">
        <v>1077</v>
      </c>
      <c r="C127" s="94" t="s">
        <v>1078</v>
      </c>
      <c r="D127" s="137">
        <v>6.282227029962E12</v>
      </c>
      <c r="E127" s="75" t="s">
        <v>518</v>
      </c>
      <c r="F127" s="75" t="s">
        <v>69</v>
      </c>
      <c r="G127" s="75" t="s">
        <v>519</v>
      </c>
      <c r="H127" s="137">
        <v>7.0</v>
      </c>
      <c r="I127" s="75"/>
      <c r="J127" s="75" t="s">
        <v>80</v>
      </c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</row>
    <row r="128">
      <c r="A128" s="68">
        <v>127.0</v>
      </c>
      <c r="B128" s="75" t="s">
        <v>1079</v>
      </c>
      <c r="C128" s="94" t="s">
        <v>1080</v>
      </c>
      <c r="D128" s="137">
        <v>6.287888638497E12</v>
      </c>
      <c r="E128" s="75" t="s">
        <v>518</v>
      </c>
      <c r="F128" s="75" t="s">
        <v>69</v>
      </c>
      <c r="G128" s="75" t="s">
        <v>522</v>
      </c>
      <c r="H128" s="137">
        <v>7.0</v>
      </c>
      <c r="I128" s="75"/>
      <c r="J128" s="75" t="s">
        <v>80</v>
      </c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</row>
    <row r="129">
      <c r="A129" s="68">
        <v>128.0</v>
      </c>
      <c r="B129" s="75" t="s">
        <v>1081</v>
      </c>
      <c r="C129" s="94" t="s">
        <v>1080</v>
      </c>
      <c r="D129" s="137">
        <v>6.287888638497E12</v>
      </c>
      <c r="E129" s="75" t="s">
        <v>518</v>
      </c>
      <c r="F129" s="75" t="s">
        <v>69</v>
      </c>
      <c r="G129" s="75" t="s">
        <v>522</v>
      </c>
      <c r="H129" s="137">
        <v>7.0</v>
      </c>
      <c r="I129" s="75"/>
      <c r="J129" s="75" t="s">
        <v>80</v>
      </c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</row>
    <row r="130">
      <c r="A130" s="68">
        <v>129.0</v>
      </c>
      <c r="B130" s="75" t="s">
        <v>1082</v>
      </c>
      <c r="C130" s="94" t="s">
        <v>1083</v>
      </c>
      <c r="D130" s="137">
        <v>6.281283839744E12</v>
      </c>
      <c r="E130" s="75" t="s">
        <v>518</v>
      </c>
      <c r="F130" s="75" t="s">
        <v>96</v>
      </c>
      <c r="G130" s="75" t="s">
        <v>522</v>
      </c>
      <c r="H130" s="137">
        <v>10.0</v>
      </c>
      <c r="I130" s="75"/>
      <c r="J130" s="75" t="s">
        <v>1084</v>
      </c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</row>
    <row r="131">
      <c r="A131" s="68">
        <v>130.0</v>
      </c>
      <c r="B131" s="75" t="s">
        <v>1085</v>
      </c>
      <c r="C131" s="94" t="s">
        <v>1086</v>
      </c>
      <c r="D131" s="137">
        <v>6.28569427449E11</v>
      </c>
      <c r="E131" s="75" t="s">
        <v>518</v>
      </c>
      <c r="F131" s="75" t="s">
        <v>69</v>
      </c>
      <c r="G131" s="75" t="s">
        <v>519</v>
      </c>
      <c r="H131" s="137">
        <v>7.0</v>
      </c>
      <c r="I131" s="75"/>
      <c r="J131" s="75" t="s">
        <v>80</v>
      </c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</row>
    <row r="132">
      <c r="A132" s="68">
        <v>131.0</v>
      </c>
      <c r="B132" s="75" t="s">
        <v>1087</v>
      </c>
      <c r="C132" s="94" t="s">
        <v>1088</v>
      </c>
      <c r="D132" s="137">
        <v>6.281294028552E12</v>
      </c>
      <c r="E132" s="75" t="s">
        <v>518</v>
      </c>
      <c r="F132" s="75" t="s">
        <v>69</v>
      </c>
      <c r="G132" s="75" t="s">
        <v>522</v>
      </c>
      <c r="H132" s="137">
        <v>7.0</v>
      </c>
      <c r="I132" s="75"/>
      <c r="J132" s="75" t="s">
        <v>80</v>
      </c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</row>
    <row r="133">
      <c r="A133" s="68">
        <v>132.0</v>
      </c>
      <c r="B133" s="75" t="s">
        <v>1089</v>
      </c>
      <c r="C133" s="94" t="s">
        <v>1090</v>
      </c>
      <c r="D133" s="137">
        <v>6.281294099335E12</v>
      </c>
      <c r="E133" s="75" t="s">
        <v>518</v>
      </c>
      <c r="F133" s="75" t="s">
        <v>69</v>
      </c>
      <c r="G133" s="75" t="s">
        <v>519</v>
      </c>
      <c r="H133" s="137">
        <v>7.0</v>
      </c>
      <c r="I133" s="75"/>
      <c r="J133" s="75" t="s">
        <v>80</v>
      </c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</row>
    <row r="134">
      <c r="A134" s="68">
        <v>133.0</v>
      </c>
      <c r="B134" s="75" t="s">
        <v>1091</v>
      </c>
      <c r="C134" s="94" t="s">
        <v>1092</v>
      </c>
      <c r="D134" s="137">
        <v>6.281310352307E12</v>
      </c>
      <c r="E134" s="75" t="s">
        <v>518</v>
      </c>
      <c r="F134" s="75" t="s">
        <v>69</v>
      </c>
      <c r="G134" s="75" t="s">
        <v>519</v>
      </c>
      <c r="H134" s="137">
        <v>7.0</v>
      </c>
      <c r="I134" s="75"/>
      <c r="J134" s="75" t="s">
        <v>80</v>
      </c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</row>
    <row r="135">
      <c r="A135" s="68">
        <v>134.0</v>
      </c>
      <c r="B135" s="75" t="s">
        <v>1093</v>
      </c>
      <c r="C135" s="94" t="s">
        <v>1094</v>
      </c>
      <c r="D135" s="137">
        <v>6.287712021976E12</v>
      </c>
      <c r="E135" s="75" t="s">
        <v>518</v>
      </c>
      <c r="F135" s="75" t="s">
        <v>69</v>
      </c>
      <c r="G135" s="75" t="s">
        <v>522</v>
      </c>
      <c r="H135" s="137">
        <v>7.0</v>
      </c>
      <c r="I135" s="75"/>
      <c r="J135" s="75" t="s">
        <v>80</v>
      </c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</row>
    <row r="136">
      <c r="A136" s="68">
        <v>135.0</v>
      </c>
      <c r="B136" s="75" t="s">
        <v>1095</v>
      </c>
      <c r="C136" s="94" t="s">
        <v>1096</v>
      </c>
      <c r="D136" s="137">
        <v>6.2815990196E11</v>
      </c>
      <c r="E136" s="75" t="s">
        <v>518</v>
      </c>
      <c r="F136" s="75" t="s">
        <v>69</v>
      </c>
      <c r="G136" s="75" t="s">
        <v>519</v>
      </c>
      <c r="H136" s="137">
        <v>7.0</v>
      </c>
      <c r="I136" s="75"/>
      <c r="J136" s="75" t="s">
        <v>80</v>
      </c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</row>
    <row r="137">
      <c r="A137" s="68">
        <v>136.0</v>
      </c>
      <c r="B137" s="75" t="s">
        <v>1097</v>
      </c>
      <c r="C137" s="94" t="s">
        <v>1098</v>
      </c>
      <c r="D137" s="137">
        <v>6.28111757981E11</v>
      </c>
      <c r="E137" s="75" t="s">
        <v>518</v>
      </c>
      <c r="F137" s="75" t="s">
        <v>69</v>
      </c>
      <c r="G137" s="75" t="s">
        <v>522</v>
      </c>
      <c r="H137" s="137">
        <v>7.0</v>
      </c>
      <c r="I137" s="75"/>
      <c r="J137" s="75" t="s">
        <v>80</v>
      </c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</row>
    <row r="138">
      <c r="A138" s="68">
        <v>137.0</v>
      </c>
      <c r="B138" s="75" t="s">
        <v>1099</v>
      </c>
      <c r="C138" s="94" t="s">
        <v>1100</v>
      </c>
      <c r="D138" s="137">
        <v>6.281316979341E12</v>
      </c>
      <c r="E138" s="75" t="s">
        <v>518</v>
      </c>
      <c r="F138" s="75" t="s">
        <v>69</v>
      </c>
      <c r="G138" s="75" t="s">
        <v>522</v>
      </c>
      <c r="H138" s="137">
        <v>7.0</v>
      </c>
      <c r="I138" s="75"/>
      <c r="J138" s="75" t="s">
        <v>80</v>
      </c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</row>
    <row r="139">
      <c r="A139" s="68">
        <v>138.0</v>
      </c>
      <c r="B139" s="75" t="s">
        <v>1101</v>
      </c>
      <c r="C139" s="94" t="s">
        <v>1102</v>
      </c>
      <c r="D139" s="137">
        <v>6.28121811116E12</v>
      </c>
      <c r="E139" s="75" t="s">
        <v>518</v>
      </c>
      <c r="F139" s="75" t="s">
        <v>69</v>
      </c>
      <c r="G139" s="75" t="s">
        <v>522</v>
      </c>
      <c r="H139" s="137">
        <v>7.0</v>
      </c>
      <c r="I139" s="75"/>
      <c r="J139" s="75" t="s">
        <v>349</v>
      </c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</row>
    <row r="140">
      <c r="A140" s="68">
        <v>139.0</v>
      </c>
      <c r="B140" s="75" t="s">
        <v>1103</v>
      </c>
      <c r="C140" s="94" t="s">
        <v>1104</v>
      </c>
      <c r="D140" s="137">
        <v>6.281210646952E12</v>
      </c>
      <c r="E140" s="75" t="s">
        <v>518</v>
      </c>
      <c r="F140" s="75" t="s">
        <v>96</v>
      </c>
      <c r="G140" s="75" t="s">
        <v>522</v>
      </c>
      <c r="H140" s="137">
        <v>10.0</v>
      </c>
      <c r="I140" s="75"/>
      <c r="J140" s="75" t="s">
        <v>540</v>
      </c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</row>
    <row r="141">
      <c r="A141" s="68">
        <v>140.0</v>
      </c>
      <c r="B141" s="75" t="s">
        <v>1105</v>
      </c>
      <c r="C141" s="94" t="s">
        <v>1106</v>
      </c>
      <c r="D141" s="137">
        <v>6.2811174498E11</v>
      </c>
      <c r="E141" s="75" t="s">
        <v>518</v>
      </c>
      <c r="F141" s="75" t="s">
        <v>96</v>
      </c>
      <c r="G141" s="75" t="s">
        <v>519</v>
      </c>
      <c r="H141" s="137">
        <v>10.0</v>
      </c>
      <c r="I141" s="75"/>
      <c r="J141" s="75" t="s">
        <v>540</v>
      </c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</row>
    <row r="142">
      <c r="A142" s="68">
        <v>141.0</v>
      </c>
      <c r="B142" s="75" t="s">
        <v>1107</v>
      </c>
      <c r="C142" s="94" t="s">
        <v>1108</v>
      </c>
      <c r="D142" s="137">
        <v>6.285678961E11</v>
      </c>
      <c r="E142" s="75" t="s">
        <v>518</v>
      </c>
      <c r="F142" s="75" t="s">
        <v>96</v>
      </c>
      <c r="G142" s="75" t="s">
        <v>519</v>
      </c>
      <c r="H142" s="137">
        <v>10.0</v>
      </c>
      <c r="I142" s="75"/>
      <c r="J142" s="75" t="s">
        <v>540</v>
      </c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</row>
    <row r="143">
      <c r="A143" s="68">
        <v>142.0</v>
      </c>
      <c r="B143" s="75" t="s">
        <v>1109</v>
      </c>
      <c r="C143" s="94" t="s">
        <v>1110</v>
      </c>
      <c r="D143" s="137">
        <v>6.281286125652E12</v>
      </c>
      <c r="E143" s="75" t="s">
        <v>518</v>
      </c>
      <c r="F143" s="75" t="s">
        <v>69</v>
      </c>
      <c r="G143" s="75" t="s">
        <v>519</v>
      </c>
      <c r="H143" s="137">
        <v>7.0</v>
      </c>
      <c r="I143" s="75"/>
      <c r="J143" s="75" t="s">
        <v>70</v>
      </c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</row>
    <row r="144">
      <c r="A144" s="68">
        <v>143.0</v>
      </c>
      <c r="B144" s="75" t="s">
        <v>1111</v>
      </c>
      <c r="C144" s="94" t="s">
        <v>1112</v>
      </c>
      <c r="D144" s="137">
        <v>8.1908016481E11</v>
      </c>
      <c r="E144" s="75" t="s">
        <v>518</v>
      </c>
      <c r="F144" s="75" t="s">
        <v>69</v>
      </c>
      <c r="G144" s="75" t="s">
        <v>522</v>
      </c>
      <c r="H144" s="137">
        <v>7.0</v>
      </c>
      <c r="I144" s="75"/>
      <c r="J144" s="75" t="s">
        <v>349</v>
      </c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</row>
    <row r="145">
      <c r="A145" s="68">
        <v>144.0</v>
      </c>
      <c r="B145" s="75" t="s">
        <v>1113</v>
      </c>
      <c r="C145" s="94" t="s">
        <v>1114</v>
      </c>
      <c r="D145" s="137">
        <v>6.281294043101E12</v>
      </c>
      <c r="E145" s="75" t="s">
        <v>518</v>
      </c>
      <c r="F145" s="75" t="s">
        <v>69</v>
      </c>
      <c r="G145" s="75" t="s">
        <v>519</v>
      </c>
      <c r="H145" s="137">
        <v>7.0</v>
      </c>
      <c r="I145" s="75"/>
      <c r="J145" s="75" t="s">
        <v>80</v>
      </c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</row>
    <row r="146">
      <c r="A146" s="68">
        <v>145.0</v>
      </c>
      <c r="B146" s="75" t="s">
        <v>1115</v>
      </c>
      <c r="C146" s="94" t="s">
        <v>1116</v>
      </c>
      <c r="D146" s="137">
        <v>6.282111991139E12</v>
      </c>
      <c r="E146" s="75" t="s">
        <v>518</v>
      </c>
      <c r="F146" s="75" t="s">
        <v>69</v>
      </c>
      <c r="G146" s="75" t="s">
        <v>519</v>
      </c>
      <c r="H146" s="137">
        <v>7.0</v>
      </c>
      <c r="I146" s="75"/>
      <c r="J146" s="75" t="s">
        <v>80</v>
      </c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</row>
    <row r="147">
      <c r="A147" s="68">
        <v>146.0</v>
      </c>
      <c r="B147" s="75" t="s">
        <v>1117</v>
      </c>
      <c r="C147" s="94" t="s">
        <v>1118</v>
      </c>
      <c r="D147" s="137">
        <v>6.281807869111E12</v>
      </c>
      <c r="E147" s="75" t="s">
        <v>518</v>
      </c>
      <c r="F147" s="75" t="s">
        <v>69</v>
      </c>
      <c r="G147" s="75" t="s">
        <v>519</v>
      </c>
      <c r="H147" s="137">
        <v>7.0</v>
      </c>
      <c r="I147" s="75"/>
      <c r="J147" s="75" t="s">
        <v>80</v>
      </c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</row>
    <row r="148">
      <c r="A148" s="68">
        <v>147.0</v>
      </c>
      <c r="B148" s="75" t="s">
        <v>1119</v>
      </c>
      <c r="C148" s="94" t="s">
        <v>1120</v>
      </c>
      <c r="D148" s="137">
        <v>6.285810382496E12</v>
      </c>
      <c r="E148" s="75" t="s">
        <v>518</v>
      </c>
      <c r="F148" s="75" t="s">
        <v>69</v>
      </c>
      <c r="G148" s="75" t="s">
        <v>519</v>
      </c>
      <c r="H148" s="137">
        <v>7.0</v>
      </c>
      <c r="I148" s="75"/>
      <c r="J148" s="75" t="s">
        <v>80</v>
      </c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</row>
    <row r="149">
      <c r="A149" s="68">
        <v>148.0</v>
      </c>
      <c r="B149" s="75" t="s">
        <v>1121</v>
      </c>
      <c r="C149" s="94" t="s">
        <v>1122</v>
      </c>
      <c r="D149" s="137">
        <v>6.281280006665E12</v>
      </c>
      <c r="E149" s="75" t="s">
        <v>518</v>
      </c>
      <c r="F149" s="75" t="s">
        <v>96</v>
      </c>
      <c r="G149" s="75" t="s">
        <v>522</v>
      </c>
      <c r="H149" s="137">
        <v>10.0</v>
      </c>
      <c r="I149" s="75"/>
      <c r="J149" s="75" t="s">
        <v>535</v>
      </c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</row>
    <row r="150">
      <c r="A150" s="68">
        <v>149.0</v>
      </c>
      <c r="B150" s="75" t="s">
        <v>1123</v>
      </c>
      <c r="C150" s="94" t="s">
        <v>1124</v>
      </c>
      <c r="D150" s="137">
        <v>6.281316179096E12</v>
      </c>
      <c r="E150" s="75" t="s">
        <v>518</v>
      </c>
      <c r="F150" s="75" t="s">
        <v>69</v>
      </c>
      <c r="G150" s="75" t="s">
        <v>522</v>
      </c>
      <c r="H150" s="137">
        <v>7.0</v>
      </c>
      <c r="I150" s="75"/>
      <c r="J150" s="75" t="s">
        <v>80</v>
      </c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</row>
    <row r="151">
      <c r="A151" s="68">
        <v>150.0</v>
      </c>
      <c r="B151" s="75" t="s">
        <v>1125</v>
      </c>
      <c r="C151" s="94" t="s">
        <v>1126</v>
      </c>
      <c r="D151" s="137">
        <v>6.281281575708E12</v>
      </c>
      <c r="E151" s="75" t="s">
        <v>518</v>
      </c>
      <c r="F151" s="75" t="s">
        <v>69</v>
      </c>
      <c r="G151" s="75" t="s">
        <v>519</v>
      </c>
      <c r="H151" s="137">
        <v>7.0</v>
      </c>
      <c r="I151" s="75"/>
      <c r="J151" s="75" t="s">
        <v>80</v>
      </c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</row>
    <row r="152">
      <c r="A152" s="68">
        <v>151.0</v>
      </c>
      <c r="B152" s="75" t="s">
        <v>1127</v>
      </c>
      <c r="C152" s="94" t="s">
        <v>1128</v>
      </c>
      <c r="D152" s="137">
        <v>6.28561148441E11</v>
      </c>
      <c r="E152" s="75" t="s">
        <v>518</v>
      </c>
      <c r="F152" s="75" t="s">
        <v>69</v>
      </c>
      <c r="G152" s="75" t="s">
        <v>522</v>
      </c>
      <c r="H152" s="137">
        <v>7.0</v>
      </c>
      <c r="I152" s="75"/>
      <c r="J152" s="75" t="s">
        <v>80</v>
      </c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</row>
    <row r="153">
      <c r="A153" s="68">
        <v>152.0</v>
      </c>
      <c r="B153" s="75" t="s">
        <v>1129</v>
      </c>
      <c r="C153" s="94" t="s">
        <v>1130</v>
      </c>
      <c r="D153" s="137">
        <v>6.28111900499E11</v>
      </c>
      <c r="E153" s="75" t="s">
        <v>518</v>
      </c>
      <c r="F153" s="75" t="s">
        <v>69</v>
      </c>
      <c r="G153" s="75" t="s">
        <v>522</v>
      </c>
      <c r="H153" s="137">
        <v>7.0</v>
      </c>
      <c r="I153" s="75"/>
      <c r="J153" s="75" t="s">
        <v>80</v>
      </c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</row>
    <row r="154">
      <c r="A154" s="68">
        <v>153.0</v>
      </c>
      <c r="B154" s="75" t="s">
        <v>1131</v>
      </c>
      <c r="C154" s="94" t="s">
        <v>1132</v>
      </c>
      <c r="D154" s="137">
        <v>6.2811906956E10</v>
      </c>
      <c r="E154" s="75" t="s">
        <v>518</v>
      </c>
      <c r="F154" s="75" t="s">
        <v>69</v>
      </c>
      <c r="G154" s="75" t="s">
        <v>519</v>
      </c>
      <c r="H154" s="137">
        <v>7.0</v>
      </c>
      <c r="I154" s="75"/>
      <c r="J154" s="75" t="s">
        <v>80</v>
      </c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</row>
    <row r="155">
      <c r="A155" s="68">
        <v>154.0</v>
      </c>
      <c r="B155" s="75" t="s">
        <v>1133</v>
      </c>
      <c r="C155" s="94" t="s">
        <v>1134</v>
      </c>
      <c r="D155" s="137">
        <v>6.2811877677E11</v>
      </c>
      <c r="E155" s="75" t="s">
        <v>518</v>
      </c>
      <c r="F155" s="75" t="s">
        <v>69</v>
      </c>
      <c r="G155" s="75" t="s">
        <v>522</v>
      </c>
      <c r="H155" s="137">
        <v>7.0</v>
      </c>
      <c r="I155" s="75"/>
      <c r="J155" s="75" t="s">
        <v>80</v>
      </c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</row>
    <row r="156">
      <c r="A156" s="68">
        <v>155.0</v>
      </c>
      <c r="B156" s="75" t="s">
        <v>1135</v>
      </c>
      <c r="C156" s="94" t="s">
        <v>1136</v>
      </c>
      <c r="D156" s="137">
        <v>6.28121075134E11</v>
      </c>
      <c r="E156" s="75" t="s">
        <v>518</v>
      </c>
      <c r="F156" s="75" t="s">
        <v>96</v>
      </c>
      <c r="G156" s="75" t="s">
        <v>522</v>
      </c>
      <c r="H156" s="137">
        <v>10.0</v>
      </c>
      <c r="I156" s="75"/>
      <c r="J156" s="75" t="s">
        <v>1084</v>
      </c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</row>
    <row r="157">
      <c r="A157" s="68">
        <v>156.0</v>
      </c>
      <c r="B157" s="75" t="s">
        <v>1137</v>
      </c>
      <c r="C157" s="94" t="s">
        <v>1138</v>
      </c>
      <c r="D157" s="137">
        <v>6.28158121021E11</v>
      </c>
      <c r="E157" s="75" t="s">
        <v>518</v>
      </c>
      <c r="F157" s="75" t="s">
        <v>96</v>
      </c>
      <c r="G157" s="75" t="s">
        <v>519</v>
      </c>
      <c r="H157" s="137">
        <v>10.0</v>
      </c>
      <c r="I157" s="75"/>
      <c r="J157" s="75" t="s">
        <v>540</v>
      </c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</row>
    <row r="158">
      <c r="A158" s="68">
        <v>157.0</v>
      </c>
      <c r="B158" s="75" t="s">
        <v>1139</v>
      </c>
      <c r="C158" s="94" t="s">
        <v>1140</v>
      </c>
      <c r="D158" s="137">
        <v>6.282160806676E12</v>
      </c>
      <c r="E158" s="75" t="s">
        <v>518</v>
      </c>
      <c r="F158" s="75" t="s">
        <v>69</v>
      </c>
      <c r="G158" s="75" t="s">
        <v>519</v>
      </c>
      <c r="H158" s="137">
        <v>7.0</v>
      </c>
      <c r="I158" s="75"/>
      <c r="J158" s="75" t="s">
        <v>80</v>
      </c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</row>
    <row r="159">
      <c r="A159" s="68">
        <v>158.0</v>
      </c>
      <c r="B159" s="75" t="s">
        <v>1141</v>
      </c>
      <c r="C159" s="94" t="s">
        <v>1142</v>
      </c>
      <c r="D159" s="137">
        <v>6.287828022014E12</v>
      </c>
      <c r="E159" s="75" t="s">
        <v>518</v>
      </c>
      <c r="F159" s="75" t="s">
        <v>69</v>
      </c>
      <c r="G159" s="75" t="s">
        <v>519</v>
      </c>
      <c r="H159" s="137">
        <v>7.0</v>
      </c>
      <c r="I159" s="75"/>
      <c r="J159" s="75" t="s">
        <v>80</v>
      </c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</row>
    <row r="160">
      <c r="A160" s="68">
        <v>159.0</v>
      </c>
      <c r="B160" s="75" t="s">
        <v>1143</v>
      </c>
      <c r="C160" s="94" t="s">
        <v>1144</v>
      </c>
      <c r="D160" s="137">
        <v>6.28128460178E12</v>
      </c>
      <c r="E160" s="75" t="s">
        <v>518</v>
      </c>
      <c r="F160" s="75" t="s">
        <v>69</v>
      </c>
      <c r="G160" s="75" t="s">
        <v>519</v>
      </c>
      <c r="H160" s="137">
        <v>7.0</v>
      </c>
      <c r="I160" s="75"/>
      <c r="J160" s="75" t="s">
        <v>80</v>
      </c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</row>
    <row r="161">
      <c r="A161" s="68">
        <v>160.0</v>
      </c>
      <c r="B161" s="132" t="s">
        <v>1145</v>
      </c>
      <c r="C161" s="94" t="s">
        <v>1146</v>
      </c>
      <c r="D161" s="137">
        <v>6.285264567799E12</v>
      </c>
      <c r="E161" s="75" t="s">
        <v>518</v>
      </c>
      <c r="F161" s="75" t="s">
        <v>69</v>
      </c>
      <c r="G161" s="75" t="s">
        <v>522</v>
      </c>
      <c r="H161" s="137">
        <v>7.0</v>
      </c>
      <c r="I161" s="75"/>
      <c r="J161" s="75" t="s">
        <v>349</v>
      </c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</row>
    <row r="162">
      <c r="A162" s="68">
        <v>161.0</v>
      </c>
      <c r="B162" s="75" t="s">
        <v>1147</v>
      </c>
      <c r="C162" s="94" t="s">
        <v>1148</v>
      </c>
      <c r="D162" s="137">
        <v>6.282125011691E12</v>
      </c>
      <c r="E162" s="75" t="s">
        <v>518</v>
      </c>
      <c r="F162" s="75" t="s">
        <v>69</v>
      </c>
      <c r="G162" s="75" t="s">
        <v>522</v>
      </c>
      <c r="H162" s="137">
        <v>7.0</v>
      </c>
      <c r="I162" s="75"/>
      <c r="J162" s="75" t="s">
        <v>349</v>
      </c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</row>
    <row r="163">
      <c r="A163" s="68">
        <v>162.0</v>
      </c>
      <c r="B163" s="75" t="s">
        <v>1149</v>
      </c>
      <c r="C163" s="94" t="s">
        <v>1150</v>
      </c>
      <c r="D163" s="137">
        <v>6.28127155251E11</v>
      </c>
      <c r="E163" s="75" t="s">
        <v>518</v>
      </c>
      <c r="F163" s="75" t="s">
        <v>69</v>
      </c>
      <c r="G163" s="75" t="s">
        <v>522</v>
      </c>
      <c r="H163" s="137">
        <v>7.0</v>
      </c>
      <c r="I163" s="75"/>
      <c r="J163" s="75" t="s">
        <v>70</v>
      </c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</row>
    <row r="164">
      <c r="A164" s="68">
        <v>163.0</v>
      </c>
      <c r="B164" s="75" t="s">
        <v>1151</v>
      </c>
      <c r="C164" s="94" t="s">
        <v>1152</v>
      </c>
      <c r="D164" s="137">
        <v>6.282299193386E12</v>
      </c>
      <c r="E164" s="75" t="s">
        <v>518</v>
      </c>
      <c r="F164" s="75" t="s">
        <v>69</v>
      </c>
      <c r="G164" s="75" t="s">
        <v>519</v>
      </c>
      <c r="H164" s="137">
        <v>7.0</v>
      </c>
      <c r="I164" s="75"/>
      <c r="J164" s="75" t="s">
        <v>349</v>
      </c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</row>
    <row r="165">
      <c r="A165" s="68">
        <v>164.0</v>
      </c>
      <c r="B165" s="75" t="s">
        <v>1153</v>
      </c>
      <c r="C165" s="94" t="s">
        <v>1154</v>
      </c>
      <c r="D165" s="137">
        <v>6.281802666813E12</v>
      </c>
      <c r="E165" s="75" t="s">
        <v>518</v>
      </c>
      <c r="F165" s="75" t="s">
        <v>69</v>
      </c>
      <c r="G165" s="75" t="s">
        <v>519</v>
      </c>
      <c r="H165" s="137">
        <v>7.0</v>
      </c>
      <c r="I165" s="75"/>
      <c r="J165" s="75" t="s">
        <v>80</v>
      </c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</row>
    <row r="166">
      <c r="A166" s="68">
        <v>165.0</v>
      </c>
      <c r="B166" s="75" t="s">
        <v>1155</v>
      </c>
      <c r="C166" s="94" t="s">
        <v>1156</v>
      </c>
      <c r="D166" s="137">
        <v>6.281399008093E12</v>
      </c>
      <c r="E166" s="75" t="s">
        <v>518</v>
      </c>
      <c r="F166" s="75" t="s">
        <v>69</v>
      </c>
      <c r="G166" s="75" t="s">
        <v>519</v>
      </c>
      <c r="H166" s="137">
        <v>7.0</v>
      </c>
      <c r="I166" s="75"/>
      <c r="J166" s="75" t="s">
        <v>80</v>
      </c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</row>
    <row r="167">
      <c r="A167" s="68">
        <v>166.0</v>
      </c>
      <c r="B167" s="75" t="s">
        <v>1157</v>
      </c>
      <c r="C167" s="94" t="s">
        <v>1158</v>
      </c>
      <c r="D167" s="137">
        <v>6.285882833055E12</v>
      </c>
      <c r="E167" s="75" t="s">
        <v>518</v>
      </c>
      <c r="F167" s="75" t="s">
        <v>69</v>
      </c>
      <c r="G167" s="75" t="s">
        <v>522</v>
      </c>
      <c r="H167" s="137">
        <v>7.0</v>
      </c>
      <c r="I167" s="75"/>
      <c r="J167" s="75" t="s">
        <v>80</v>
      </c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</row>
    <row r="168">
      <c r="A168" s="68">
        <v>167.0</v>
      </c>
      <c r="B168" s="75" t="s">
        <v>1159</v>
      </c>
      <c r="C168" s="94" t="s">
        <v>1160</v>
      </c>
      <c r="D168" s="137">
        <v>6.28787687695E12</v>
      </c>
      <c r="E168" s="75" t="s">
        <v>518</v>
      </c>
      <c r="F168" s="75" t="s">
        <v>69</v>
      </c>
      <c r="G168" s="75" t="s">
        <v>522</v>
      </c>
      <c r="H168" s="137">
        <v>7.0</v>
      </c>
      <c r="I168" s="75"/>
      <c r="J168" s="75" t="s">
        <v>70</v>
      </c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</row>
    <row r="169">
      <c r="A169" s="68">
        <v>168.0</v>
      </c>
      <c r="B169" s="75" t="s">
        <v>1161</v>
      </c>
      <c r="C169" s="94" t="s">
        <v>1162</v>
      </c>
      <c r="D169" s="137">
        <v>6.281321343866E12</v>
      </c>
      <c r="E169" s="75" t="s">
        <v>518</v>
      </c>
      <c r="F169" s="75" t="s">
        <v>69</v>
      </c>
      <c r="G169" s="75" t="s">
        <v>522</v>
      </c>
      <c r="H169" s="137">
        <v>7.0</v>
      </c>
      <c r="I169" s="75"/>
      <c r="J169" s="75" t="s">
        <v>80</v>
      </c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</row>
    <row r="170">
      <c r="A170" s="82"/>
      <c r="B170" s="82"/>
      <c r="C170" s="82"/>
      <c r="D170" s="82"/>
      <c r="E170" s="82"/>
      <c r="F170" s="82"/>
      <c r="G170" s="82"/>
      <c r="H170" s="82"/>
      <c r="I170" s="82"/>
      <c r="J170" s="84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</row>
    <row r="171">
      <c r="A171" s="82"/>
      <c r="B171" s="82"/>
      <c r="C171" s="82"/>
      <c r="D171" s="82"/>
      <c r="E171" s="82"/>
      <c r="F171" s="90" t="s">
        <v>69</v>
      </c>
      <c r="G171" s="82">
        <f t="shared" ref="G171:G172" si="1">countif($F$2:$F$169,F171)</f>
        <v>131</v>
      </c>
      <c r="H171" s="82"/>
      <c r="I171" s="82"/>
      <c r="J171" s="84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</row>
    <row r="172">
      <c r="A172" s="82"/>
      <c r="B172" s="82"/>
      <c r="C172" s="82"/>
      <c r="D172" s="82"/>
      <c r="E172" s="82"/>
      <c r="F172" s="90" t="s">
        <v>96</v>
      </c>
      <c r="G172" s="82">
        <f t="shared" si="1"/>
        <v>37</v>
      </c>
      <c r="H172" s="82"/>
      <c r="I172" s="82"/>
      <c r="J172" s="84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</row>
    <row r="173">
      <c r="A173" s="82"/>
      <c r="B173" s="82"/>
      <c r="C173" s="82"/>
      <c r="D173" s="82"/>
      <c r="E173" s="82"/>
      <c r="F173" s="82"/>
      <c r="G173" s="82">
        <f>SUM(G171:G172)</f>
        <v>168</v>
      </c>
      <c r="H173" s="82"/>
      <c r="I173" s="82"/>
      <c r="J173" s="84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</row>
    <row r="174">
      <c r="A174" s="82"/>
      <c r="B174" s="82"/>
      <c r="C174" s="82"/>
      <c r="D174" s="82"/>
      <c r="E174" s="82"/>
      <c r="F174" s="82"/>
      <c r="G174" s="82"/>
      <c r="H174" s="82"/>
      <c r="I174" s="82"/>
      <c r="J174" s="84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</row>
    <row r="175">
      <c r="A175" s="82"/>
      <c r="B175" s="82"/>
      <c r="C175" s="82"/>
      <c r="D175" s="82"/>
      <c r="E175" s="82"/>
      <c r="F175" s="82"/>
      <c r="G175" s="82"/>
      <c r="H175" s="82"/>
      <c r="I175" s="82"/>
      <c r="J175" s="84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</row>
    <row r="176">
      <c r="A176" s="82"/>
      <c r="B176" s="82"/>
      <c r="C176" s="82"/>
      <c r="D176" s="82"/>
      <c r="E176" s="82"/>
      <c r="F176" s="82"/>
      <c r="G176" s="82"/>
      <c r="H176" s="82"/>
      <c r="I176" s="82"/>
      <c r="J176" s="84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</row>
    <row r="177">
      <c r="A177" s="82"/>
      <c r="B177" s="82"/>
      <c r="C177" s="82"/>
      <c r="D177" s="82"/>
      <c r="E177" s="82"/>
      <c r="F177" s="82"/>
      <c r="G177" s="82"/>
      <c r="H177" s="82"/>
      <c r="I177" s="82"/>
      <c r="J177" s="84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</row>
    <row r="178">
      <c r="A178" s="82"/>
      <c r="B178" s="82"/>
      <c r="C178" s="82"/>
      <c r="D178" s="82"/>
      <c r="E178" s="82"/>
      <c r="F178" s="82"/>
      <c r="G178" s="82"/>
      <c r="H178" s="82"/>
      <c r="I178" s="82"/>
      <c r="J178" s="84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</row>
    <row r="179">
      <c r="A179" s="82"/>
      <c r="B179" s="82"/>
      <c r="C179" s="82"/>
      <c r="D179" s="82"/>
      <c r="E179" s="82"/>
      <c r="F179" s="82"/>
      <c r="G179" s="82"/>
      <c r="H179" s="82"/>
      <c r="I179" s="82"/>
      <c r="J179" s="84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</row>
    <row r="180">
      <c r="A180" s="82"/>
      <c r="B180" s="82"/>
      <c r="C180" s="82"/>
      <c r="D180" s="82"/>
      <c r="E180" s="82"/>
      <c r="F180" s="82"/>
      <c r="G180" s="82"/>
      <c r="H180" s="82"/>
      <c r="I180" s="82"/>
      <c r="J180" s="84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</row>
    <row r="181">
      <c r="A181" s="82"/>
      <c r="B181" s="82"/>
      <c r="C181" s="82"/>
      <c r="D181" s="82"/>
      <c r="E181" s="82"/>
      <c r="F181" s="82"/>
      <c r="G181" s="82"/>
      <c r="H181" s="82"/>
      <c r="I181" s="82"/>
      <c r="J181" s="84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</row>
    <row r="182">
      <c r="A182" s="82"/>
      <c r="B182" s="82"/>
      <c r="C182" s="82"/>
      <c r="D182" s="82"/>
      <c r="E182" s="82"/>
      <c r="F182" s="82"/>
      <c r="G182" s="82"/>
      <c r="H182" s="82"/>
      <c r="I182" s="82"/>
      <c r="J182" s="84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</row>
    <row r="183">
      <c r="A183" s="82"/>
      <c r="B183" s="82"/>
      <c r="C183" s="82"/>
      <c r="D183" s="82"/>
      <c r="E183" s="82"/>
      <c r="F183" s="82"/>
      <c r="G183" s="82"/>
      <c r="H183" s="82"/>
      <c r="I183" s="82"/>
      <c r="J183" s="84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</row>
    <row r="184">
      <c r="A184" s="82"/>
      <c r="B184" s="82"/>
      <c r="C184" s="82"/>
      <c r="D184" s="82"/>
      <c r="E184" s="82"/>
      <c r="F184" s="82"/>
      <c r="G184" s="82"/>
      <c r="H184" s="82"/>
      <c r="I184" s="82"/>
      <c r="J184" s="84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</row>
    <row r="185">
      <c r="A185" s="82"/>
      <c r="B185" s="82"/>
      <c r="C185" s="82"/>
      <c r="D185" s="82"/>
      <c r="E185" s="82"/>
      <c r="F185" s="82"/>
      <c r="G185" s="82"/>
      <c r="H185" s="82"/>
      <c r="I185" s="82"/>
      <c r="J185" s="84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</row>
    <row r="186">
      <c r="A186" s="82"/>
      <c r="B186" s="82"/>
      <c r="C186" s="82"/>
      <c r="D186" s="82"/>
      <c r="E186" s="82"/>
      <c r="F186" s="82"/>
      <c r="G186" s="82"/>
      <c r="H186" s="82"/>
      <c r="I186" s="82"/>
      <c r="J186" s="84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</row>
    <row r="187">
      <c r="A187" s="82"/>
      <c r="B187" s="82"/>
      <c r="C187" s="82"/>
      <c r="D187" s="82"/>
      <c r="E187" s="82"/>
      <c r="F187" s="82"/>
      <c r="G187" s="82"/>
      <c r="H187" s="82"/>
      <c r="I187" s="82"/>
      <c r="J187" s="84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</row>
    <row r="188">
      <c r="A188" s="82"/>
      <c r="B188" s="82"/>
      <c r="C188" s="82"/>
      <c r="D188" s="82"/>
      <c r="E188" s="82"/>
      <c r="F188" s="82"/>
      <c r="G188" s="82"/>
      <c r="H188" s="82"/>
      <c r="I188" s="82"/>
      <c r="J188" s="84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</row>
    <row r="189">
      <c r="A189" s="82"/>
      <c r="B189" s="82"/>
      <c r="C189" s="82"/>
      <c r="D189" s="82"/>
      <c r="E189" s="82"/>
      <c r="F189" s="82"/>
      <c r="G189" s="82"/>
      <c r="H189" s="82"/>
      <c r="I189" s="82"/>
      <c r="J189" s="84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</row>
    <row r="190">
      <c r="A190" s="82"/>
      <c r="B190" s="82"/>
      <c r="C190" s="82"/>
      <c r="D190" s="82"/>
      <c r="E190" s="82"/>
      <c r="F190" s="82"/>
      <c r="G190" s="82"/>
      <c r="H190" s="82"/>
      <c r="I190" s="82"/>
      <c r="J190" s="84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</row>
    <row r="191">
      <c r="A191" s="82"/>
      <c r="B191" s="82"/>
      <c r="C191" s="82"/>
      <c r="D191" s="82"/>
      <c r="E191" s="82"/>
      <c r="F191" s="82"/>
      <c r="G191" s="82"/>
      <c r="H191" s="82"/>
      <c r="I191" s="82"/>
      <c r="J191" s="84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</row>
    <row r="192">
      <c r="A192" s="82"/>
      <c r="B192" s="82"/>
      <c r="C192" s="82"/>
      <c r="D192" s="82"/>
      <c r="E192" s="82"/>
      <c r="F192" s="82"/>
      <c r="G192" s="82"/>
      <c r="H192" s="82"/>
      <c r="I192" s="82"/>
      <c r="J192" s="84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</row>
    <row r="193">
      <c r="A193" s="82"/>
      <c r="B193" s="82"/>
      <c r="C193" s="82"/>
      <c r="D193" s="82"/>
      <c r="E193" s="82"/>
      <c r="F193" s="82"/>
      <c r="G193" s="82"/>
      <c r="H193" s="82"/>
      <c r="I193" s="82"/>
      <c r="J193" s="84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</row>
    <row r="194">
      <c r="A194" s="82"/>
      <c r="B194" s="82"/>
      <c r="C194" s="82"/>
      <c r="D194" s="82"/>
      <c r="E194" s="82"/>
      <c r="F194" s="82"/>
      <c r="G194" s="82"/>
      <c r="H194" s="82"/>
      <c r="I194" s="82"/>
      <c r="J194" s="84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</row>
    <row r="195">
      <c r="A195" s="82"/>
      <c r="B195" s="82"/>
      <c r="C195" s="82"/>
      <c r="D195" s="82"/>
      <c r="E195" s="82"/>
      <c r="F195" s="82"/>
      <c r="G195" s="82"/>
      <c r="H195" s="82"/>
      <c r="I195" s="82"/>
      <c r="J195" s="84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</row>
    <row r="196">
      <c r="A196" s="82"/>
      <c r="B196" s="82"/>
      <c r="C196" s="82"/>
      <c r="D196" s="82"/>
      <c r="E196" s="82"/>
      <c r="F196" s="82"/>
      <c r="G196" s="82"/>
      <c r="H196" s="82"/>
      <c r="I196" s="82"/>
      <c r="J196" s="84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</row>
    <row r="197">
      <c r="A197" s="82"/>
      <c r="B197" s="82"/>
      <c r="C197" s="82"/>
      <c r="D197" s="82"/>
      <c r="E197" s="82"/>
      <c r="F197" s="82"/>
      <c r="G197" s="82"/>
      <c r="H197" s="82"/>
      <c r="I197" s="82"/>
      <c r="J197" s="84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</row>
    <row r="198">
      <c r="A198" s="82"/>
      <c r="B198" s="82"/>
      <c r="C198" s="82"/>
      <c r="D198" s="82"/>
      <c r="E198" s="82"/>
      <c r="F198" s="82"/>
      <c r="G198" s="82"/>
      <c r="H198" s="82"/>
      <c r="I198" s="82"/>
      <c r="J198" s="84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</row>
    <row r="199">
      <c r="A199" s="82"/>
      <c r="B199" s="82"/>
      <c r="C199" s="82"/>
      <c r="D199" s="82"/>
      <c r="E199" s="82"/>
      <c r="F199" s="82"/>
      <c r="G199" s="82"/>
      <c r="H199" s="82"/>
      <c r="I199" s="82"/>
      <c r="J199" s="84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</row>
    <row r="200">
      <c r="A200" s="82"/>
      <c r="B200" s="82"/>
      <c r="C200" s="82"/>
      <c r="D200" s="82"/>
      <c r="E200" s="82"/>
      <c r="F200" s="82"/>
      <c r="G200" s="82"/>
      <c r="H200" s="82"/>
      <c r="I200" s="82"/>
      <c r="J200" s="84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</row>
    <row r="201">
      <c r="A201" s="82"/>
      <c r="B201" s="82"/>
      <c r="C201" s="82"/>
      <c r="D201" s="82"/>
      <c r="E201" s="82"/>
      <c r="F201" s="82"/>
      <c r="G201" s="82"/>
      <c r="H201" s="82"/>
      <c r="I201" s="82"/>
      <c r="J201" s="84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</row>
    <row r="202">
      <c r="A202" s="82"/>
      <c r="B202" s="82"/>
      <c r="C202" s="82"/>
      <c r="D202" s="82"/>
      <c r="E202" s="82"/>
      <c r="F202" s="82"/>
      <c r="G202" s="82"/>
      <c r="H202" s="82"/>
      <c r="I202" s="82"/>
      <c r="J202" s="84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</row>
    <row r="203">
      <c r="A203" s="82"/>
      <c r="B203" s="82"/>
      <c r="C203" s="82"/>
      <c r="D203" s="82"/>
      <c r="E203" s="82"/>
      <c r="F203" s="82"/>
      <c r="G203" s="82"/>
      <c r="H203" s="82"/>
      <c r="I203" s="82"/>
      <c r="J203" s="84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</row>
    <row r="204">
      <c r="A204" s="82"/>
      <c r="B204" s="82"/>
      <c r="C204" s="82"/>
      <c r="D204" s="82"/>
      <c r="E204" s="82"/>
      <c r="F204" s="82"/>
      <c r="G204" s="82"/>
      <c r="H204" s="82"/>
      <c r="I204" s="82"/>
      <c r="J204" s="84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</row>
    <row r="205">
      <c r="A205" s="82"/>
      <c r="B205" s="82"/>
      <c r="C205" s="82"/>
      <c r="D205" s="82"/>
      <c r="E205" s="82"/>
      <c r="F205" s="82"/>
      <c r="G205" s="82"/>
      <c r="H205" s="82"/>
      <c r="I205" s="82"/>
      <c r="J205" s="84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</row>
    <row r="206">
      <c r="A206" s="82"/>
      <c r="B206" s="82"/>
      <c r="C206" s="82"/>
      <c r="D206" s="82"/>
      <c r="E206" s="82"/>
      <c r="F206" s="82"/>
      <c r="G206" s="82"/>
      <c r="H206" s="82"/>
      <c r="I206" s="82"/>
      <c r="J206" s="84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</row>
    <row r="207">
      <c r="A207" s="82"/>
      <c r="B207" s="82"/>
      <c r="C207" s="82"/>
      <c r="D207" s="82"/>
      <c r="E207" s="82"/>
      <c r="F207" s="82"/>
      <c r="G207" s="82"/>
      <c r="H207" s="82"/>
      <c r="I207" s="82"/>
      <c r="J207" s="84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</row>
    <row r="208">
      <c r="A208" s="82"/>
      <c r="B208" s="82"/>
      <c r="C208" s="82"/>
      <c r="D208" s="82"/>
      <c r="E208" s="82"/>
      <c r="F208" s="82"/>
      <c r="G208" s="82"/>
      <c r="H208" s="82"/>
      <c r="I208" s="82"/>
      <c r="J208" s="84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</row>
    <row r="209">
      <c r="A209" s="82"/>
      <c r="B209" s="82"/>
      <c r="C209" s="82"/>
      <c r="D209" s="82"/>
      <c r="E209" s="82"/>
      <c r="F209" s="82"/>
      <c r="G209" s="82"/>
      <c r="H209" s="82"/>
      <c r="I209" s="82"/>
      <c r="J209" s="84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</row>
    <row r="210">
      <c r="A210" s="82"/>
      <c r="B210" s="82"/>
      <c r="C210" s="82"/>
      <c r="D210" s="82"/>
      <c r="E210" s="82"/>
      <c r="F210" s="82"/>
      <c r="G210" s="82"/>
      <c r="H210" s="82"/>
      <c r="I210" s="82"/>
      <c r="J210" s="84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</row>
    <row r="211">
      <c r="A211" s="82"/>
      <c r="B211" s="82"/>
      <c r="C211" s="82"/>
      <c r="D211" s="82"/>
      <c r="E211" s="82"/>
      <c r="F211" s="82"/>
      <c r="G211" s="82"/>
      <c r="H211" s="82"/>
      <c r="I211" s="82"/>
      <c r="J211" s="84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</row>
    <row r="212">
      <c r="A212" s="82"/>
      <c r="B212" s="82"/>
      <c r="C212" s="82"/>
      <c r="D212" s="82"/>
      <c r="E212" s="82"/>
      <c r="F212" s="82"/>
      <c r="G212" s="82"/>
      <c r="H212" s="82"/>
      <c r="I212" s="82"/>
      <c r="J212" s="84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</row>
    <row r="213">
      <c r="A213" s="82"/>
      <c r="B213" s="82"/>
      <c r="C213" s="82"/>
      <c r="D213" s="82"/>
      <c r="E213" s="82"/>
      <c r="F213" s="82"/>
      <c r="G213" s="82"/>
      <c r="H213" s="82"/>
      <c r="I213" s="82"/>
      <c r="J213" s="84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</row>
    <row r="214">
      <c r="A214" s="82"/>
      <c r="B214" s="82"/>
      <c r="C214" s="82"/>
      <c r="D214" s="82"/>
      <c r="E214" s="82"/>
      <c r="F214" s="82"/>
      <c r="G214" s="82"/>
      <c r="H214" s="82"/>
      <c r="I214" s="82"/>
      <c r="J214" s="84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</row>
    <row r="215">
      <c r="A215" s="82"/>
      <c r="B215" s="82"/>
      <c r="C215" s="82"/>
      <c r="D215" s="82"/>
      <c r="E215" s="82"/>
      <c r="F215" s="82"/>
      <c r="G215" s="82"/>
      <c r="H215" s="82"/>
      <c r="I215" s="82"/>
      <c r="J215" s="84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</row>
    <row r="216">
      <c r="A216" s="82"/>
      <c r="B216" s="82"/>
      <c r="C216" s="82"/>
      <c r="D216" s="82"/>
      <c r="E216" s="82"/>
      <c r="F216" s="82"/>
      <c r="G216" s="82"/>
      <c r="H216" s="82"/>
      <c r="I216" s="82"/>
      <c r="J216" s="84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</row>
    <row r="217">
      <c r="A217" s="82"/>
      <c r="B217" s="82"/>
      <c r="C217" s="82"/>
      <c r="D217" s="82"/>
      <c r="E217" s="82"/>
      <c r="F217" s="82"/>
      <c r="G217" s="82"/>
      <c r="H217" s="82"/>
      <c r="I217" s="82"/>
      <c r="J217" s="84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</row>
    <row r="218">
      <c r="A218" s="82"/>
      <c r="B218" s="82"/>
      <c r="C218" s="82"/>
      <c r="D218" s="82"/>
      <c r="E218" s="82"/>
      <c r="F218" s="82"/>
      <c r="G218" s="82"/>
      <c r="H218" s="82"/>
      <c r="I218" s="82"/>
      <c r="J218" s="84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</row>
    <row r="219">
      <c r="A219" s="82"/>
      <c r="B219" s="82"/>
      <c r="C219" s="82"/>
      <c r="D219" s="82"/>
      <c r="E219" s="82"/>
      <c r="F219" s="82"/>
      <c r="G219" s="82"/>
      <c r="H219" s="82"/>
      <c r="I219" s="82"/>
      <c r="J219" s="84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</row>
    <row r="220">
      <c r="A220" s="82"/>
      <c r="B220" s="82"/>
      <c r="C220" s="82"/>
      <c r="D220" s="82"/>
      <c r="E220" s="82"/>
      <c r="F220" s="82"/>
      <c r="G220" s="82"/>
      <c r="H220" s="82"/>
      <c r="I220" s="82"/>
      <c r="J220" s="84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</row>
    <row r="221">
      <c r="A221" s="82"/>
      <c r="B221" s="82"/>
      <c r="C221" s="82"/>
      <c r="D221" s="82"/>
      <c r="E221" s="82"/>
      <c r="F221" s="82"/>
      <c r="G221" s="82"/>
      <c r="H221" s="82"/>
      <c r="I221" s="82"/>
      <c r="J221" s="84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</row>
    <row r="222">
      <c r="A222" s="82"/>
      <c r="B222" s="82"/>
      <c r="C222" s="82"/>
      <c r="D222" s="82"/>
      <c r="E222" s="82"/>
      <c r="F222" s="82"/>
      <c r="G222" s="82"/>
      <c r="H222" s="82"/>
      <c r="I222" s="82"/>
      <c r="J222" s="84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</row>
    <row r="223">
      <c r="A223" s="82"/>
      <c r="B223" s="82"/>
      <c r="C223" s="82"/>
      <c r="D223" s="82"/>
      <c r="E223" s="82"/>
      <c r="F223" s="82"/>
      <c r="G223" s="82"/>
      <c r="H223" s="82"/>
      <c r="I223" s="82"/>
      <c r="J223" s="84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</row>
    <row r="224">
      <c r="A224" s="82"/>
      <c r="B224" s="82"/>
      <c r="C224" s="82"/>
      <c r="D224" s="82"/>
      <c r="E224" s="82"/>
      <c r="F224" s="82"/>
      <c r="G224" s="82"/>
      <c r="H224" s="82"/>
      <c r="I224" s="82"/>
      <c r="J224" s="84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</row>
    <row r="225">
      <c r="A225" s="82"/>
      <c r="B225" s="82"/>
      <c r="C225" s="82"/>
      <c r="D225" s="82"/>
      <c r="E225" s="82"/>
      <c r="F225" s="82"/>
      <c r="G225" s="82"/>
      <c r="H225" s="82"/>
      <c r="I225" s="82"/>
      <c r="J225" s="84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</row>
    <row r="226">
      <c r="A226" s="82"/>
      <c r="B226" s="82"/>
      <c r="C226" s="82"/>
      <c r="D226" s="82"/>
      <c r="E226" s="82"/>
      <c r="F226" s="82"/>
      <c r="G226" s="82"/>
      <c r="H226" s="82"/>
      <c r="I226" s="82"/>
      <c r="J226" s="84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</row>
    <row r="227">
      <c r="A227" s="82"/>
      <c r="B227" s="82"/>
      <c r="C227" s="82"/>
      <c r="D227" s="82"/>
      <c r="E227" s="82"/>
      <c r="F227" s="82"/>
      <c r="G227" s="82"/>
      <c r="H227" s="82"/>
      <c r="I227" s="82"/>
      <c r="J227" s="84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</row>
    <row r="228">
      <c r="A228" s="82"/>
      <c r="B228" s="82"/>
      <c r="C228" s="82"/>
      <c r="D228" s="82"/>
      <c r="E228" s="82"/>
      <c r="F228" s="82"/>
      <c r="G228" s="82"/>
      <c r="H228" s="82"/>
      <c r="I228" s="82"/>
      <c r="J228" s="84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</row>
    <row r="229">
      <c r="A229" s="82"/>
      <c r="B229" s="82"/>
      <c r="C229" s="82"/>
      <c r="D229" s="82"/>
      <c r="E229" s="82"/>
      <c r="F229" s="82"/>
      <c r="G229" s="82"/>
      <c r="H229" s="82"/>
      <c r="I229" s="82"/>
      <c r="J229" s="84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</row>
    <row r="230">
      <c r="A230" s="82"/>
      <c r="B230" s="82"/>
      <c r="C230" s="82"/>
      <c r="D230" s="82"/>
      <c r="E230" s="82"/>
      <c r="F230" s="82"/>
      <c r="G230" s="82"/>
      <c r="H230" s="82"/>
      <c r="I230" s="82"/>
      <c r="J230" s="84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</row>
    <row r="231">
      <c r="A231" s="82"/>
      <c r="B231" s="82"/>
      <c r="C231" s="82"/>
      <c r="D231" s="82"/>
      <c r="E231" s="82"/>
      <c r="F231" s="82"/>
      <c r="G231" s="82"/>
      <c r="H231" s="82"/>
      <c r="I231" s="82"/>
      <c r="J231" s="84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</row>
    <row r="232">
      <c r="A232" s="82"/>
      <c r="B232" s="82"/>
      <c r="C232" s="82"/>
      <c r="D232" s="82"/>
      <c r="E232" s="82"/>
      <c r="F232" s="82"/>
      <c r="G232" s="82"/>
      <c r="H232" s="82"/>
      <c r="I232" s="82"/>
      <c r="J232" s="84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</row>
    <row r="233">
      <c r="A233" s="82"/>
      <c r="B233" s="82"/>
      <c r="C233" s="82"/>
      <c r="D233" s="82"/>
      <c r="E233" s="82"/>
      <c r="F233" s="82"/>
      <c r="G233" s="82"/>
      <c r="H233" s="82"/>
      <c r="I233" s="82"/>
      <c r="J233" s="84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</row>
    <row r="234">
      <c r="A234" s="82"/>
      <c r="B234" s="82"/>
      <c r="C234" s="82"/>
      <c r="D234" s="82"/>
      <c r="E234" s="82"/>
      <c r="F234" s="82"/>
      <c r="G234" s="82"/>
      <c r="H234" s="82"/>
      <c r="I234" s="82"/>
      <c r="J234" s="84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</row>
    <row r="235">
      <c r="A235" s="82"/>
      <c r="B235" s="82"/>
      <c r="C235" s="82"/>
      <c r="D235" s="82"/>
      <c r="E235" s="82"/>
      <c r="F235" s="82"/>
      <c r="G235" s="82"/>
      <c r="H235" s="82"/>
      <c r="I235" s="82"/>
      <c r="J235" s="84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</row>
    <row r="236">
      <c r="A236" s="82"/>
      <c r="B236" s="82"/>
      <c r="C236" s="82"/>
      <c r="D236" s="82"/>
      <c r="E236" s="82"/>
      <c r="F236" s="82"/>
      <c r="G236" s="82"/>
      <c r="H236" s="82"/>
      <c r="I236" s="82"/>
      <c r="J236" s="84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</row>
    <row r="237">
      <c r="A237" s="82"/>
      <c r="B237" s="82"/>
      <c r="C237" s="82"/>
      <c r="D237" s="82"/>
      <c r="E237" s="82"/>
      <c r="F237" s="82"/>
      <c r="G237" s="82"/>
      <c r="H237" s="82"/>
      <c r="I237" s="82"/>
      <c r="J237" s="84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</row>
    <row r="238">
      <c r="A238" s="82"/>
      <c r="B238" s="82"/>
      <c r="C238" s="82"/>
      <c r="D238" s="82"/>
      <c r="E238" s="82"/>
      <c r="F238" s="82"/>
      <c r="G238" s="82"/>
      <c r="H238" s="82"/>
      <c r="I238" s="82"/>
      <c r="J238" s="84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</row>
    <row r="239">
      <c r="A239" s="82"/>
      <c r="B239" s="82"/>
      <c r="C239" s="82"/>
      <c r="D239" s="82"/>
      <c r="E239" s="82"/>
      <c r="F239" s="82"/>
      <c r="G239" s="82"/>
      <c r="H239" s="82"/>
      <c r="I239" s="82"/>
      <c r="J239" s="84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</row>
    <row r="240">
      <c r="A240" s="82"/>
      <c r="B240" s="82"/>
      <c r="C240" s="82"/>
      <c r="D240" s="82"/>
      <c r="E240" s="82"/>
      <c r="F240" s="82"/>
      <c r="G240" s="82"/>
      <c r="H240" s="82"/>
      <c r="I240" s="82"/>
      <c r="J240" s="84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</row>
    <row r="241">
      <c r="A241" s="82"/>
      <c r="B241" s="82"/>
      <c r="C241" s="82"/>
      <c r="D241" s="82"/>
      <c r="E241" s="82"/>
      <c r="F241" s="82"/>
      <c r="G241" s="82"/>
      <c r="H241" s="82"/>
      <c r="I241" s="82"/>
      <c r="J241" s="84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</row>
    <row r="242">
      <c r="A242" s="82"/>
      <c r="B242" s="82"/>
      <c r="C242" s="82"/>
      <c r="D242" s="82"/>
      <c r="E242" s="82"/>
      <c r="F242" s="82"/>
      <c r="G242" s="82"/>
      <c r="H242" s="82"/>
      <c r="I242" s="82"/>
      <c r="J242" s="84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</row>
    <row r="243">
      <c r="A243" s="82"/>
      <c r="B243" s="82"/>
      <c r="C243" s="82"/>
      <c r="D243" s="82"/>
      <c r="E243" s="82"/>
      <c r="F243" s="82"/>
      <c r="G243" s="82"/>
      <c r="H243" s="82"/>
      <c r="I243" s="82"/>
      <c r="J243" s="84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</row>
    <row r="244">
      <c r="A244" s="82"/>
      <c r="B244" s="82"/>
      <c r="C244" s="82"/>
      <c r="D244" s="82"/>
      <c r="E244" s="82"/>
      <c r="F244" s="82"/>
      <c r="G244" s="82"/>
      <c r="H244" s="82"/>
      <c r="I244" s="82"/>
      <c r="J244" s="84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</row>
    <row r="245">
      <c r="A245" s="82"/>
      <c r="B245" s="82"/>
      <c r="C245" s="82"/>
      <c r="D245" s="82"/>
      <c r="E245" s="82"/>
      <c r="F245" s="82"/>
      <c r="G245" s="82"/>
      <c r="H245" s="82"/>
      <c r="I245" s="82"/>
      <c r="J245" s="84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</row>
    <row r="246">
      <c r="A246" s="82"/>
      <c r="B246" s="82"/>
      <c r="C246" s="82"/>
      <c r="D246" s="82"/>
      <c r="E246" s="82"/>
      <c r="F246" s="82"/>
      <c r="G246" s="82"/>
      <c r="H246" s="82"/>
      <c r="I246" s="82"/>
      <c r="J246" s="84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</row>
    <row r="247">
      <c r="A247" s="82"/>
      <c r="B247" s="82"/>
      <c r="C247" s="82"/>
      <c r="D247" s="82"/>
      <c r="E247" s="82"/>
      <c r="F247" s="82"/>
      <c r="G247" s="82"/>
      <c r="H247" s="82"/>
      <c r="I247" s="82"/>
      <c r="J247" s="84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</row>
    <row r="248">
      <c r="A248" s="82"/>
      <c r="B248" s="82"/>
      <c r="C248" s="82"/>
      <c r="D248" s="82"/>
      <c r="E248" s="82"/>
      <c r="F248" s="82"/>
      <c r="G248" s="82"/>
      <c r="H248" s="82"/>
      <c r="I248" s="82"/>
      <c r="J248" s="84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</row>
    <row r="249">
      <c r="A249" s="82"/>
      <c r="B249" s="82"/>
      <c r="C249" s="82"/>
      <c r="D249" s="82"/>
      <c r="E249" s="82"/>
      <c r="F249" s="82"/>
      <c r="G249" s="82"/>
      <c r="H249" s="82"/>
      <c r="I249" s="82"/>
      <c r="J249" s="84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</row>
    <row r="250">
      <c r="A250" s="82"/>
      <c r="B250" s="82"/>
      <c r="C250" s="82"/>
      <c r="D250" s="82"/>
      <c r="E250" s="82"/>
      <c r="F250" s="82"/>
      <c r="G250" s="82"/>
      <c r="H250" s="82"/>
      <c r="I250" s="82"/>
      <c r="J250" s="84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</row>
    <row r="251">
      <c r="A251" s="82"/>
      <c r="B251" s="82"/>
      <c r="C251" s="82"/>
      <c r="D251" s="82"/>
      <c r="E251" s="82"/>
      <c r="F251" s="82"/>
      <c r="G251" s="82"/>
      <c r="H251" s="82"/>
      <c r="I251" s="82"/>
      <c r="J251" s="84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</row>
    <row r="252">
      <c r="A252" s="82"/>
      <c r="B252" s="82"/>
      <c r="C252" s="82"/>
      <c r="D252" s="82"/>
      <c r="E252" s="82"/>
      <c r="F252" s="82"/>
      <c r="G252" s="82"/>
      <c r="H252" s="82"/>
      <c r="I252" s="82"/>
      <c r="J252" s="84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</row>
    <row r="253">
      <c r="A253" s="82"/>
      <c r="B253" s="82"/>
      <c r="C253" s="82"/>
      <c r="D253" s="82"/>
      <c r="E253" s="82"/>
      <c r="F253" s="82"/>
      <c r="G253" s="82"/>
      <c r="H253" s="82"/>
      <c r="I253" s="82"/>
      <c r="J253" s="84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</row>
    <row r="254">
      <c r="A254" s="82"/>
      <c r="B254" s="82"/>
      <c r="C254" s="82"/>
      <c r="D254" s="82"/>
      <c r="E254" s="82"/>
      <c r="F254" s="82"/>
      <c r="G254" s="82"/>
      <c r="H254" s="82"/>
      <c r="I254" s="82"/>
      <c r="J254" s="84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</row>
    <row r="255">
      <c r="A255" s="82"/>
      <c r="B255" s="82"/>
      <c r="C255" s="82"/>
      <c r="D255" s="82"/>
      <c r="E255" s="82"/>
      <c r="F255" s="82"/>
      <c r="G255" s="82"/>
      <c r="H255" s="82"/>
      <c r="I255" s="82"/>
      <c r="J255" s="84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</row>
    <row r="256">
      <c r="A256" s="82"/>
      <c r="B256" s="82"/>
      <c r="C256" s="82"/>
      <c r="D256" s="82"/>
      <c r="E256" s="82"/>
      <c r="F256" s="82"/>
      <c r="G256" s="82"/>
      <c r="H256" s="82"/>
      <c r="I256" s="82"/>
      <c r="J256" s="84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</row>
    <row r="257">
      <c r="A257" s="82"/>
      <c r="B257" s="82"/>
      <c r="C257" s="82"/>
      <c r="D257" s="82"/>
      <c r="E257" s="82"/>
      <c r="F257" s="82"/>
      <c r="G257" s="82"/>
      <c r="H257" s="82"/>
      <c r="I257" s="82"/>
      <c r="J257" s="84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</row>
    <row r="258">
      <c r="A258" s="82"/>
      <c r="B258" s="82"/>
      <c r="C258" s="82"/>
      <c r="D258" s="82"/>
      <c r="E258" s="82"/>
      <c r="F258" s="82"/>
      <c r="G258" s="82"/>
      <c r="H258" s="82"/>
      <c r="I258" s="82"/>
      <c r="J258" s="84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</row>
    <row r="259">
      <c r="A259" s="82"/>
      <c r="B259" s="82"/>
      <c r="C259" s="82"/>
      <c r="D259" s="82"/>
      <c r="E259" s="82"/>
      <c r="F259" s="82"/>
      <c r="G259" s="82"/>
      <c r="H259" s="82"/>
      <c r="I259" s="82"/>
      <c r="J259" s="84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</row>
    <row r="260">
      <c r="A260" s="82"/>
      <c r="B260" s="82"/>
      <c r="C260" s="82"/>
      <c r="D260" s="82"/>
      <c r="E260" s="82"/>
      <c r="F260" s="82"/>
      <c r="G260" s="82"/>
      <c r="H260" s="82"/>
      <c r="I260" s="82"/>
      <c r="J260" s="84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</row>
    <row r="261">
      <c r="A261" s="82"/>
      <c r="B261" s="82"/>
      <c r="C261" s="82"/>
      <c r="D261" s="82"/>
      <c r="E261" s="82"/>
      <c r="F261" s="82"/>
      <c r="G261" s="82"/>
      <c r="H261" s="82"/>
      <c r="I261" s="82"/>
      <c r="J261" s="84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</row>
    <row r="262">
      <c r="A262" s="82"/>
      <c r="B262" s="82"/>
      <c r="C262" s="82"/>
      <c r="D262" s="82"/>
      <c r="E262" s="82"/>
      <c r="F262" s="82"/>
      <c r="G262" s="82"/>
      <c r="H262" s="82"/>
      <c r="I262" s="82"/>
      <c r="J262" s="84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</row>
    <row r="263">
      <c r="A263" s="82"/>
      <c r="B263" s="82"/>
      <c r="C263" s="82"/>
      <c r="D263" s="82"/>
      <c r="E263" s="82"/>
      <c r="F263" s="82"/>
      <c r="G263" s="82"/>
      <c r="H263" s="82"/>
      <c r="I263" s="82"/>
      <c r="J263" s="84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</row>
    <row r="264">
      <c r="A264" s="82"/>
      <c r="B264" s="82"/>
      <c r="C264" s="82"/>
      <c r="D264" s="82"/>
      <c r="E264" s="82"/>
      <c r="F264" s="82"/>
      <c r="G264" s="82"/>
      <c r="H264" s="82"/>
      <c r="I264" s="82"/>
      <c r="J264" s="84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</row>
    <row r="265">
      <c r="A265" s="82"/>
      <c r="B265" s="82"/>
      <c r="C265" s="82"/>
      <c r="D265" s="82"/>
      <c r="E265" s="82"/>
      <c r="F265" s="82"/>
      <c r="G265" s="82"/>
      <c r="H265" s="82"/>
      <c r="I265" s="82"/>
      <c r="J265" s="84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</row>
    <row r="266">
      <c r="A266" s="82"/>
      <c r="B266" s="82"/>
      <c r="C266" s="82"/>
      <c r="D266" s="82"/>
      <c r="E266" s="82"/>
      <c r="F266" s="82"/>
      <c r="G266" s="82"/>
      <c r="H266" s="82"/>
      <c r="I266" s="82"/>
      <c r="J266" s="84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</row>
    <row r="267">
      <c r="A267" s="82"/>
      <c r="B267" s="82"/>
      <c r="C267" s="82"/>
      <c r="D267" s="82"/>
      <c r="E267" s="82"/>
      <c r="F267" s="82"/>
      <c r="G267" s="82"/>
      <c r="H267" s="82"/>
      <c r="I267" s="82"/>
      <c r="J267" s="84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</row>
    <row r="268">
      <c r="A268" s="82"/>
      <c r="B268" s="82"/>
      <c r="C268" s="82"/>
      <c r="D268" s="82"/>
      <c r="E268" s="82"/>
      <c r="F268" s="82"/>
      <c r="G268" s="82"/>
      <c r="H268" s="82"/>
      <c r="I268" s="82"/>
      <c r="J268" s="84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</row>
    <row r="269">
      <c r="A269" s="82"/>
      <c r="B269" s="82"/>
      <c r="C269" s="82"/>
      <c r="D269" s="82"/>
      <c r="E269" s="82"/>
      <c r="F269" s="82"/>
      <c r="G269" s="82"/>
      <c r="H269" s="82"/>
      <c r="I269" s="82"/>
      <c r="J269" s="84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</row>
    <row r="270">
      <c r="A270" s="82"/>
      <c r="B270" s="82"/>
      <c r="C270" s="82"/>
      <c r="D270" s="82"/>
      <c r="E270" s="82"/>
      <c r="F270" s="82"/>
      <c r="G270" s="82"/>
      <c r="H270" s="82"/>
      <c r="I270" s="82"/>
      <c r="J270" s="84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</row>
    <row r="271">
      <c r="A271" s="82"/>
      <c r="B271" s="82"/>
      <c r="C271" s="82"/>
      <c r="D271" s="82"/>
      <c r="E271" s="82"/>
      <c r="F271" s="82"/>
      <c r="G271" s="82"/>
      <c r="H271" s="82"/>
      <c r="I271" s="82"/>
      <c r="J271" s="84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</row>
    <row r="272">
      <c r="A272" s="82"/>
      <c r="B272" s="82"/>
      <c r="C272" s="82"/>
      <c r="D272" s="82"/>
      <c r="E272" s="82"/>
      <c r="F272" s="82"/>
      <c r="G272" s="82"/>
      <c r="H272" s="82"/>
      <c r="I272" s="82"/>
      <c r="J272" s="84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</row>
    <row r="273">
      <c r="A273" s="82"/>
      <c r="B273" s="82"/>
      <c r="C273" s="82"/>
      <c r="D273" s="82"/>
      <c r="E273" s="82"/>
      <c r="F273" s="82"/>
      <c r="G273" s="82"/>
      <c r="H273" s="82"/>
      <c r="I273" s="82"/>
      <c r="J273" s="84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</row>
    <row r="274">
      <c r="A274" s="82"/>
      <c r="B274" s="82"/>
      <c r="C274" s="82"/>
      <c r="D274" s="82"/>
      <c r="E274" s="82"/>
      <c r="F274" s="82"/>
      <c r="G274" s="82"/>
      <c r="H274" s="82"/>
      <c r="I274" s="82"/>
      <c r="J274" s="84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</row>
    <row r="275">
      <c r="A275" s="82"/>
      <c r="B275" s="82"/>
      <c r="C275" s="82"/>
      <c r="D275" s="82"/>
      <c r="E275" s="82"/>
      <c r="F275" s="82"/>
      <c r="G275" s="82"/>
      <c r="H275" s="82"/>
      <c r="I275" s="82"/>
      <c r="J275" s="84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</row>
    <row r="276">
      <c r="A276" s="82"/>
      <c r="B276" s="82"/>
      <c r="C276" s="82"/>
      <c r="D276" s="82"/>
      <c r="E276" s="82"/>
      <c r="F276" s="82"/>
      <c r="G276" s="82"/>
      <c r="H276" s="82"/>
      <c r="I276" s="82"/>
      <c r="J276" s="84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</row>
    <row r="277">
      <c r="A277" s="82"/>
      <c r="B277" s="82"/>
      <c r="C277" s="82"/>
      <c r="D277" s="82"/>
      <c r="E277" s="82"/>
      <c r="F277" s="82"/>
      <c r="G277" s="82"/>
      <c r="H277" s="82"/>
      <c r="I277" s="82"/>
      <c r="J277" s="84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</row>
    <row r="278">
      <c r="A278" s="82"/>
      <c r="B278" s="82"/>
      <c r="C278" s="82"/>
      <c r="D278" s="82"/>
      <c r="E278" s="82"/>
      <c r="F278" s="82"/>
      <c r="G278" s="82"/>
      <c r="H278" s="82"/>
      <c r="I278" s="82"/>
      <c r="J278" s="84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</row>
    <row r="279">
      <c r="A279" s="82"/>
      <c r="B279" s="82"/>
      <c r="C279" s="82"/>
      <c r="D279" s="82"/>
      <c r="E279" s="82"/>
      <c r="F279" s="82"/>
      <c r="G279" s="82"/>
      <c r="H279" s="82"/>
      <c r="I279" s="82"/>
      <c r="J279" s="84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</row>
    <row r="280">
      <c r="A280" s="82"/>
      <c r="B280" s="82"/>
      <c r="C280" s="82"/>
      <c r="D280" s="82"/>
      <c r="E280" s="82"/>
      <c r="F280" s="82"/>
      <c r="G280" s="82"/>
      <c r="H280" s="82"/>
      <c r="I280" s="82"/>
      <c r="J280" s="84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</row>
    <row r="281">
      <c r="A281" s="82"/>
      <c r="B281" s="82"/>
      <c r="C281" s="82"/>
      <c r="D281" s="82"/>
      <c r="E281" s="82"/>
      <c r="F281" s="82"/>
      <c r="G281" s="82"/>
      <c r="H281" s="82"/>
      <c r="I281" s="82"/>
      <c r="J281" s="84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</row>
    <row r="282">
      <c r="A282" s="82"/>
      <c r="B282" s="82"/>
      <c r="C282" s="82"/>
      <c r="D282" s="82"/>
      <c r="E282" s="82"/>
      <c r="F282" s="82"/>
      <c r="G282" s="82"/>
      <c r="H282" s="82"/>
      <c r="I282" s="82"/>
      <c r="J282" s="84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</row>
    <row r="283">
      <c r="A283" s="82"/>
      <c r="B283" s="82"/>
      <c r="C283" s="82"/>
      <c r="D283" s="82"/>
      <c r="E283" s="82"/>
      <c r="F283" s="82"/>
      <c r="G283" s="82"/>
      <c r="H283" s="82"/>
      <c r="I283" s="82"/>
      <c r="J283" s="84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</row>
    <row r="284">
      <c r="A284" s="82"/>
      <c r="B284" s="82"/>
      <c r="C284" s="82"/>
      <c r="D284" s="82"/>
      <c r="E284" s="82"/>
      <c r="F284" s="82"/>
      <c r="G284" s="82"/>
      <c r="H284" s="82"/>
      <c r="I284" s="82"/>
      <c r="J284" s="84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</row>
    <row r="285">
      <c r="A285" s="82"/>
      <c r="B285" s="82"/>
      <c r="C285" s="82"/>
      <c r="D285" s="82"/>
      <c r="E285" s="82"/>
      <c r="F285" s="82"/>
      <c r="G285" s="82"/>
      <c r="H285" s="82"/>
      <c r="I285" s="82"/>
      <c r="J285" s="84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</row>
    <row r="286">
      <c r="A286" s="82"/>
      <c r="B286" s="82"/>
      <c r="C286" s="82"/>
      <c r="D286" s="82"/>
      <c r="E286" s="82"/>
      <c r="F286" s="82"/>
      <c r="G286" s="82"/>
      <c r="H286" s="82"/>
      <c r="I286" s="82"/>
      <c r="J286" s="84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</row>
    <row r="287">
      <c r="A287" s="82"/>
      <c r="B287" s="82"/>
      <c r="C287" s="82"/>
      <c r="D287" s="82"/>
      <c r="E287" s="82"/>
      <c r="F287" s="82"/>
      <c r="G287" s="82"/>
      <c r="H287" s="82"/>
      <c r="I287" s="82"/>
      <c r="J287" s="84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</row>
    <row r="288">
      <c r="A288" s="82"/>
      <c r="B288" s="82"/>
      <c r="C288" s="82"/>
      <c r="D288" s="82"/>
      <c r="E288" s="82"/>
      <c r="F288" s="82"/>
      <c r="G288" s="82"/>
      <c r="H288" s="82"/>
      <c r="I288" s="82"/>
      <c r="J288" s="84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</row>
    <row r="289">
      <c r="A289" s="82"/>
      <c r="B289" s="82"/>
      <c r="C289" s="82"/>
      <c r="D289" s="82"/>
      <c r="E289" s="82"/>
      <c r="F289" s="82"/>
      <c r="G289" s="82"/>
      <c r="H289" s="82"/>
      <c r="I289" s="82"/>
      <c r="J289" s="84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</row>
    <row r="290">
      <c r="A290" s="82"/>
      <c r="B290" s="82"/>
      <c r="C290" s="82"/>
      <c r="D290" s="82"/>
      <c r="E290" s="82"/>
      <c r="F290" s="82"/>
      <c r="G290" s="82"/>
      <c r="H290" s="82"/>
      <c r="I290" s="82"/>
      <c r="J290" s="84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</row>
    <row r="291">
      <c r="A291" s="82"/>
      <c r="B291" s="82"/>
      <c r="C291" s="82"/>
      <c r="D291" s="82"/>
      <c r="E291" s="82"/>
      <c r="F291" s="82"/>
      <c r="G291" s="82"/>
      <c r="H291" s="82"/>
      <c r="I291" s="82"/>
      <c r="J291" s="84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</row>
    <row r="292">
      <c r="A292" s="82"/>
      <c r="B292" s="82"/>
      <c r="C292" s="82"/>
      <c r="D292" s="82"/>
      <c r="E292" s="82"/>
      <c r="F292" s="82"/>
      <c r="G292" s="82"/>
      <c r="H292" s="82"/>
      <c r="I292" s="82"/>
      <c r="J292" s="84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</row>
    <row r="293">
      <c r="A293" s="82"/>
      <c r="B293" s="82"/>
      <c r="C293" s="82"/>
      <c r="D293" s="82"/>
      <c r="E293" s="82"/>
      <c r="F293" s="82"/>
      <c r="G293" s="82"/>
      <c r="H293" s="82"/>
      <c r="I293" s="82"/>
      <c r="J293" s="84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</row>
    <row r="294">
      <c r="A294" s="82"/>
      <c r="B294" s="82"/>
      <c r="C294" s="82"/>
      <c r="D294" s="82"/>
      <c r="E294" s="82"/>
      <c r="F294" s="82"/>
      <c r="G294" s="82"/>
      <c r="H294" s="82"/>
      <c r="I294" s="82"/>
      <c r="J294" s="84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</row>
    <row r="295">
      <c r="A295" s="82"/>
      <c r="B295" s="82"/>
      <c r="C295" s="82"/>
      <c r="D295" s="82"/>
      <c r="E295" s="82"/>
      <c r="F295" s="82"/>
      <c r="G295" s="82"/>
      <c r="H295" s="82"/>
      <c r="I295" s="82"/>
      <c r="J295" s="84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</row>
    <row r="296">
      <c r="A296" s="82"/>
      <c r="B296" s="82"/>
      <c r="C296" s="82"/>
      <c r="D296" s="82"/>
      <c r="E296" s="82"/>
      <c r="F296" s="82"/>
      <c r="G296" s="82"/>
      <c r="H296" s="82"/>
      <c r="I296" s="82"/>
      <c r="J296" s="84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</row>
    <row r="297">
      <c r="A297" s="82"/>
      <c r="B297" s="82"/>
      <c r="C297" s="82"/>
      <c r="D297" s="82"/>
      <c r="E297" s="82"/>
      <c r="F297" s="82"/>
      <c r="G297" s="82"/>
      <c r="H297" s="82"/>
      <c r="I297" s="82"/>
      <c r="J297" s="84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</row>
    <row r="298">
      <c r="A298" s="82"/>
      <c r="B298" s="82"/>
      <c r="C298" s="82"/>
      <c r="D298" s="82"/>
      <c r="E298" s="82"/>
      <c r="F298" s="82"/>
      <c r="G298" s="82"/>
      <c r="H298" s="82"/>
      <c r="I298" s="82"/>
      <c r="J298" s="84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</row>
    <row r="299">
      <c r="A299" s="82"/>
      <c r="B299" s="82"/>
      <c r="C299" s="82"/>
      <c r="D299" s="82"/>
      <c r="E299" s="82"/>
      <c r="F299" s="82"/>
      <c r="G299" s="82"/>
      <c r="H299" s="82"/>
      <c r="I299" s="82"/>
      <c r="J299" s="84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</row>
    <row r="300">
      <c r="A300" s="82"/>
      <c r="B300" s="82"/>
      <c r="C300" s="82"/>
      <c r="D300" s="82"/>
      <c r="E300" s="82"/>
      <c r="F300" s="82"/>
      <c r="G300" s="82"/>
      <c r="H300" s="82"/>
      <c r="I300" s="82"/>
      <c r="J300" s="84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</row>
    <row r="301">
      <c r="A301" s="82"/>
      <c r="B301" s="82"/>
      <c r="C301" s="82"/>
      <c r="D301" s="82"/>
      <c r="E301" s="82"/>
      <c r="F301" s="82"/>
      <c r="G301" s="82"/>
      <c r="H301" s="82"/>
      <c r="I301" s="82"/>
      <c r="J301" s="84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</row>
    <row r="302">
      <c r="A302" s="82"/>
      <c r="B302" s="82"/>
      <c r="C302" s="82"/>
      <c r="D302" s="82"/>
      <c r="E302" s="82"/>
      <c r="F302" s="82"/>
      <c r="G302" s="82"/>
      <c r="H302" s="82"/>
      <c r="I302" s="82"/>
      <c r="J302" s="84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</row>
    <row r="303">
      <c r="A303" s="82"/>
      <c r="B303" s="82"/>
      <c r="C303" s="82"/>
      <c r="D303" s="82"/>
      <c r="E303" s="82"/>
      <c r="F303" s="82"/>
      <c r="G303" s="82"/>
      <c r="H303" s="82"/>
      <c r="I303" s="82"/>
      <c r="J303" s="84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</row>
    <row r="304">
      <c r="A304" s="82"/>
      <c r="B304" s="82"/>
      <c r="C304" s="82"/>
      <c r="D304" s="82"/>
      <c r="E304" s="82"/>
      <c r="F304" s="82"/>
      <c r="G304" s="82"/>
      <c r="H304" s="82"/>
      <c r="I304" s="82"/>
      <c r="J304" s="84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</row>
    <row r="305">
      <c r="A305" s="82"/>
      <c r="B305" s="82"/>
      <c r="C305" s="82"/>
      <c r="D305" s="82"/>
      <c r="E305" s="82"/>
      <c r="F305" s="82"/>
      <c r="G305" s="82"/>
      <c r="H305" s="82"/>
      <c r="I305" s="82"/>
      <c r="J305" s="84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</row>
    <row r="306">
      <c r="A306" s="82"/>
      <c r="B306" s="82"/>
      <c r="C306" s="82"/>
      <c r="D306" s="82"/>
      <c r="E306" s="82"/>
      <c r="F306" s="82"/>
      <c r="G306" s="82"/>
      <c r="H306" s="82"/>
      <c r="I306" s="82"/>
      <c r="J306" s="84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</row>
    <row r="307">
      <c r="A307" s="82"/>
      <c r="B307" s="82"/>
      <c r="C307" s="82"/>
      <c r="D307" s="82"/>
      <c r="E307" s="82"/>
      <c r="F307" s="82"/>
      <c r="G307" s="82"/>
      <c r="H307" s="82"/>
      <c r="I307" s="82"/>
      <c r="J307" s="84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</row>
    <row r="308">
      <c r="A308" s="82"/>
      <c r="B308" s="82"/>
      <c r="C308" s="82"/>
      <c r="D308" s="82"/>
      <c r="E308" s="82"/>
      <c r="F308" s="82"/>
      <c r="G308" s="82"/>
      <c r="H308" s="82"/>
      <c r="I308" s="82"/>
      <c r="J308" s="84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</row>
    <row r="309">
      <c r="A309" s="82"/>
      <c r="B309" s="82"/>
      <c r="C309" s="82"/>
      <c r="D309" s="82"/>
      <c r="E309" s="82"/>
      <c r="F309" s="82"/>
      <c r="G309" s="82"/>
      <c r="H309" s="82"/>
      <c r="I309" s="82"/>
      <c r="J309" s="84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</row>
    <row r="310">
      <c r="A310" s="82"/>
      <c r="B310" s="82"/>
      <c r="C310" s="82"/>
      <c r="D310" s="82"/>
      <c r="E310" s="82"/>
      <c r="F310" s="82"/>
      <c r="G310" s="82"/>
      <c r="H310" s="82"/>
      <c r="I310" s="82"/>
      <c r="J310" s="84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</row>
    <row r="311">
      <c r="A311" s="82"/>
      <c r="B311" s="82"/>
      <c r="C311" s="82"/>
      <c r="D311" s="82"/>
      <c r="E311" s="82"/>
      <c r="F311" s="82"/>
      <c r="G311" s="82"/>
      <c r="H311" s="82"/>
      <c r="I311" s="82"/>
      <c r="J311" s="84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</row>
    <row r="312">
      <c r="A312" s="82"/>
      <c r="B312" s="82"/>
      <c r="C312" s="82"/>
      <c r="D312" s="82"/>
      <c r="E312" s="82"/>
      <c r="F312" s="82"/>
      <c r="G312" s="82"/>
      <c r="H312" s="82"/>
      <c r="I312" s="82"/>
      <c r="J312" s="84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</row>
    <row r="313">
      <c r="A313" s="82"/>
      <c r="B313" s="82"/>
      <c r="C313" s="82"/>
      <c r="D313" s="82"/>
      <c r="E313" s="82"/>
      <c r="F313" s="82"/>
      <c r="G313" s="82"/>
      <c r="H313" s="82"/>
      <c r="I313" s="82"/>
      <c r="J313" s="84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</row>
    <row r="314">
      <c r="A314" s="82"/>
      <c r="B314" s="82"/>
      <c r="C314" s="82"/>
      <c r="D314" s="82"/>
      <c r="E314" s="82"/>
      <c r="F314" s="82"/>
      <c r="G314" s="82"/>
      <c r="H314" s="82"/>
      <c r="I314" s="82"/>
      <c r="J314" s="84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</row>
    <row r="315">
      <c r="A315" s="82"/>
      <c r="B315" s="82"/>
      <c r="C315" s="82"/>
      <c r="D315" s="82"/>
      <c r="E315" s="82"/>
      <c r="F315" s="82"/>
      <c r="G315" s="82"/>
      <c r="H315" s="82"/>
      <c r="I315" s="82"/>
      <c r="J315" s="84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</row>
    <row r="316">
      <c r="A316" s="82"/>
      <c r="B316" s="82"/>
      <c r="C316" s="82"/>
      <c r="D316" s="82"/>
      <c r="E316" s="82"/>
      <c r="F316" s="82"/>
      <c r="G316" s="82"/>
      <c r="H316" s="82"/>
      <c r="I316" s="82"/>
      <c r="J316" s="84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</row>
    <row r="317">
      <c r="A317" s="82"/>
      <c r="B317" s="82"/>
      <c r="C317" s="82"/>
      <c r="D317" s="82"/>
      <c r="E317" s="82"/>
      <c r="F317" s="82"/>
      <c r="G317" s="82"/>
      <c r="H317" s="82"/>
      <c r="I317" s="82"/>
      <c r="J317" s="84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</row>
    <row r="318">
      <c r="A318" s="82"/>
      <c r="B318" s="82"/>
      <c r="C318" s="82"/>
      <c r="D318" s="82"/>
      <c r="E318" s="82"/>
      <c r="F318" s="82"/>
      <c r="G318" s="82"/>
      <c r="H318" s="82"/>
      <c r="I318" s="82"/>
      <c r="J318" s="84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</row>
    <row r="319">
      <c r="A319" s="82"/>
      <c r="B319" s="82"/>
      <c r="C319" s="82"/>
      <c r="D319" s="82"/>
      <c r="E319" s="82"/>
      <c r="F319" s="82"/>
      <c r="G319" s="82"/>
      <c r="H319" s="82"/>
      <c r="I319" s="82"/>
      <c r="J319" s="84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</row>
    <row r="320">
      <c r="A320" s="82"/>
      <c r="B320" s="82"/>
      <c r="C320" s="82"/>
      <c r="D320" s="82"/>
      <c r="E320" s="82"/>
      <c r="F320" s="82"/>
      <c r="G320" s="82"/>
      <c r="H320" s="82"/>
      <c r="I320" s="82"/>
      <c r="J320" s="84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</row>
    <row r="321">
      <c r="A321" s="82"/>
      <c r="B321" s="82"/>
      <c r="C321" s="82"/>
      <c r="D321" s="82"/>
      <c r="E321" s="82"/>
      <c r="F321" s="82"/>
      <c r="G321" s="82"/>
      <c r="H321" s="82"/>
      <c r="I321" s="82"/>
      <c r="J321" s="84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</row>
    <row r="322">
      <c r="A322" s="82"/>
      <c r="B322" s="82"/>
      <c r="C322" s="82"/>
      <c r="D322" s="82"/>
      <c r="E322" s="82"/>
      <c r="F322" s="82"/>
      <c r="G322" s="82"/>
      <c r="H322" s="82"/>
      <c r="I322" s="82"/>
      <c r="J322" s="84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</row>
    <row r="323">
      <c r="A323" s="82"/>
      <c r="B323" s="82"/>
      <c r="C323" s="82"/>
      <c r="D323" s="82"/>
      <c r="E323" s="82"/>
      <c r="F323" s="82"/>
      <c r="G323" s="82"/>
      <c r="H323" s="82"/>
      <c r="I323" s="82"/>
      <c r="J323" s="84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</row>
    <row r="324">
      <c r="A324" s="82"/>
      <c r="B324" s="82"/>
      <c r="C324" s="82"/>
      <c r="D324" s="82"/>
      <c r="E324" s="82"/>
      <c r="F324" s="82"/>
      <c r="G324" s="82"/>
      <c r="H324" s="82"/>
      <c r="I324" s="82"/>
      <c r="J324" s="84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</row>
    <row r="325">
      <c r="A325" s="82"/>
      <c r="B325" s="82"/>
      <c r="C325" s="82"/>
      <c r="D325" s="82"/>
      <c r="E325" s="82"/>
      <c r="F325" s="82"/>
      <c r="G325" s="82"/>
      <c r="H325" s="82"/>
      <c r="I325" s="82"/>
      <c r="J325" s="84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</row>
    <row r="326">
      <c r="A326" s="82"/>
      <c r="B326" s="82"/>
      <c r="C326" s="82"/>
      <c r="D326" s="82"/>
      <c r="E326" s="82"/>
      <c r="F326" s="82"/>
      <c r="G326" s="82"/>
      <c r="H326" s="82"/>
      <c r="I326" s="82"/>
      <c r="J326" s="84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</row>
    <row r="327">
      <c r="A327" s="82"/>
      <c r="B327" s="82"/>
      <c r="C327" s="82"/>
      <c r="D327" s="82"/>
      <c r="E327" s="82"/>
      <c r="F327" s="82"/>
      <c r="G327" s="82"/>
      <c r="H327" s="82"/>
      <c r="I327" s="82"/>
      <c r="J327" s="84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</row>
    <row r="328">
      <c r="A328" s="82"/>
      <c r="B328" s="82"/>
      <c r="C328" s="82"/>
      <c r="D328" s="82"/>
      <c r="E328" s="82"/>
      <c r="F328" s="82"/>
      <c r="G328" s="82"/>
      <c r="H328" s="82"/>
      <c r="I328" s="82"/>
      <c r="J328" s="84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</row>
    <row r="329">
      <c r="A329" s="82"/>
      <c r="B329" s="82"/>
      <c r="C329" s="82"/>
      <c r="D329" s="82"/>
      <c r="E329" s="82"/>
      <c r="F329" s="82"/>
      <c r="G329" s="82"/>
      <c r="H329" s="82"/>
      <c r="I329" s="82"/>
      <c r="J329" s="84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</row>
    <row r="330">
      <c r="A330" s="82"/>
      <c r="B330" s="82"/>
      <c r="C330" s="82"/>
      <c r="D330" s="82"/>
      <c r="E330" s="82"/>
      <c r="F330" s="82"/>
      <c r="G330" s="82"/>
      <c r="H330" s="82"/>
      <c r="I330" s="82"/>
      <c r="J330" s="84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</row>
    <row r="331">
      <c r="A331" s="82"/>
      <c r="B331" s="82"/>
      <c r="C331" s="82"/>
      <c r="D331" s="82"/>
      <c r="E331" s="82"/>
      <c r="F331" s="82"/>
      <c r="G331" s="82"/>
      <c r="H331" s="82"/>
      <c r="I331" s="82"/>
      <c r="J331" s="84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</row>
    <row r="332">
      <c r="A332" s="82"/>
      <c r="B332" s="82"/>
      <c r="C332" s="82"/>
      <c r="D332" s="82"/>
      <c r="E332" s="82"/>
      <c r="F332" s="82"/>
      <c r="G332" s="82"/>
      <c r="H332" s="82"/>
      <c r="I332" s="82"/>
      <c r="J332" s="84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</row>
    <row r="333">
      <c r="A333" s="82"/>
      <c r="B333" s="82"/>
      <c r="C333" s="82"/>
      <c r="D333" s="82"/>
      <c r="E333" s="82"/>
      <c r="F333" s="82"/>
      <c r="G333" s="82"/>
      <c r="H333" s="82"/>
      <c r="I333" s="82"/>
      <c r="J333" s="84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</row>
    <row r="334">
      <c r="A334" s="82"/>
      <c r="B334" s="82"/>
      <c r="C334" s="82"/>
      <c r="D334" s="82"/>
      <c r="E334" s="82"/>
      <c r="F334" s="82"/>
      <c r="G334" s="82"/>
      <c r="H334" s="82"/>
      <c r="I334" s="82"/>
      <c r="J334" s="84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</row>
    <row r="335">
      <c r="A335" s="82"/>
      <c r="B335" s="82"/>
      <c r="C335" s="82"/>
      <c r="D335" s="82"/>
      <c r="E335" s="82"/>
      <c r="F335" s="82"/>
      <c r="G335" s="82"/>
      <c r="H335" s="82"/>
      <c r="I335" s="82"/>
      <c r="J335" s="84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</row>
    <row r="336">
      <c r="A336" s="82"/>
      <c r="B336" s="82"/>
      <c r="C336" s="82"/>
      <c r="D336" s="82"/>
      <c r="E336" s="82"/>
      <c r="F336" s="82"/>
      <c r="G336" s="82"/>
      <c r="H336" s="82"/>
      <c r="I336" s="82"/>
      <c r="J336" s="84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</row>
    <row r="337">
      <c r="A337" s="82"/>
      <c r="B337" s="82"/>
      <c r="C337" s="82"/>
      <c r="D337" s="82"/>
      <c r="E337" s="82"/>
      <c r="F337" s="82"/>
      <c r="G337" s="82"/>
      <c r="H337" s="82"/>
      <c r="I337" s="82"/>
      <c r="J337" s="84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</row>
    <row r="338">
      <c r="A338" s="82"/>
      <c r="B338" s="82"/>
      <c r="C338" s="82"/>
      <c r="D338" s="82"/>
      <c r="E338" s="82"/>
      <c r="F338" s="82"/>
      <c r="G338" s="82"/>
      <c r="H338" s="82"/>
      <c r="I338" s="82"/>
      <c r="J338" s="84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</row>
    <row r="339">
      <c r="A339" s="82"/>
      <c r="B339" s="82"/>
      <c r="C339" s="82"/>
      <c r="D339" s="82"/>
      <c r="E339" s="82"/>
      <c r="F339" s="82"/>
      <c r="G339" s="82"/>
      <c r="H339" s="82"/>
      <c r="I339" s="82"/>
      <c r="J339" s="84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</row>
    <row r="340">
      <c r="A340" s="82"/>
      <c r="B340" s="82"/>
      <c r="C340" s="82"/>
      <c r="D340" s="82"/>
      <c r="E340" s="82"/>
      <c r="F340" s="82"/>
      <c r="G340" s="82"/>
      <c r="H340" s="82"/>
      <c r="I340" s="82"/>
      <c r="J340" s="84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</row>
    <row r="341">
      <c r="A341" s="82"/>
      <c r="B341" s="82"/>
      <c r="C341" s="82"/>
      <c r="D341" s="82"/>
      <c r="E341" s="82"/>
      <c r="F341" s="82"/>
      <c r="G341" s="82"/>
      <c r="H341" s="82"/>
      <c r="I341" s="82"/>
      <c r="J341" s="84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</row>
    <row r="342">
      <c r="A342" s="82"/>
      <c r="B342" s="82"/>
      <c r="C342" s="82"/>
      <c r="D342" s="82"/>
      <c r="E342" s="82"/>
      <c r="F342" s="82"/>
      <c r="G342" s="82"/>
      <c r="H342" s="82"/>
      <c r="I342" s="82"/>
      <c r="J342" s="84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</row>
    <row r="343">
      <c r="A343" s="82"/>
      <c r="B343" s="82"/>
      <c r="C343" s="82"/>
      <c r="D343" s="82"/>
      <c r="E343" s="82"/>
      <c r="F343" s="82"/>
      <c r="G343" s="82"/>
      <c r="H343" s="82"/>
      <c r="I343" s="82"/>
      <c r="J343" s="84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</row>
    <row r="344">
      <c r="A344" s="82"/>
      <c r="B344" s="82"/>
      <c r="C344" s="82"/>
      <c r="D344" s="82"/>
      <c r="E344" s="82"/>
      <c r="F344" s="82"/>
      <c r="G344" s="82"/>
      <c r="H344" s="82"/>
      <c r="I344" s="82"/>
      <c r="J344" s="84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</row>
    <row r="345">
      <c r="A345" s="82"/>
      <c r="B345" s="82"/>
      <c r="C345" s="82"/>
      <c r="D345" s="82"/>
      <c r="E345" s="82"/>
      <c r="F345" s="82"/>
      <c r="G345" s="82"/>
      <c r="H345" s="82"/>
      <c r="I345" s="82"/>
      <c r="J345" s="84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</row>
    <row r="346">
      <c r="A346" s="82"/>
      <c r="B346" s="82"/>
      <c r="C346" s="82"/>
      <c r="D346" s="82"/>
      <c r="E346" s="82"/>
      <c r="F346" s="82"/>
      <c r="G346" s="82"/>
      <c r="H346" s="82"/>
      <c r="I346" s="82"/>
      <c r="J346" s="84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</row>
    <row r="347">
      <c r="A347" s="82"/>
      <c r="B347" s="82"/>
      <c r="C347" s="82"/>
      <c r="D347" s="82"/>
      <c r="E347" s="82"/>
      <c r="F347" s="82"/>
      <c r="G347" s="82"/>
      <c r="H347" s="82"/>
      <c r="I347" s="82"/>
      <c r="J347" s="84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</row>
    <row r="348">
      <c r="A348" s="82"/>
      <c r="B348" s="82"/>
      <c r="C348" s="82"/>
      <c r="D348" s="82"/>
      <c r="E348" s="82"/>
      <c r="F348" s="82"/>
      <c r="G348" s="82"/>
      <c r="H348" s="82"/>
      <c r="I348" s="82"/>
      <c r="J348" s="84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</row>
    <row r="349">
      <c r="A349" s="82"/>
      <c r="B349" s="82"/>
      <c r="C349" s="82"/>
      <c r="D349" s="82"/>
      <c r="E349" s="82"/>
      <c r="F349" s="82"/>
      <c r="G349" s="82"/>
      <c r="H349" s="82"/>
      <c r="I349" s="82"/>
      <c r="J349" s="84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</row>
    <row r="350">
      <c r="A350" s="82"/>
      <c r="B350" s="82"/>
      <c r="C350" s="82"/>
      <c r="D350" s="82"/>
      <c r="E350" s="82"/>
      <c r="F350" s="82"/>
      <c r="G350" s="82"/>
      <c r="H350" s="82"/>
      <c r="I350" s="82"/>
      <c r="J350" s="84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</row>
    <row r="351">
      <c r="A351" s="82"/>
      <c r="B351" s="82"/>
      <c r="C351" s="82"/>
      <c r="D351" s="82"/>
      <c r="E351" s="82"/>
      <c r="F351" s="82"/>
      <c r="G351" s="82"/>
      <c r="H351" s="82"/>
      <c r="I351" s="82"/>
      <c r="J351" s="84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</row>
    <row r="352">
      <c r="A352" s="82"/>
      <c r="B352" s="82"/>
      <c r="C352" s="82"/>
      <c r="D352" s="82"/>
      <c r="E352" s="82"/>
      <c r="F352" s="82"/>
      <c r="G352" s="82"/>
      <c r="H352" s="82"/>
      <c r="I352" s="82"/>
      <c r="J352" s="84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</row>
    <row r="353">
      <c r="A353" s="82"/>
      <c r="B353" s="82"/>
      <c r="C353" s="82"/>
      <c r="D353" s="82"/>
      <c r="E353" s="82"/>
      <c r="F353" s="82"/>
      <c r="G353" s="82"/>
      <c r="H353" s="82"/>
      <c r="I353" s="82"/>
      <c r="J353" s="84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</row>
    <row r="354">
      <c r="A354" s="82"/>
      <c r="B354" s="82"/>
      <c r="C354" s="82"/>
      <c r="D354" s="82"/>
      <c r="E354" s="82"/>
      <c r="F354" s="82"/>
      <c r="G354" s="82"/>
      <c r="H354" s="82"/>
      <c r="I354" s="82"/>
      <c r="J354" s="84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</row>
    <row r="355">
      <c r="A355" s="82"/>
      <c r="B355" s="82"/>
      <c r="C355" s="82"/>
      <c r="D355" s="82"/>
      <c r="E355" s="82"/>
      <c r="F355" s="82"/>
      <c r="G355" s="82"/>
      <c r="H355" s="82"/>
      <c r="I355" s="82"/>
      <c r="J355" s="84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</row>
    <row r="356">
      <c r="A356" s="82"/>
      <c r="B356" s="82"/>
      <c r="C356" s="82"/>
      <c r="D356" s="82"/>
      <c r="E356" s="82"/>
      <c r="F356" s="82"/>
      <c r="G356" s="82"/>
      <c r="H356" s="82"/>
      <c r="I356" s="82"/>
      <c r="J356" s="84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</row>
    <row r="357">
      <c r="A357" s="82"/>
      <c r="B357" s="82"/>
      <c r="C357" s="82"/>
      <c r="D357" s="82"/>
      <c r="E357" s="82"/>
      <c r="F357" s="82"/>
      <c r="G357" s="82"/>
      <c r="H357" s="82"/>
      <c r="I357" s="82"/>
      <c r="J357" s="84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</row>
    <row r="358">
      <c r="A358" s="82"/>
      <c r="B358" s="82"/>
      <c r="C358" s="82"/>
      <c r="D358" s="82"/>
      <c r="E358" s="82"/>
      <c r="F358" s="82"/>
      <c r="G358" s="82"/>
      <c r="H358" s="82"/>
      <c r="I358" s="82"/>
      <c r="J358" s="84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</row>
    <row r="359">
      <c r="A359" s="82"/>
      <c r="B359" s="82"/>
      <c r="C359" s="82"/>
      <c r="D359" s="82"/>
      <c r="E359" s="82"/>
      <c r="F359" s="82"/>
      <c r="G359" s="82"/>
      <c r="H359" s="82"/>
      <c r="I359" s="82"/>
      <c r="J359" s="84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</row>
    <row r="360">
      <c r="A360" s="82"/>
      <c r="B360" s="82"/>
      <c r="C360" s="82"/>
      <c r="D360" s="82"/>
      <c r="E360" s="82"/>
      <c r="F360" s="82"/>
      <c r="G360" s="82"/>
      <c r="H360" s="82"/>
      <c r="I360" s="82"/>
      <c r="J360" s="84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</row>
    <row r="361">
      <c r="A361" s="82"/>
      <c r="B361" s="82"/>
      <c r="C361" s="82"/>
      <c r="D361" s="82"/>
      <c r="E361" s="82"/>
      <c r="F361" s="82"/>
      <c r="G361" s="82"/>
      <c r="H361" s="82"/>
      <c r="I361" s="82"/>
      <c r="J361" s="84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</row>
    <row r="362">
      <c r="A362" s="82"/>
      <c r="B362" s="82"/>
      <c r="C362" s="82"/>
      <c r="D362" s="82"/>
      <c r="E362" s="82"/>
      <c r="F362" s="82"/>
      <c r="G362" s="82"/>
      <c r="H362" s="82"/>
      <c r="I362" s="82"/>
      <c r="J362" s="84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</row>
    <row r="363">
      <c r="A363" s="82"/>
      <c r="B363" s="82"/>
      <c r="C363" s="82"/>
      <c r="D363" s="82"/>
      <c r="E363" s="82"/>
      <c r="F363" s="82"/>
      <c r="G363" s="82"/>
      <c r="H363" s="82"/>
      <c r="I363" s="82"/>
      <c r="J363" s="84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</row>
    <row r="364">
      <c r="A364" s="82"/>
      <c r="B364" s="82"/>
      <c r="C364" s="82"/>
      <c r="D364" s="82"/>
      <c r="E364" s="82"/>
      <c r="F364" s="82"/>
      <c r="G364" s="82"/>
      <c r="H364" s="82"/>
      <c r="I364" s="82"/>
      <c r="J364" s="84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</row>
    <row r="365">
      <c r="A365" s="82"/>
      <c r="B365" s="82"/>
      <c r="C365" s="82"/>
      <c r="D365" s="82"/>
      <c r="E365" s="82"/>
      <c r="F365" s="82"/>
      <c r="G365" s="82"/>
      <c r="H365" s="82"/>
      <c r="I365" s="82"/>
      <c r="J365" s="84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</row>
    <row r="366">
      <c r="A366" s="82"/>
      <c r="B366" s="82"/>
      <c r="C366" s="82"/>
      <c r="D366" s="82"/>
      <c r="E366" s="82"/>
      <c r="F366" s="82"/>
      <c r="G366" s="82"/>
      <c r="H366" s="82"/>
      <c r="I366" s="82"/>
      <c r="J366" s="84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</row>
    <row r="367">
      <c r="A367" s="82"/>
      <c r="B367" s="82"/>
      <c r="C367" s="82"/>
      <c r="D367" s="82"/>
      <c r="E367" s="82"/>
      <c r="F367" s="82"/>
      <c r="G367" s="82"/>
      <c r="H367" s="82"/>
      <c r="I367" s="82"/>
      <c r="J367" s="84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</row>
    <row r="368">
      <c r="A368" s="82"/>
      <c r="B368" s="82"/>
      <c r="C368" s="82"/>
      <c r="D368" s="82"/>
      <c r="E368" s="82"/>
      <c r="F368" s="82"/>
      <c r="G368" s="82"/>
      <c r="H368" s="82"/>
      <c r="I368" s="82"/>
      <c r="J368" s="84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</row>
    <row r="369">
      <c r="A369" s="82"/>
      <c r="B369" s="82"/>
      <c r="C369" s="82"/>
      <c r="D369" s="82"/>
      <c r="E369" s="82"/>
      <c r="F369" s="82"/>
      <c r="G369" s="82"/>
      <c r="H369" s="82"/>
      <c r="I369" s="82"/>
      <c r="J369" s="84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</row>
    <row r="370">
      <c r="A370" s="82"/>
      <c r="B370" s="82"/>
      <c r="C370" s="82"/>
      <c r="D370" s="82"/>
      <c r="E370" s="82"/>
      <c r="F370" s="82"/>
      <c r="G370" s="82"/>
      <c r="H370" s="82"/>
      <c r="I370" s="82"/>
      <c r="J370" s="84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</row>
    <row r="371">
      <c r="A371" s="82"/>
      <c r="B371" s="82"/>
      <c r="C371" s="82"/>
      <c r="D371" s="82"/>
      <c r="E371" s="82"/>
      <c r="F371" s="82"/>
      <c r="G371" s="82"/>
      <c r="H371" s="82"/>
      <c r="I371" s="82"/>
      <c r="J371" s="84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</row>
    <row r="372">
      <c r="A372" s="82"/>
      <c r="B372" s="82"/>
      <c r="C372" s="82"/>
      <c r="D372" s="82"/>
      <c r="E372" s="82"/>
      <c r="F372" s="82"/>
      <c r="G372" s="82"/>
      <c r="H372" s="82"/>
      <c r="I372" s="82"/>
      <c r="J372" s="84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</row>
    <row r="373">
      <c r="A373" s="82"/>
      <c r="B373" s="82"/>
      <c r="C373" s="82"/>
      <c r="D373" s="82"/>
      <c r="E373" s="82"/>
      <c r="F373" s="82"/>
      <c r="G373" s="82"/>
      <c r="H373" s="82"/>
      <c r="I373" s="82"/>
      <c r="J373" s="84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</row>
    <row r="374">
      <c r="A374" s="82"/>
      <c r="B374" s="82"/>
      <c r="C374" s="82"/>
      <c r="D374" s="82"/>
      <c r="E374" s="82"/>
      <c r="F374" s="82"/>
      <c r="G374" s="82"/>
      <c r="H374" s="82"/>
      <c r="I374" s="82"/>
      <c r="J374" s="84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</row>
    <row r="375">
      <c r="A375" s="82"/>
      <c r="B375" s="82"/>
      <c r="C375" s="82"/>
      <c r="D375" s="82"/>
      <c r="E375" s="82"/>
      <c r="F375" s="82"/>
      <c r="G375" s="82"/>
      <c r="H375" s="82"/>
      <c r="I375" s="82"/>
      <c r="J375" s="84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</row>
    <row r="376">
      <c r="A376" s="82"/>
      <c r="B376" s="82"/>
      <c r="C376" s="82"/>
      <c r="D376" s="82"/>
      <c r="E376" s="82"/>
      <c r="F376" s="82"/>
      <c r="G376" s="82"/>
      <c r="H376" s="82"/>
      <c r="I376" s="82"/>
      <c r="J376" s="84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</row>
    <row r="377">
      <c r="A377" s="82"/>
      <c r="B377" s="82"/>
      <c r="C377" s="82"/>
      <c r="D377" s="82"/>
      <c r="E377" s="82"/>
      <c r="F377" s="82"/>
      <c r="G377" s="82"/>
      <c r="H377" s="82"/>
      <c r="I377" s="82"/>
      <c r="J377" s="84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</row>
    <row r="378">
      <c r="A378" s="82"/>
      <c r="B378" s="82"/>
      <c r="C378" s="82"/>
      <c r="D378" s="82"/>
      <c r="E378" s="82"/>
      <c r="F378" s="82"/>
      <c r="G378" s="82"/>
      <c r="H378" s="82"/>
      <c r="I378" s="82"/>
      <c r="J378" s="84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</row>
    <row r="379">
      <c r="A379" s="82"/>
      <c r="B379" s="82"/>
      <c r="C379" s="82"/>
      <c r="D379" s="82"/>
      <c r="E379" s="82"/>
      <c r="F379" s="82"/>
      <c r="G379" s="82"/>
      <c r="H379" s="82"/>
      <c r="I379" s="82"/>
      <c r="J379" s="84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</row>
    <row r="380">
      <c r="A380" s="82"/>
      <c r="B380" s="82"/>
      <c r="C380" s="82"/>
      <c r="D380" s="82"/>
      <c r="E380" s="82"/>
      <c r="F380" s="82"/>
      <c r="G380" s="82"/>
      <c r="H380" s="82"/>
      <c r="I380" s="82"/>
      <c r="J380" s="84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</row>
    <row r="381">
      <c r="A381" s="82"/>
      <c r="B381" s="82"/>
      <c r="C381" s="82"/>
      <c r="D381" s="82"/>
      <c r="E381" s="82"/>
      <c r="F381" s="82"/>
      <c r="G381" s="82"/>
      <c r="H381" s="82"/>
      <c r="I381" s="82"/>
      <c r="J381" s="84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</row>
    <row r="382">
      <c r="A382" s="82"/>
      <c r="B382" s="82"/>
      <c r="C382" s="82"/>
      <c r="D382" s="82"/>
      <c r="E382" s="82"/>
      <c r="F382" s="82"/>
      <c r="G382" s="82"/>
      <c r="H382" s="82"/>
      <c r="I382" s="82"/>
      <c r="J382" s="84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</row>
    <row r="383">
      <c r="A383" s="82"/>
      <c r="B383" s="82"/>
      <c r="C383" s="82"/>
      <c r="D383" s="82"/>
      <c r="E383" s="82"/>
      <c r="F383" s="82"/>
      <c r="G383" s="82"/>
      <c r="H383" s="82"/>
      <c r="I383" s="82"/>
      <c r="J383" s="84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</row>
    <row r="384">
      <c r="A384" s="82"/>
      <c r="B384" s="82"/>
      <c r="C384" s="82"/>
      <c r="D384" s="82"/>
      <c r="E384" s="82"/>
      <c r="F384" s="82"/>
      <c r="G384" s="82"/>
      <c r="H384" s="82"/>
      <c r="I384" s="82"/>
      <c r="J384" s="84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</row>
    <row r="385">
      <c r="A385" s="82"/>
      <c r="B385" s="82"/>
      <c r="C385" s="82"/>
      <c r="D385" s="82"/>
      <c r="E385" s="82"/>
      <c r="F385" s="82"/>
      <c r="G385" s="82"/>
      <c r="H385" s="82"/>
      <c r="I385" s="82"/>
      <c r="J385" s="84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</row>
    <row r="386">
      <c r="A386" s="82"/>
      <c r="B386" s="82"/>
      <c r="C386" s="82"/>
      <c r="D386" s="82"/>
      <c r="E386" s="82"/>
      <c r="F386" s="82"/>
      <c r="G386" s="82"/>
      <c r="H386" s="82"/>
      <c r="I386" s="82"/>
      <c r="J386" s="84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</row>
    <row r="387">
      <c r="A387" s="82"/>
      <c r="B387" s="82"/>
      <c r="C387" s="82"/>
      <c r="D387" s="82"/>
      <c r="E387" s="82"/>
      <c r="F387" s="82"/>
      <c r="G387" s="82"/>
      <c r="H387" s="82"/>
      <c r="I387" s="82"/>
      <c r="J387" s="84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</row>
    <row r="388">
      <c r="A388" s="82"/>
      <c r="B388" s="82"/>
      <c r="C388" s="82"/>
      <c r="D388" s="82"/>
      <c r="E388" s="82"/>
      <c r="F388" s="82"/>
      <c r="G388" s="82"/>
      <c r="H388" s="82"/>
      <c r="I388" s="82"/>
      <c r="J388" s="84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</row>
    <row r="389">
      <c r="A389" s="82"/>
      <c r="B389" s="82"/>
      <c r="C389" s="82"/>
      <c r="D389" s="82"/>
      <c r="E389" s="82"/>
      <c r="F389" s="82"/>
      <c r="G389" s="82"/>
      <c r="H389" s="82"/>
      <c r="I389" s="82"/>
      <c r="J389" s="84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</row>
    <row r="390">
      <c r="A390" s="82"/>
      <c r="B390" s="82"/>
      <c r="C390" s="82"/>
      <c r="D390" s="82"/>
      <c r="E390" s="82"/>
      <c r="F390" s="82"/>
      <c r="G390" s="82"/>
      <c r="H390" s="82"/>
      <c r="I390" s="82"/>
      <c r="J390" s="84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</row>
    <row r="391">
      <c r="A391" s="82"/>
      <c r="B391" s="82"/>
      <c r="C391" s="82"/>
      <c r="D391" s="82"/>
      <c r="E391" s="82"/>
      <c r="F391" s="82"/>
      <c r="G391" s="82"/>
      <c r="H391" s="82"/>
      <c r="I391" s="82"/>
      <c r="J391" s="84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</row>
    <row r="392">
      <c r="A392" s="82"/>
      <c r="B392" s="82"/>
      <c r="C392" s="82"/>
      <c r="D392" s="82"/>
      <c r="E392" s="82"/>
      <c r="F392" s="82"/>
      <c r="G392" s="82"/>
      <c r="H392" s="82"/>
      <c r="I392" s="82"/>
      <c r="J392" s="84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</row>
    <row r="393">
      <c r="A393" s="82"/>
      <c r="B393" s="82"/>
      <c r="C393" s="82"/>
      <c r="D393" s="82"/>
      <c r="E393" s="82"/>
      <c r="F393" s="82"/>
      <c r="G393" s="82"/>
      <c r="H393" s="82"/>
      <c r="I393" s="82"/>
      <c r="J393" s="84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</row>
    <row r="394">
      <c r="A394" s="82"/>
      <c r="B394" s="82"/>
      <c r="C394" s="82"/>
      <c r="D394" s="82"/>
      <c r="E394" s="82"/>
      <c r="F394" s="82"/>
      <c r="G394" s="82"/>
      <c r="H394" s="82"/>
      <c r="I394" s="82"/>
      <c r="J394" s="84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</row>
    <row r="395">
      <c r="A395" s="82"/>
      <c r="B395" s="82"/>
      <c r="C395" s="82"/>
      <c r="D395" s="82"/>
      <c r="E395" s="82"/>
      <c r="F395" s="82"/>
      <c r="G395" s="82"/>
      <c r="H395" s="82"/>
      <c r="I395" s="82"/>
      <c r="J395" s="84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</row>
    <row r="396">
      <c r="A396" s="82"/>
      <c r="B396" s="82"/>
      <c r="C396" s="82"/>
      <c r="D396" s="82"/>
      <c r="E396" s="82"/>
      <c r="F396" s="82"/>
      <c r="G396" s="82"/>
      <c r="H396" s="82"/>
      <c r="I396" s="82"/>
      <c r="J396" s="84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</row>
    <row r="397">
      <c r="A397" s="82"/>
      <c r="B397" s="82"/>
      <c r="C397" s="82"/>
      <c r="D397" s="82"/>
      <c r="E397" s="82"/>
      <c r="F397" s="82"/>
      <c r="G397" s="82"/>
      <c r="H397" s="82"/>
      <c r="I397" s="82"/>
      <c r="J397" s="84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</row>
    <row r="398">
      <c r="A398" s="82"/>
      <c r="B398" s="82"/>
      <c r="C398" s="82"/>
      <c r="D398" s="82"/>
      <c r="E398" s="82"/>
      <c r="F398" s="82"/>
      <c r="G398" s="82"/>
      <c r="H398" s="82"/>
      <c r="I398" s="82"/>
      <c r="J398" s="84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</row>
    <row r="399">
      <c r="A399" s="82"/>
      <c r="B399" s="82"/>
      <c r="C399" s="82"/>
      <c r="D399" s="82"/>
      <c r="E399" s="82"/>
      <c r="F399" s="82"/>
      <c r="G399" s="82"/>
      <c r="H399" s="82"/>
      <c r="I399" s="82"/>
      <c r="J399" s="84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</row>
    <row r="400">
      <c r="A400" s="82"/>
      <c r="B400" s="82"/>
      <c r="C400" s="82"/>
      <c r="D400" s="82"/>
      <c r="E400" s="82"/>
      <c r="F400" s="82"/>
      <c r="G400" s="82"/>
      <c r="H400" s="82"/>
      <c r="I400" s="82"/>
      <c r="J400" s="84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</row>
    <row r="401">
      <c r="A401" s="82"/>
      <c r="B401" s="82"/>
      <c r="C401" s="82"/>
      <c r="D401" s="82"/>
      <c r="E401" s="82"/>
      <c r="F401" s="82"/>
      <c r="G401" s="82"/>
      <c r="H401" s="82"/>
      <c r="I401" s="82"/>
      <c r="J401" s="84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</row>
    <row r="402">
      <c r="A402" s="82"/>
      <c r="B402" s="82"/>
      <c r="C402" s="82"/>
      <c r="D402" s="82"/>
      <c r="E402" s="82"/>
      <c r="F402" s="82"/>
      <c r="G402" s="82"/>
      <c r="H402" s="82"/>
      <c r="I402" s="82"/>
      <c r="J402" s="84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</row>
    <row r="403">
      <c r="A403" s="82"/>
      <c r="B403" s="82"/>
      <c r="C403" s="82"/>
      <c r="D403" s="82"/>
      <c r="E403" s="82"/>
      <c r="F403" s="82"/>
      <c r="G403" s="82"/>
      <c r="H403" s="82"/>
      <c r="I403" s="82"/>
      <c r="J403" s="84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</row>
    <row r="404">
      <c r="A404" s="82"/>
      <c r="B404" s="82"/>
      <c r="C404" s="82"/>
      <c r="D404" s="82"/>
      <c r="E404" s="82"/>
      <c r="F404" s="82"/>
      <c r="G404" s="82"/>
      <c r="H404" s="82"/>
      <c r="I404" s="82"/>
      <c r="J404" s="84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</row>
    <row r="405">
      <c r="A405" s="82"/>
      <c r="B405" s="82"/>
      <c r="C405" s="82"/>
      <c r="D405" s="82"/>
      <c r="E405" s="82"/>
      <c r="F405" s="82"/>
      <c r="G405" s="82"/>
      <c r="H405" s="82"/>
      <c r="I405" s="82"/>
      <c r="J405" s="84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</row>
    <row r="406">
      <c r="A406" s="82"/>
      <c r="B406" s="82"/>
      <c r="C406" s="82"/>
      <c r="D406" s="82"/>
      <c r="E406" s="82"/>
      <c r="F406" s="82"/>
      <c r="G406" s="82"/>
      <c r="H406" s="82"/>
      <c r="I406" s="82"/>
      <c r="J406" s="84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</row>
    <row r="407">
      <c r="A407" s="82"/>
      <c r="B407" s="82"/>
      <c r="C407" s="82"/>
      <c r="D407" s="82"/>
      <c r="E407" s="82"/>
      <c r="F407" s="82"/>
      <c r="G407" s="82"/>
      <c r="H407" s="82"/>
      <c r="I407" s="82"/>
      <c r="J407" s="84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</row>
    <row r="408">
      <c r="A408" s="82"/>
      <c r="B408" s="82"/>
      <c r="C408" s="82"/>
      <c r="D408" s="82"/>
      <c r="E408" s="82"/>
      <c r="F408" s="82"/>
      <c r="G408" s="82"/>
      <c r="H408" s="82"/>
      <c r="I408" s="82"/>
      <c r="J408" s="84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</row>
    <row r="409">
      <c r="A409" s="82"/>
      <c r="B409" s="82"/>
      <c r="C409" s="82"/>
      <c r="D409" s="82"/>
      <c r="E409" s="82"/>
      <c r="F409" s="82"/>
      <c r="G409" s="82"/>
      <c r="H409" s="82"/>
      <c r="I409" s="82"/>
      <c r="J409" s="84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</row>
    <row r="410">
      <c r="A410" s="82"/>
      <c r="B410" s="82"/>
      <c r="C410" s="82"/>
      <c r="D410" s="82"/>
      <c r="E410" s="82"/>
      <c r="F410" s="82"/>
      <c r="G410" s="82"/>
      <c r="H410" s="82"/>
      <c r="I410" s="82"/>
      <c r="J410" s="84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</row>
    <row r="411">
      <c r="A411" s="82"/>
      <c r="B411" s="82"/>
      <c r="C411" s="82"/>
      <c r="D411" s="82"/>
      <c r="E411" s="82"/>
      <c r="F411" s="82"/>
      <c r="G411" s="82"/>
      <c r="H411" s="82"/>
      <c r="I411" s="82"/>
      <c r="J411" s="84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</row>
    <row r="412">
      <c r="A412" s="82"/>
      <c r="B412" s="82"/>
      <c r="C412" s="82"/>
      <c r="D412" s="82"/>
      <c r="E412" s="82"/>
      <c r="F412" s="82"/>
      <c r="G412" s="82"/>
      <c r="H412" s="82"/>
      <c r="I412" s="82"/>
      <c r="J412" s="84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</row>
    <row r="413">
      <c r="A413" s="82"/>
      <c r="B413" s="82"/>
      <c r="C413" s="82"/>
      <c r="D413" s="82"/>
      <c r="E413" s="82"/>
      <c r="F413" s="82"/>
      <c r="G413" s="82"/>
      <c r="H413" s="82"/>
      <c r="I413" s="82"/>
      <c r="J413" s="84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</row>
    <row r="414">
      <c r="A414" s="82"/>
      <c r="B414" s="82"/>
      <c r="C414" s="82"/>
      <c r="D414" s="82"/>
      <c r="E414" s="82"/>
      <c r="F414" s="82"/>
      <c r="G414" s="82"/>
      <c r="H414" s="82"/>
      <c r="I414" s="82"/>
      <c r="J414" s="84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</row>
    <row r="415">
      <c r="A415" s="82"/>
      <c r="B415" s="82"/>
      <c r="C415" s="82"/>
      <c r="D415" s="82"/>
      <c r="E415" s="82"/>
      <c r="F415" s="82"/>
      <c r="G415" s="82"/>
      <c r="H415" s="82"/>
      <c r="I415" s="82"/>
      <c r="J415" s="84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</row>
    <row r="416">
      <c r="A416" s="82"/>
      <c r="B416" s="82"/>
      <c r="C416" s="82"/>
      <c r="D416" s="82"/>
      <c r="E416" s="82"/>
      <c r="F416" s="82"/>
      <c r="G416" s="82"/>
      <c r="H416" s="82"/>
      <c r="I416" s="82"/>
      <c r="J416" s="84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</row>
    <row r="417">
      <c r="A417" s="82"/>
      <c r="B417" s="82"/>
      <c r="C417" s="82"/>
      <c r="D417" s="82"/>
      <c r="E417" s="82"/>
      <c r="F417" s="82"/>
      <c r="G417" s="82"/>
      <c r="H417" s="82"/>
      <c r="I417" s="82"/>
      <c r="J417" s="84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</row>
    <row r="418">
      <c r="A418" s="82"/>
      <c r="B418" s="82"/>
      <c r="C418" s="82"/>
      <c r="D418" s="82"/>
      <c r="E418" s="82"/>
      <c r="F418" s="82"/>
      <c r="G418" s="82"/>
      <c r="H418" s="82"/>
      <c r="I418" s="82"/>
      <c r="J418" s="84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</row>
    <row r="419">
      <c r="A419" s="82"/>
      <c r="B419" s="82"/>
      <c r="C419" s="82"/>
      <c r="D419" s="82"/>
      <c r="E419" s="82"/>
      <c r="F419" s="82"/>
      <c r="G419" s="82"/>
      <c r="H419" s="82"/>
      <c r="I419" s="82"/>
      <c r="J419" s="84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</row>
    <row r="420">
      <c r="A420" s="82"/>
      <c r="B420" s="82"/>
      <c r="C420" s="82"/>
      <c r="D420" s="82"/>
      <c r="E420" s="82"/>
      <c r="F420" s="82"/>
      <c r="G420" s="82"/>
      <c r="H420" s="82"/>
      <c r="I420" s="82"/>
      <c r="J420" s="84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</row>
    <row r="421">
      <c r="A421" s="82"/>
      <c r="B421" s="82"/>
      <c r="C421" s="82"/>
      <c r="D421" s="82"/>
      <c r="E421" s="82"/>
      <c r="F421" s="82"/>
      <c r="G421" s="82"/>
      <c r="H421" s="82"/>
      <c r="I421" s="82"/>
      <c r="J421" s="84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</row>
    <row r="422">
      <c r="A422" s="82"/>
      <c r="B422" s="82"/>
      <c r="C422" s="82"/>
      <c r="D422" s="82"/>
      <c r="E422" s="82"/>
      <c r="F422" s="82"/>
      <c r="G422" s="82"/>
      <c r="H422" s="82"/>
      <c r="I422" s="82"/>
      <c r="J422" s="84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</row>
    <row r="423">
      <c r="A423" s="82"/>
      <c r="B423" s="82"/>
      <c r="C423" s="82"/>
      <c r="D423" s="82"/>
      <c r="E423" s="82"/>
      <c r="F423" s="82"/>
      <c r="G423" s="82"/>
      <c r="H423" s="82"/>
      <c r="I423" s="82"/>
      <c r="J423" s="84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</row>
    <row r="424">
      <c r="A424" s="82"/>
      <c r="B424" s="82"/>
      <c r="C424" s="82"/>
      <c r="D424" s="82"/>
      <c r="E424" s="82"/>
      <c r="F424" s="82"/>
      <c r="G424" s="82"/>
      <c r="H424" s="82"/>
      <c r="I424" s="82"/>
      <c r="J424" s="84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</row>
    <row r="425">
      <c r="A425" s="82"/>
      <c r="B425" s="82"/>
      <c r="C425" s="82"/>
      <c r="D425" s="82"/>
      <c r="E425" s="82"/>
      <c r="F425" s="82"/>
      <c r="G425" s="82"/>
      <c r="H425" s="82"/>
      <c r="I425" s="82"/>
      <c r="J425" s="84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</row>
    <row r="426">
      <c r="A426" s="82"/>
      <c r="B426" s="82"/>
      <c r="C426" s="82"/>
      <c r="D426" s="82"/>
      <c r="E426" s="82"/>
      <c r="F426" s="82"/>
      <c r="G426" s="82"/>
      <c r="H426" s="82"/>
      <c r="I426" s="82"/>
      <c r="J426" s="84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</row>
    <row r="427">
      <c r="A427" s="82"/>
      <c r="B427" s="82"/>
      <c r="C427" s="82"/>
      <c r="D427" s="82"/>
      <c r="E427" s="82"/>
      <c r="F427" s="82"/>
      <c r="G427" s="82"/>
      <c r="H427" s="82"/>
      <c r="I427" s="82"/>
      <c r="J427" s="84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</row>
    <row r="428">
      <c r="A428" s="82"/>
      <c r="B428" s="82"/>
      <c r="C428" s="82"/>
      <c r="D428" s="82"/>
      <c r="E428" s="82"/>
      <c r="F428" s="82"/>
      <c r="G428" s="82"/>
      <c r="H428" s="82"/>
      <c r="I428" s="82"/>
      <c r="J428" s="84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</row>
    <row r="429">
      <c r="A429" s="82"/>
      <c r="B429" s="82"/>
      <c r="C429" s="82"/>
      <c r="D429" s="82"/>
      <c r="E429" s="82"/>
      <c r="F429" s="82"/>
      <c r="G429" s="82"/>
      <c r="H429" s="82"/>
      <c r="I429" s="82"/>
      <c r="J429" s="84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</row>
    <row r="430">
      <c r="A430" s="82"/>
      <c r="B430" s="82"/>
      <c r="C430" s="82"/>
      <c r="D430" s="82"/>
      <c r="E430" s="82"/>
      <c r="F430" s="82"/>
      <c r="G430" s="82"/>
      <c r="H430" s="82"/>
      <c r="I430" s="82"/>
      <c r="J430" s="84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</row>
    <row r="431">
      <c r="A431" s="82"/>
      <c r="B431" s="82"/>
      <c r="C431" s="82"/>
      <c r="D431" s="82"/>
      <c r="E431" s="82"/>
      <c r="F431" s="82"/>
      <c r="G431" s="82"/>
      <c r="H431" s="82"/>
      <c r="I431" s="82"/>
      <c r="J431" s="84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</row>
    <row r="432">
      <c r="A432" s="82"/>
      <c r="B432" s="82"/>
      <c r="C432" s="82"/>
      <c r="D432" s="82"/>
      <c r="E432" s="82"/>
      <c r="F432" s="82"/>
      <c r="G432" s="82"/>
      <c r="H432" s="82"/>
      <c r="I432" s="82"/>
      <c r="J432" s="84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</row>
    <row r="433">
      <c r="A433" s="82"/>
      <c r="B433" s="82"/>
      <c r="C433" s="82"/>
      <c r="D433" s="82"/>
      <c r="E433" s="82"/>
      <c r="F433" s="82"/>
      <c r="G433" s="82"/>
      <c r="H433" s="82"/>
      <c r="I433" s="82"/>
      <c r="J433" s="84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</row>
    <row r="434">
      <c r="A434" s="82"/>
      <c r="B434" s="82"/>
      <c r="C434" s="82"/>
      <c r="D434" s="82"/>
      <c r="E434" s="82"/>
      <c r="F434" s="82"/>
      <c r="G434" s="82"/>
      <c r="H434" s="82"/>
      <c r="I434" s="82"/>
      <c r="J434" s="84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</row>
    <row r="435">
      <c r="A435" s="82"/>
      <c r="B435" s="82"/>
      <c r="C435" s="82"/>
      <c r="D435" s="82"/>
      <c r="E435" s="82"/>
      <c r="F435" s="82"/>
      <c r="G435" s="82"/>
      <c r="H435" s="82"/>
      <c r="I435" s="82"/>
      <c r="J435" s="84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</row>
    <row r="436">
      <c r="A436" s="82"/>
      <c r="B436" s="82"/>
      <c r="C436" s="82"/>
      <c r="D436" s="82"/>
      <c r="E436" s="82"/>
      <c r="F436" s="82"/>
      <c r="G436" s="82"/>
      <c r="H436" s="82"/>
      <c r="I436" s="82"/>
      <c r="J436" s="84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</row>
    <row r="437">
      <c r="A437" s="82"/>
      <c r="B437" s="82"/>
      <c r="C437" s="82"/>
      <c r="D437" s="82"/>
      <c r="E437" s="82"/>
      <c r="F437" s="82"/>
      <c r="G437" s="82"/>
      <c r="H437" s="82"/>
      <c r="I437" s="82"/>
      <c r="J437" s="84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</row>
    <row r="438">
      <c r="A438" s="82"/>
      <c r="B438" s="82"/>
      <c r="C438" s="82"/>
      <c r="D438" s="82"/>
      <c r="E438" s="82"/>
      <c r="F438" s="82"/>
      <c r="G438" s="82"/>
      <c r="H438" s="82"/>
      <c r="I438" s="82"/>
      <c r="J438" s="84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</row>
    <row r="439">
      <c r="A439" s="82"/>
      <c r="B439" s="82"/>
      <c r="C439" s="82"/>
      <c r="D439" s="82"/>
      <c r="E439" s="82"/>
      <c r="F439" s="82"/>
      <c r="G439" s="82"/>
      <c r="H439" s="82"/>
      <c r="I439" s="82"/>
      <c r="J439" s="84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</row>
    <row r="440">
      <c r="A440" s="82"/>
      <c r="B440" s="82"/>
      <c r="C440" s="82"/>
      <c r="D440" s="82"/>
      <c r="E440" s="82"/>
      <c r="F440" s="82"/>
      <c r="G440" s="82"/>
      <c r="H440" s="82"/>
      <c r="I440" s="82"/>
      <c r="J440" s="84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</row>
    <row r="441">
      <c r="A441" s="82"/>
      <c r="B441" s="82"/>
      <c r="C441" s="82"/>
      <c r="D441" s="82"/>
      <c r="E441" s="82"/>
      <c r="F441" s="82"/>
      <c r="G441" s="82"/>
      <c r="H441" s="82"/>
      <c r="I441" s="82"/>
      <c r="J441" s="84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</row>
    <row r="442">
      <c r="A442" s="82"/>
      <c r="B442" s="82"/>
      <c r="C442" s="82"/>
      <c r="D442" s="82"/>
      <c r="E442" s="82"/>
      <c r="F442" s="82"/>
      <c r="G442" s="82"/>
      <c r="H442" s="82"/>
      <c r="I442" s="82"/>
      <c r="J442" s="84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</row>
    <row r="443">
      <c r="A443" s="82"/>
      <c r="B443" s="82"/>
      <c r="C443" s="82"/>
      <c r="D443" s="82"/>
      <c r="E443" s="82"/>
      <c r="F443" s="82"/>
      <c r="G443" s="82"/>
      <c r="H443" s="82"/>
      <c r="I443" s="82"/>
      <c r="J443" s="84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</row>
    <row r="444">
      <c r="A444" s="82"/>
      <c r="B444" s="82"/>
      <c r="C444" s="82"/>
      <c r="D444" s="82"/>
      <c r="E444" s="82"/>
      <c r="F444" s="82"/>
      <c r="G444" s="82"/>
      <c r="H444" s="82"/>
      <c r="I444" s="82"/>
      <c r="J444" s="84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</row>
    <row r="445">
      <c r="A445" s="82"/>
      <c r="B445" s="82"/>
      <c r="C445" s="82"/>
      <c r="D445" s="82"/>
      <c r="E445" s="82"/>
      <c r="F445" s="82"/>
      <c r="G445" s="82"/>
      <c r="H445" s="82"/>
      <c r="I445" s="82"/>
      <c r="J445" s="84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</row>
    <row r="446">
      <c r="A446" s="82"/>
      <c r="B446" s="82"/>
      <c r="C446" s="82"/>
      <c r="D446" s="82"/>
      <c r="E446" s="82"/>
      <c r="F446" s="82"/>
      <c r="G446" s="82"/>
      <c r="H446" s="82"/>
      <c r="I446" s="82"/>
      <c r="J446" s="84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</row>
    <row r="447">
      <c r="A447" s="82"/>
      <c r="B447" s="82"/>
      <c r="C447" s="82"/>
      <c r="D447" s="82"/>
      <c r="E447" s="82"/>
      <c r="F447" s="82"/>
      <c r="G447" s="82"/>
      <c r="H447" s="82"/>
      <c r="I447" s="82"/>
      <c r="J447" s="84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</row>
    <row r="448">
      <c r="A448" s="82"/>
      <c r="B448" s="82"/>
      <c r="C448" s="82"/>
      <c r="D448" s="82"/>
      <c r="E448" s="82"/>
      <c r="F448" s="82"/>
      <c r="G448" s="82"/>
      <c r="H448" s="82"/>
      <c r="I448" s="82"/>
      <c r="J448" s="84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</row>
    <row r="449">
      <c r="A449" s="82"/>
      <c r="B449" s="82"/>
      <c r="C449" s="82"/>
      <c r="D449" s="82"/>
      <c r="E449" s="82"/>
      <c r="F449" s="82"/>
      <c r="G449" s="82"/>
      <c r="H449" s="82"/>
      <c r="I449" s="82"/>
      <c r="J449" s="84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</row>
    <row r="450">
      <c r="A450" s="82"/>
      <c r="B450" s="82"/>
      <c r="C450" s="82"/>
      <c r="D450" s="82"/>
      <c r="E450" s="82"/>
      <c r="F450" s="82"/>
      <c r="G450" s="82"/>
      <c r="H450" s="82"/>
      <c r="I450" s="82"/>
      <c r="J450" s="84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</row>
    <row r="451">
      <c r="A451" s="82"/>
      <c r="B451" s="82"/>
      <c r="C451" s="82"/>
      <c r="D451" s="82"/>
      <c r="E451" s="82"/>
      <c r="F451" s="82"/>
      <c r="G451" s="82"/>
      <c r="H451" s="82"/>
      <c r="I451" s="82"/>
      <c r="J451" s="84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</row>
    <row r="452">
      <c r="A452" s="82"/>
      <c r="B452" s="82"/>
      <c r="C452" s="82"/>
      <c r="D452" s="82"/>
      <c r="E452" s="82"/>
      <c r="F452" s="82"/>
      <c r="G452" s="82"/>
      <c r="H452" s="82"/>
      <c r="I452" s="82"/>
      <c r="J452" s="84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</row>
    <row r="453">
      <c r="A453" s="82"/>
      <c r="B453" s="82"/>
      <c r="C453" s="82"/>
      <c r="D453" s="82"/>
      <c r="E453" s="82"/>
      <c r="F453" s="82"/>
      <c r="G453" s="82"/>
      <c r="H453" s="82"/>
      <c r="I453" s="82"/>
      <c r="J453" s="84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</row>
    <row r="454">
      <c r="A454" s="82"/>
      <c r="B454" s="82"/>
      <c r="C454" s="82"/>
      <c r="D454" s="82"/>
      <c r="E454" s="82"/>
      <c r="F454" s="82"/>
      <c r="G454" s="82"/>
      <c r="H454" s="82"/>
      <c r="I454" s="82"/>
      <c r="J454" s="84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</row>
    <row r="455">
      <c r="A455" s="82"/>
      <c r="B455" s="82"/>
      <c r="C455" s="82"/>
      <c r="D455" s="82"/>
      <c r="E455" s="82"/>
      <c r="F455" s="82"/>
      <c r="G455" s="82"/>
      <c r="H455" s="82"/>
      <c r="I455" s="82"/>
      <c r="J455" s="84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</row>
    <row r="456">
      <c r="A456" s="82"/>
      <c r="B456" s="82"/>
      <c r="C456" s="82"/>
      <c r="D456" s="82"/>
      <c r="E456" s="82"/>
      <c r="F456" s="82"/>
      <c r="G456" s="82"/>
      <c r="H456" s="82"/>
      <c r="I456" s="82"/>
      <c r="J456" s="84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</row>
    <row r="457">
      <c r="A457" s="82"/>
      <c r="B457" s="82"/>
      <c r="C457" s="82"/>
      <c r="D457" s="82"/>
      <c r="E457" s="82"/>
      <c r="F457" s="82"/>
      <c r="G457" s="82"/>
      <c r="H457" s="82"/>
      <c r="I457" s="82"/>
      <c r="J457" s="84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</row>
    <row r="458">
      <c r="A458" s="82"/>
      <c r="B458" s="82"/>
      <c r="C458" s="82"/>
      <c r="D458" s="82"/>
      <c r="E458" s="82"/>
      <c r="F458" s="82"/>
      <c r="G458" s="82"/>
      <c r="H458" s="82"/>
      <c r="I458" s="82"/>
      <c r="J458" s="84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</row>
    <row r="459">
      <c r="A459" s="82"/>
      <c r="B459" s="82"/>
      <c r="C459" s="82"/>
      <c r="D459" s="82"/>
      <c r="E459" s="82"/>
      <c r="F459" s="82"/>
      <c r="G459" s="82"/>
      <c r="H459" s="82"/>
      <c r="I459" s="82"/>
      <c r="J459" s="84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</row>
    <row r="460">
      <c r="A460" s="82"/>
      <c r="B460" s="82"/>
      <c r="C460" s="82"/>
      <c r="D460" s="82"/>
      <c r="E460" s="82"/>
      <c r="F460" s="82"/>
      <c r="G460" s="82"/>
      <c r="H460" s="82"/>
      <c r="I460" s="82"/>
      <c r="J460" s="84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</row>
    <row r="461">
      <c r="A461" s="82"/>
      <c r="B461" s="82"/>
      <c r="C461" s="82"/>
      <c r="D461" s="82"/>
      <c r="E461" s="82"/>
      <c r="F461" s="82"/>
      <c r="G461" s="82"/>
      <c r="H461" s="82"/>
      <c r="I461" s="82"/>
      <c r="J461" s="84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</row>
    <row r="462">
      <c r="A462" s="82"/>
      <c r="B462" s="82"/>
      <c r="C462" s="82"/>
      <c r="D462" s="82"/>
      <c r="E462" s="82"/>
      <c r="F462" s="82"/>
      <c r="G462" s="82"/>
      <c r="H462" s="82"/>
      <c r="I462" s="82"/>
      <c r="J462" s="84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</row>
    <row r="463">
      <c r="A463" s="82"/>
      <c r="B463" s="82"/>
      <c r="C463" s="82"/>
      <c r="D463" s="82"/>
      <c r="E463" s="82"/>
      <c r="F463" s="82"/>
      <c r="G463" s="82"/>
      <c r="H463" s="82"/>
      <c r="I463" s="82"/>
      <c r="J463" s="84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</row>
    <row r="464">
      <c r="A464" s="82"/>
      <c r="B464" s="82"/>
      <c r="C464" s="82"/>
      <c r="D464" s="82"/>
      <c r="E464" s="82"/>
      <c r="F464" s="82"/>
      <c r="G464" s="82"/>
      <c r="H464" s="82"/>
      <c r="I464" s="82"/>
      <c r="J464" s="84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</row>
    <row r="465">
      <c r="A465" s="82"/>
      <c r="B465" s="82"/>
      <c r="C465" s="82"/>
      <c r="D465" s="82"/>
      <c r="E465" s="82"/>
      <c r="F465" s="82"/>
      <c r="G465" s="82"/>
      <c r="H465" s="82"/>
      <c r="I465" s="82"/>
      <c r="J465" s="84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</row>
    <row r="466">
      <c r="A466" s="82"/>
      <c r="B466" s="82"/>
      <c r="C466" s="82"/>
      <c r="D466" s="82"/>
      <c r="E466" s="82"/>
      <c r="F466" s="82"/>
      <c r="G466" s="82"/>
      <c r="H466" s="82"/>
      <c r="I466" s="82"/>
      <c r="J466" s="84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</row>
    <row r="467">
      <c r="A467" s="82"/>
      <c r="B467" s="82"/>
      <c r="C467" s="82"/>
      <c r="D467" s="82"/>
      <c r="E467" s="82"/>
      <c r="F467" s="82"/>
      <c r="G467" s="82"/>
      <c r="H467" s="82"/>
      <c r="I467" s="82"/>
      <c r="J467" s="84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</row>
    <row r="468">
      <c r="A468" s="82"/>
      <c r="B468" s="82"/>
      <c r="C468" s="82"/>
      <c r="D468" s="82"/>
      <c r="E468" s="82"/>
      <c r="F468" s="82"/>
      <c r="G468" s="82"/>
      <c r="H468" s="82"/>
      <c r="I468" s="82"/>
      <c r="J468" s="84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</row>
    <row r="469">
      <c r="A469" s="82"/>
      <c r="B469" s="82"/>
      <c r="C469" s="82"/>
      <c r="D469" s="82"/>
      <c r="E469" s="82"/>
      <c r="F469" s="82"/>
      <c r="G469" s="82"/>
      <c r="H469" s="82"/>
      <c r="I469" s="82"/>
      <c r="J469" s="84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</row>
    <row r="470">
      <c r="A470" s="82"/>
      <c r="B470" s="82"/>
      <c r="C470" s="82"/>
      <c r="D470" s="82"/>
      <c r="E470" s="82"/>
      <c r="F470" s="82"/>
      <c r="G470" s="82"/>
      <c r="H470" s="82"/>
      <c r="I470" s="82"/>
      <c r="J470" s="84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</row>
    <row r="471">
      <c r="A471" s="82"/>
      <c r="B471" s="82"/>
      <c r="C471" s="82"/>
      <c r="D471" s="82"/>
      <c r="E471" s="82"/>
      <c r="F471" s="82"/>
      <c r="G471" s="82"/>
      <c r="H471" s="82"/>
      <c r="I471" s="82"/>
      <c r="J471" s="84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</row>
    <row r="472">
      <c r="A472" s="82"/>
      <c r="B472" s="82"/>
      <c r="C472" s="82"/>
      <c r="D472" s="82"/>
      <c r="E472" s="82"/>
      <c r="F472" s="82"/>
      <c r="G472" s="82"/>
      <c r="H472" s="82"/>
      <c r="I472" s="82"/>
      <c r="J472" s="84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</row>
    <row r="473">
      <c r="A473" s="82"/>
      <c r="B473" s="82"/>
      <c r="C473" s="82"/>
      <c r="D473" s="82"/>
      <c r="E473" s="82"/>
      <c r="F473" s="82"/>
      <c r="G473" s="82"/>
      <c r="H473" s="82"/>
      <c r="I473" s="82"/>
      <c r="J473" s="84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</row>
    <row r="474">
      <c r="A474" s="82"/>
      <c r="B474" s="82"/>
      <c r="C474" s="82"/>
      <c r="D474" s="82"/>
      <c r="E474" s="82"/>
      <c r="F474" s="82"/>
      <c r="G474" s="82"/>
      <c r="H474" s="82"/>
      <c r="I474" s="82"/>
      <c r="J474" s="84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</row>
    <row r="475">
      <c r="A475" s="82"/>
      <c r="B475" s="82"/>
      <c r="C475" s="82"/>
      <c r="D475" s="82"/>
      <c r="E475" s="82"/>
      <c r="F475" s="82"/>
      <c r="G475" s="82"/>
      <c r="H475" s="82"/>
      <c r="I475" s="82"/>
      <c r="J475" s="84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</row>
    <row r="476">
      <c r="A476" s="82"/>
      <c r="B476" s="82"/>
      <c r="C476" s="82"/>
      <c r="D476" s="82"/>
      <c r="E476" s="82"/>
      <c r="F476" s="82"/>
      <c r="G476" s="82"/>
      <c r="H476" s="82"/>
      <c r="I476" s="82"/>
      <c r="J476" s="84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</row>
    <row r="477">
      <c r="A477" s="82"/>
      <c r="B477" s="82"/>
      <c r="C477" s="82"/>
      <c r="D477" s="82"/>
      <c r="E477" s="82"/>
      <c r="F477" s="82"/>
      <c r="G477" s="82"/>
      <c r="H477" s="82"/>
      <c r="I477" s="82"/>
      <c r="J477" s="84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</row>
    <row r="478">
      <c r="A478" s="82"/>
      <c r="B478" s="82"/>
      <c r="C478" s="82"/>
      <c r="D478" s="82"/>
      <c r="E478" s="82"/>
      <c r="F478" s="82"/>
      <c r="G478" s="82"/>
      <c r="H478" s="82"/>
      <c r="I478" s="82"/>
      <c r="J478" s="84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</row>
    <row r="479">
      <c r="A479" s="82"/>
      <c r="B479" s="82"/>
      <c r="C479" s="82"/>
      <c r="D479" s="82"/>
      <c r="E479" s="82"/>
      <c r="F479" s="82"/>
      <c r="G479" s="82"/>
      <c r="H479" s="82"/>
      <c r="I479" s="82"/>
      <c r="J479" s="84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</row>
    <row r="480">
      <c r="A480" s="82"/>
      <c r="B480" s="82"/>
      <c r="C480" s="82"/>
      <c r="D480" s="82"/>
      <c r="E480" s="82"/>
      <c r="F480" s="82"/>
      <c r="G480" s="82"/>
      <c r="H480" s="82"/>
      <c r="I480" s="82"/>
      <c r="J480" s="84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</row>
    <row r="481">
      <c r="A481" s="82"/>
      <c r="B481" s="82"/>
      <c r="C481" s="82"/>
      <c r="D481" s="82"/>
      <c r="E481" s="82"/>
      <c r="F481" s="82"/>
      <c r="G481" s="82"/>
      <c r="H481" s="82"/>
      <c r="I481" s="82"/>
      <c r="J481" s="84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</row>
    <row r="482">
      <c r="A482" s="82"/>
      <c r="B482" s="82"/>
      <c r="C482" s="82"/>
      <c r="D482" s="82"/>
      <c r="E482" s="82"/>
      <c r="F482" s="82"/>
      <c r="G482" s="82"/>
      <c r="H482" s="82"/>
      <c r="I482" s="82"/>
      <c r="J482" s="84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</row>
    <row r="483">
      <c r="A483" s="82"/>
      <c r="B483" s="82"/>
      <c r="C483" s="82"/>
      <c r="D483" s="82"/>
      <c r="E483" s="82"/>
      <c r="F483" s="82"/>
      <c r="G483" s="82"/>
      <c r="H483" s="82"/>
      <c r="I483" s="82"/>
      <c r="J483" s="84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</row>
    <row r="484">
      <c r="A484" s="82"/>
      <c r="B484" s="82"/>
      <c r="C484" s="82"/>
      <c r="D484" s="82"/>
      <c r="E484" s="82"/>
      <c r="F484" s="82"/>
      <c r="G484" s="82"/>
      <c r="H484" s="82"/>
      <c r="I484" s="82"/>
      <c r="J484" s="84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</row>
    <row r="485">
      <c r="A485" s="82"/>
      <c r="B485" s="82"/>
      <c r="C485" s="82"/>
      <c r="D485" s="82"/>
      <c r="E485" s="82"/>
      <c r="F485" s="82"/>
      <c r="G485" s="82"/>
      <c r="H485" s="82"/>
      <c r="I485" s="82"/>
      <c r="J485" s="84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</row>
    <row r="486">
      <c r="A486" s="82"/>
      <c r="B486" s="82"/>
      <c r="C486" s="82"/>
      <c r="D486" s="82"/>
      <c r="E486" s="82"/>
      <c r="F486" s="82"/>
      <c r="G486" s="82"/>
      <c r="H486" s="82"/>
      <c r="I486" s="82"/>
      <c r="J486" s="84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</row>
    <row r="487">
      <c r="A487" s="82"/>
      <c r="B487" s="82"/>
      <c r="C487" s="82"/>
      <c r="D487" s="82"/>
      <c r="E487" s="82"/>
      <c r="F487" s="82"/>
      <c r="G487" s="82"/>
      <c r="H487" s="82"/>
      <c r="I487" s="82"/>
      <c r="J487" s="84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</row>
    <row r="488">
      <c r="A488" s="82"/>
      <c r="B488" s="82"/>
      <c r="C488" s="82"/>
      <c r="D488" s="82"/>
      <c r="E488" s="82"/>
      <c r="F488" s="82"/>
      <c r="G488" s="82"/>
      <c r="H488" s="82"/>
      <c r="I488" s="82"/>
      <c r="J488" s="84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</row>
    <row r="489">
      <c r="A489" s="82"/>
      <c r="B489" s="82"/>
      <c r="C489" s="82"/>
      <c r="D489" s="82"/>
      <c r="E489" s="82"/>
      <c r="F489" s="82"/>
      <c r="G489" s="82"/>
      <c r="H489" s="82"/>
      <c r="I489" s="82"/>
      <c r="J489" s="84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</row>
    <row r="490">
      <c r="A490" s="82"/>
      <c r="B490" s="82"/>
      <c r="C490" s="82"/>
      <c r="D490" s="82"/>
      <c r="E490" s="82"/>
      <c r="F490" s="82"/>
      <c r="G490" s="82"/>
      <c r="H490" s="82"/>
      <c r="I490" s="82"/>
      <c r="J490" s="84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</row>
    <row r="491">
      <c r="A491" s="82"/>
      <c r="B491" s="82"/>
      <c r="C491" s="82"/>
      <c r="D491" s="82"/>
      <c r="E491" s="82"/>
      <c r="F491" s="82"/>
      <c r="G491" s="82"/>
      <c r="H491" s="82"/>
      <c r="I491" s="82"/>
      <c r="J491" s="84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</row>
    <row r="492">
      <c r="A492" s="82"/>
      <c r="B492" s="82"/>
      <c r="C492" s="82"/>
      <c r="D492" s="82"/>
      <c r="E492" s="82"/>
      <c r="F492" s="82"/>
      <c r="G492" s="82"/>
      <c r="H492" s="82"/>
      <c r="I492" s="82"/>
      <c r="J492" s="84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</row>
    <row r="493">
      <c r="A493" s="82"/>
      <c r="B493" s="82"/>
      <c r="C493" s="82"/>
      <c r="D493" s="82"/>
      <c r="E493" s="82"/>
      <c r="F493" s="82"/>
      <c r="G493" s="82"/>
      <c r="H493" s="82"/>
      <c r="I493" s="82"/>
      <c r="J493" s="84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</row>
    <row r="494">
      <c r="A494" s="82"/>
      <c r="B494" s="82"/>
      <c r="C494" s="82"/>
      <c r="D494" s="82"/>
      <c r="E494" s="82"/>
      <c r="F494" s="82"/>
      <c r="G494" s="82"/>
      <c r="H494" s="82"/>
      <c r="I494" s="82"/>
      <c r="J494" s="84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</row>
    <row r="495">
      <c r="A495" s="82"/>
      <c r="B495" s="82"/>
      <c r="C495" s="82"/>
      <c r="D495" s="82"/>
      <c r="E495" s="82"/>
      <c r="F495" s="82"/>
      <c r="G495" s="82"/>
      <c r="H495" s="82"/>
      <c r="I495" s="82"/>
      <c r="J495" s="84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</row>
    <row r="496">
      <c r="A496" s="82"/>
      <c r="B496" s="82"/>
      <c r="C496" s="82"/>
      <c r="D496" s="82"/>
      <c r="E496" s="82"/>
      <c r="F496" s="82"/>
      <c r="G496" s="82"/>
      <c r="H496" s="82"/>
      <c r="I496" s="82"/>
      <c r="J496" s="84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</row>
    <row r="497">
      <c r="A497" s="82"/>
      <c r="B497" s="82"/>
      <c r="C497" s="82"/>
      <c r="D497" s="82"/>
      <c r="E497" s="82"/>
      <c r="F497" s="82"/>
      <c r="G497" s="82"/>
      <c r="H497" s="82"/>
      <c r="I497" s="82"/>
      <c r="J497" s="84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</row>
    <row r="498">
      <c r="A498" s="82"/>
      <c r="B498" s="82"/>
      <c r="C498" s="82"/>
      <c r="D498" s="82"/>
      <c r="E498" s="82"/>
      <c r="F498" s="82"/>
      <c r="G498" s="82"/>
      <c r="H498" s="82"/>
      <c r="I498" s="82"/>
      <c r="J498" s="84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</row>
    <row r="499">
      <c r="A499" s="82"/>
      <c r="B499" s="82"/>
      <c r="C499" s="82"/>
      <c r="D499" s="82"/>
      <c r="E499" s="82"/>
      <c r="F499" s="82"/>
      <c r="G499" s="82"/>
      <c r="H499" s="82"/>
      <c r="I499" s="82"/>
      <c r="J499" s="84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</row>
    <row r="500">
      <c r="A500" s="82"/>
      <c r="B500" s="82"/>
      <c r="C500" s="82"/>
      <c r="D500" s="82"/>
      <c r="E500" s="82"/>
      <c r="F500" s="82"/>
      <c r="G500" s="82"/>
      <c r="H500" s="82"/>
      <c r="I500" s="82"/>
      <c r="J500" s="84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</row>
    <row r="501">
      <c r="A501" s="82"/>
      <c r="B501" s="82"/>
      <c r="C501" s="82"/>
      <c r="D501" s="82"/>
      <c r="E501" s="82"/>
      <c r="F501" s="82"/>
      <c r="G501" s="82"/>
      <c r="H501" s="82"/>
      <c r="I501" s="82"/>
      <c r="J501" s="84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</row>
    <row r="502">
      <c r="A502" s="82"/>
      <c r="B502" s="82"/>
      <c r="C502" s="82"/>
      <c r="D502" s="82"/>
      <c r="E502" s="82"/>
      <c r="F502" s="82"/>
      <c r="G502" s="82"/>
      <c r="H502" s="82"/>
      <c r="I502" s="82"/>
      <c r="J502" s="84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</row>
    <row r="503">
      <c r="A503" s="82"/>
      <c r="B503" s="82"/>
      <c r="C503" s="82"/>
      <c r="D503" s="82"/>
      <c r="E503" s="82"/>
      <c r="F503" s="82"/>
      <c r="G503" s="82"/>
      <c r="H503" s="82"/>
      <c r="I503" s="82"/>
      <c r="J503" s="84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</row>
    <row r="504">
      <c r="A504" s="82"/>
      <c r="B504" s="82"/>
      <c r="C504" s="82"/>
      <c r="D504" s="82"/>
      <c r="E504" s="82"/>
      <c r="F504" s="82"/>
      <c r="G504" s="82"/>
      <c r="H504" s="82"/>
      <c r="I504" s="82"/>
      <c r="J504" s="84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</row>
    <row r="505">
      <c r="A505" s="82"/>
      <c r="B505" s="82"/>
      <c r="C505" s="82"/>
      <c r="D505" s="82"/>
      <c r="E505" s="82"/>
      <c r="F505" s="82"/>
      <c r="G505" s="82"/>
      <c r="H505" s="82"/>
      <c r="I505" s="82"/>
      <c r="J505" s="84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</row>
    <row r="506">
      <c r="A506" s="82"/>
      <c r="B506" s="82"/>
      <c r="C506" s="82"/>
      <c r="D506" s="82"/>
      <c r="E506" s="82"/>
      <c r="F506" s="82"/>
      <c r="G506" s="82"/>
      <c r="H506" s="82"/>
      <c r="I506" s="82"/>
      <c r="J506" s="84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</row>
    <row r="507">
      <c r="A507" s="82"/>
      <c r="B507" s="82"/>
      <c r="C507" s="82"/>
      <c r="D507" s="82"/>
      <c r="E507" s="82"/>
      <c r="F507" s="82"/>
      <c r="G507" s="82"/>
      <c r="H507" s="82"/>
      <c r="I507" s="82"/>
      <c r="J507" s="84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</row>
    <row r="508">
      <c r="A508" s="82"/>
      <c r="B508" s="82"/>
      <c r="C508" s="82"/>
      <c r="D508" s="82"/>
      <c r="E508" s="82"/>
      <c r="F508" s="82"/>
      <c r="G508" s="82"/>
      <c r="H508" s="82"/>
      <c r="I508" s="82"/>
      <c r="J508" s="84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</row>
    <row r="509">
      <c r="A509" s="82"/>
      <c r="B509" s="82"/>
      <c r="C509" s="82"/>
      <c r="D509" s="82"/>
      <c r="E509" s="82"/>
      <c r="F509" s="82"/>
      <c r="G509" s="82"/>
      <c r="H509" s="82"/>
      <c r="I509" s="82"/>
      <c r="J509" s="84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</row>
    <row r="510">
      <c r="A510" s="82"/>
      <c r="B510" s="82"/>
      <c r="C510" s="82"/>
      <c r="D510" s="82"/>
      <c r="E510" s="82"/>
      <c r="F510" s="82"/>
      <c r="G510" s="82"/>
      <c r="H510" s="82"/>
      <c r="I510" s="82"/>
      <c r="J510" s="84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</row>
    <row r="511">
      <c r="A511" s="82"/>
      <c r="B511" s="82"/>
      <c r="C511" s="82"/>
      <c r="D511" s="82"/>
      <c r="E511" s="82"/>
      <c r="F511" s="82"/>
      <c r="G511" s="82"/>
      <c r="H511" s="82"/>
      <c r="I511" s="82"/>
      <c r="J511" s="84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</row>
    <row r="512">
      <c r="A512" s="82"/>
      <c r="B512" s="82"/>
      <c r="C512" s="82"/>
      <c r="D512" s="82"/>
      <c r="E512" s="82"/>
      <c r="F512" s="82"/>
      <c r="G512" s="82"/>
      <c r="H512" s="82"/>
      <c r="I512" s="82"/>
      <c r="J512" s="84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</row>
    <row r="513">
      <c r="A513" s="82"/>
      <c r="B513" s="82"/>
      <c r="C513" s="82"/>
      <c r="D513" s="82"/>
      <c r="E513" s="82"/>
      <c r="F513" s="82"/>
      <c r="G513" s="82"/>
      <c r="H513" s="82"/>
      <c r="I513" s="82"/>
      <c r="J513" s="84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</row>
    <row r="514">
      <c r="A514" s="82"/>
      <c r="B514" s="82"/>
      <c r="C514" s="82"/>
      <c r="D514" s="82"/>
      <c r="E514" s="82"/>
      <c r="F514" s="82"/>
      <c r="G514" s="82"/>
      <c r="H514" s="82"/>
      <c r="I514" s="82"/>
      <c r="J514" s="84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</row>
    <row r="515">
      <c r="A515" s="82"/>
      <c r="B515" s="82"/>
      <c r="C515" s="82"/>
      <c r="D515" s="82"/>
      <c r="E515" s="82"/>
      <c r="F515" s="82"/>
      <c r="G515" s="82"/>
      <c r="H515" s="82"/>
      <c r="I515" s="82"/>
      <c r="J515" s="84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</row>
    <row r="516">
      <c r="A516" s="82"/>
      <c r="B516" s="82"/>
      <c r="C516" s="82"/>
      <c r="D516" s="82"/>
      <c r="E516" s="82"/>
      <c r="F516" s="82"/>
      <c r="G516" s="82"/>
      <c r="H516" s="82"/>
      <c r="I516" s="82"/>
      <c r="J516" s="84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</row>
    <row r="517">
      <c r="A517" s="82"/>
      <c r="B517" s="82"/>
      <c r="C517" s="82"/>
      <c r="D517" s="82"/>
      <c r="E517" s="82"/>
      <c r="F517" s="82"/>
      <c r="G517" s="82"/>
      <c r="H517" s="82"/>
      <c r="I517" s="82"/>
      <c r="J517" s="84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</row>
    <row r="518">
      <c r="A518" s="82"/>
      <c r="B518" s="82"/>
      <c r="C518" s="82"/>
      <c r="D518" s="82"/>
      <c r="E518" s="82"/>
      <c r="F518" s="82"/>
      <c r="G518" s="82"/>
      <c r="H518" s="82"/>
      <c r="I518" s="82"/>
      <c r="J518" s="84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</row>
    <row r="519">
      <c r="A519" s="82"/>
      <c r="B519" s="82"/>
      <c r="C519" s="82"/>
      <c r="D519" s="82"/>
      <c r="E519" s="82"/>
      <c r="F519" s="82"/>
      <c r="G519" s="82"/>
      <c r="H519" s="82"/>
      <c r="I519" s="82"/>
      <c r="J519" s="84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</row>
    <row r="520">
      <c r="A520" s="82"/>
      <c r="B520" s="82"/>
      <c r="C520" s="82"/>
      <c r="D520" s="82"/>
      <c r="E520" s="82"/>
      <c r="F520" s="82"/>
      <c r="G520" s="82"/>
      <c r="H520" s="82"/>
      <c r="I520" s="82"/>
      <c r="J520" s="84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</row>
    <row r="521">
      <c r="A521" s="82"/>
      <c r="B521" s="82"/>
      <c r="C521" s="82"/>
      <c r="D521" s="82"/>
      <c r="E521" s="82"/>
      <c r="F521" s="82"/>
      <c r="G521" s="82"/>
      <c r="H521" s="82"/>
      <c r="I521" s="82"/>
      <c r="J521" s="84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</row>
    <row r="522">
      <c r="A522" s="82"/>
      <c r="B522" s="82"/>
      <c r="C522" s="82"/>
      <c r="D522" s="82"/>
      <c r="E522" s="82"/>
      <c r="F522" s="82"/>
      <c r="G522" s="82"/>
      <c r="H522" s="82"/>
      <c r="I522" s="82"/>
      <c r="J522" s="84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</row>
    <row r="523">
      <c r="A523" s="82"/>
      <c r="B523" s="82"/>
      <c r="C523" s="82"/>
      <c r="D523" s="82"/>
      <c r="E523" s="82"/>
      <c r="F523" s="82"/>
      <c r="G523" s="82"/>
      <c r="H523" s="82"/>
      <c r="I523" s="82"/>
      <c r="J523" s="84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</row>
    <row r="524">
      <c r="A524" s="82"/>
      <c r="B524" s="82"/>
      <c r="C524" s="82"/>
      <c r="D524" s="82"/>
      <c r="E524" s="82"/>
      <c r="F524" s="82"/>
      <c r="G524" s="82"/>
      <c r="H524" s="82"/>
      <c r="I524" s="82"/>
      <c r="J524" s="84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</row>
    <row r="525">
      <c r="A525" s="82"/>
      <c r="B525" s="82"/>
      <c r="C525" s="82"/>
      <c r="D525" s="82"/>
      <c r="E525" s="82"/>
      <c r="F525" s="82"/>
      <c r="G525" s="82"/>
      <c r="H525" s="82"/>
      <c r="I525" s="82"/>
      <c r="J525" s="84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</row>
    <row r="526">
      <c r="A526" s="82"/>
      <c r="B526" s="82"/>
      <c r="C526" s="82"/>
      <c r="D526" s="82"/>
      <c r="E526" s="82"/>
      <c r="F526" s="82"/>
      <c r="G526" s="82"/>
      <c r="H526" s="82"/>
      <c r="I526" s="82"/>
      <c r="J526" s="84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</row>
    <row r="527">
      <c r="A527" s="82"/>
      <c r="B527" s="82"/>
      <c r="C527" s="82"/>
      <c r="D527" s="82"/>
      <c r="E527" s="82"/>
      <c r="F527" s="82"/>
      <c r="G527" s="82"/>
      <c r="H527" s="82"/>
      <c r="I527" s="82"/>
      <c r="J527" s="84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</row>
    <row r="528">
      <c r="A528" s="82"/>
      <c r="B528" s="82"/>
      <c r="C528" s="82"/>
      <c r="D528" s="82"/>
      <c r="E528" s="82"/>
      <c r="F528" s="82"/>
      <c r="G528" s="82"/>
      <c r="H528" s="82"/>
      <c r="I528" s="82"/>
      <c r="J528" s="84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</row>
    <row r="529">
      <c r="A529" s="82"/>
      <c r="B529" s="82"/>
      <c r="C529" s="82"/>
      <c r="D529" s="82"/>
      <c r="E529" s="82"/>
      <c r="F529" s="82"/>
      <c r="G529" s="82"/>
      <c r="H529" s="82"/>
      <c r="I529" s="82"/>
      <c r="J529" s="84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</row>
    <row r="530">
      <c r="A530" s="82"/>
      <c r="B530" s="82"/>
      <c r="C530" s="82"/>
      <c r="D530" s="82"/>
      <c r="E530" s="82"/>
      <c r="F530" s="82"/>
      <c r="G530" s="82"/>
      <c r="H530" s="82"/>
      <c r="I530" s="82"/>
      <c r="J530" s="84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</row>
    <row r="531">
      <c r="A531" s="82"/>
      <c r="B531" s="82"/>
      <c r="C531" s="82"/>
      <c r="D531" s="82"/>
      <c r="E531" s="82"/>
      <c r="F531" s="82"/>
      <c r="G531" s="82"/>
      <c r="H531" s="82"/>
      <c r="I531" s="82"/>
      <c r="J531" s="84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</row>
    <row r="532">
      <c r="A532" s="82"/>
      <c r="B532" s="82"/>
      <c r="C532" s="82"/>
      <c r="D532" s="82"/>
      <c r="E532" s="82"/>
      <c r="F532" s="82"/>
      <c r="G532" s="82"/>
      <c r="H532" s="82"/>
      <c r="I532" s="82"/>
      <c r="J532" s="84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</row>
    <row r="533">
      <c r="A533" s="82"/>
      <c r="B533" s="82"/>
      <c r="C533" s="82"/>
      <c r="D533" s="82"/>
      <c r="E533" s="82"/>
      <c r="F533" s="82"/>
      <c r="G533" s="82"/>
      <c r="H533" s="82"/>
      <c r="I533" s="82"/>
      <c r="J533" s="84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</row>
    <row r="534">
      <c r="A534" s="82"/>
      <c r="B534" s="82"/>
      <c r="C534" s="82"/>
      <c r="D534" s="82"/>
      <c r="E534" s="82"/>
      <c r="F534" s="82"/>
      <c r="G534" s="82"/>
      <c r="H534" s="82"/>
      <c r="I534" s="82"/>
      <c r="J534" s="84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</row>
    <row r="535">
      <c r="A535" s="82"/>
      <c r="B535" s="82"/>
      <c r="C535" s="82"/>
      <c r="D535" s="82"/>
      <c r="E535" s="82"/>
      <c r="F535" s="82"/>
      <c r="G535" s="82"/>
      <c r="H535" s="82"/>
      <c r="I535" s="82"/>
      <c r="J535" s="84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</row>
    <row r="536">
      <c r="A536" s="82"/>
      <c r="B536" s="82"/>
      <c r="C536" s="82"/>
      <c r="D536" s="82"/>
      <c r="E536" s="82"/>
      <c r="F536" s="82"/>
      <c r="G536" s="82"/>
      <c r="H536" s="82"/>
      <c r="I536" s="82"/>
      <c r="J536" s="84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</row>
    <row r="537">
      <c r="A537" s="82"/>
      <c r="B537" s="82"/>
      <c r="C537" s="82"/>
      <c r="D537" s="82"/>
      <c r="E537" s="82"/>
      <c r="F537" s="82"/>
      <c r="G537" s="82"/>
      <c r="H537" s="82"/>
      <c r="I537" s="82"/>
      <c r="J537" s="84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</row>
    <row r="538">
      <c r="A538" s="82"/>
      <c r="B538" s="82"/>
      <c r="C538" s="82"/>
      <c r="D538" s="82"/>
      <c r="E538" s="82"/>
      <c r="F538" s="82"/>
      <c r="G538" s="82"/>
      <c r="H538" s="82"/>
      <c r="I538" s="82"/>
      <c r="J538" s="84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</row>
    <row r="539">
      <c r="A539" s="82"/>
      <c r="B539" s="82"/>
      <c r="C539" s="82"/>
      <c r="D539" s="82"/>
      <c r="E539" s="82"/>
      <c r="F539" s="82"/>
      <c r="G539" s="82"/>
      <c r="H539" s="82"/>
      <c r="I539" s="82"/>
      <c r="J539" s="84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</row>
    <row r="540">
      <c r="A540" s="82"/>
      <c r="B540" s="82"/>
      <c r="C540" s="82"/>
      <c r="D540" s="82"/>
      <c r="E540" s="82"/>
      <c r="F540" s="82"/>
      <c r="G540" s="82"/>
      <c r="H540" s="82"/>
      <c r="I540" s="82"/>
      <c r="J540" s="84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</row>
    <row r="541">
      <c r="A541" s="82"/>
      <c r="B541" s="82"/>
      <c r="C541" s="82"/>
      <c r="D541" s="82"/>
      <c r="E541" s="82"/>
      <c r="F541" s="82"/>
      <c r="G541" s="82"/>
      <c r="H541" s="82"/>
      <c r="I541" s="82"/>
      <c r="J541" s="84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</row>
    <row r="542">
      <c r="A542" s="82"/>
      <c r="B542" s="82"/>
      <c r="C542" s="82"/>
      <c r="D542" s="82"/>
      <c r="E542" s="82"/>
      <c r="F542" s="82"/>
      <c r="G542" s="82"/>
      <c r="H542" s="82"/>
      <c r="I542" s="82"/>
      <c r="J542" s="84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</row>
    <row r="543">
      <c r="A543" s="82"/>
      <c r="B543" s="82"/>
      <c r="C543" s="82"/>
      <c r="D543" s="82"/>
      <c r="E543" s="82"/>
      <c r="F543" s="82"/>
      <c r="G543" s="82"/>
      <c r="H543" s="82"/>
      <c r="I543" s="82"/>
      <c r="J543" s="84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</row>
    <row r="544">
      <c r="A544" s="82"/>
      <c r="B544" s="82"/>
      <c r="C544" s="82"/>
      <c r="D544" s="82"/>
      <c r="E544" s="82"/>
      <c r="F544" s="82"/>
      <c r="G544" s="82"/>
      <c r="H544" s="82"/>
      <c r="I544" s="82"/>
      <c r="J544" s="84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</row>
    <row r="545">
      <c r="A545" s="82"/>
      <c r="B545" s="82"/>
      <c r="C545" s="82"/>
      <c r="D545" s="82"/>
      <c r="E545" s="82"/>
      <c r="F545" s="82"/>
      <c r="G545" s="82"/>
      <c r="H545" s="82"/>
      <c r="I545" s="82"/>
      <c r="J545" s="84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</row>
    <row r="546">
      <c r="A546" s="82"/>
      <c r="B546" s="82"/>
      <c r="C546" s="82"/>
      <c r="D546" s="82"/>
      <c r="E546" s="82"/>
      <c r="F546" s="82"/>
      <c r="G546" s="82"/>
      <c r="H546" s="82"/>
      <c r="I546" s="82"/>
      <c r="J546" s="84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</row>
    <row r="547">
      <c r="A547" s="82"/>
      <c r="B547" s="82"/>
      <c r="C547" s="82"/>
      <c r="D547" s="82"/>
      <c r="E547" s="82"/>
      <c r="F547" s="82"/>
      <c r="G547" s="82"/>
      <c r="H547" s="82"/>
      <c r="I547" s="82"/>
      <c r="J547" s="84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</row>
    <row r="548">
      <c r="A548" s="82"/>
      <c r="B548" s="82"/>
      <c r="C548" s="82"/>
      <c r="D548" s="82"/>
      <c r="E548" s="82"/>
      <c r="F548" s="82"/>
      <c r="G548" s="82"/>
      <c r="H548" s="82"/>
      <c r="I548" s="82"/>
      <c r="J548" s="84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</row>
    <row r="549">
      <c r="A549" s="82"/>
      <c r="B549" s="82"/>
      <c r="C549" s="82"/>
      <c r="D549" s="82"/>
      <c r="E549" s="82"/>
      <c r="F549" s="82"/>
      <c r="G549" s="82"/>
      <c r="H549" s="82"/>
      <c r="I549" s="82"/>
      <c r="J549" s="84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</row>
    <row r="550">
      <c r="A550" s="82"/>
      <c r="B550" s="82"/>
      <c r="C550" s="82"/>
      <c r="D550" s="82"/>
      <c r="E550" s="82"/>
      <c r="F550" s="82"/>
      <c r="G550" s="82"/>
      <c r="H550" s="82"/>
      <c r="I550" s="82"/>
      <c r="J550" s="84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</row>
    <row r="551">
      <c r="A551" s="82"/>
      <c r="B551" s="82"/>
      <c r="C551" s="82"/>
      <c r="D551" s="82"/>
      <c r="E551" s="82"/>
      <c r="F551" s="82"/>
      <c r="G551" s="82"/>
      <c r="H551" s="82"/>
      <c r="I551" s="82"/>
      <c r="J551" s="84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</row>
    <row r="552">
      <c r="A552" s="82"/>
      <c r="B552" s="82"/>
      <c r="C552" s="82"/>
      <c r="D552" s="82"/>
      <c r="E552" s="82"/>
      <c r="F552" s="82"/>
      <c r="G552" s="82"/>
      <c r="H552" s="82"/>
      <c r="I552" s="82"/>
      <c r="J552" s="84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</row>
    <row r="553">
      <c r="A553" s="82"/>
      <c r="B553" s="82"/>
      <c r="C553" s="82"/>
      <c r="D553" s="82"/>
      <c r="E553" s="82"/>
      <c r="F553" s="82"/>
      <c r="G553" s="82"/>
      <c r="H553" s="82"/>
      <c r="I553" s="82"/>
      <c r="J553" s="84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</row>
    <row r="554">
      <c r="A554" s="82"/>
      <c r="B554" s="82"/>
      <c r="C554" s="82"/>
      <c r="D554" s="82"/>
      <c r="E554" s="82"/>
      <c r="F554" s="82"/>
      <c r="G554" s="82"/>
      <c r="H554" s="82"/>
      <c r="I554" s="82"/>
      <c r="J554" s="84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</row>
    <row r="555">
      <c r="A555" s="82"/>
      <c r="B555" s="82"/>
      <c r="C555" s="82"/>
      <c r="D555" s="82"/>
      <c r="E555" s="82"/>
      <c r="F555" s="82"/>
      <c r="G555" s="82"/>
      <c r="H555" s="82"/>
      <c r="I555" s="82"/>
      <c r="J555" s="84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</row>
    <row r="556">
      <c r="A556" s="82"/>
      <c r="B556" s="82"/>
      <c r="C556" s="82"/>
      <c r="D556" s="82"/>
      <c r="E556" s="82"/>
      <c r="F556" s="82"/>
      <c r="G556" s="82"/>
      <c r="H556" s="82"/>
      <c r="I556" s="82"/>
      <c r="J556" s="84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</row>
    <row r="557">
      <c r="A557" s="82"/>
      <c r="B557" s="82"/>
      <c r="C557" s="82"/>
      <c r="D557" s="82"/>
      <c r="E557" s="82"/>
      <c r="F557" s="82"/>
      <c r="G557" s="82"/>
      <c r="H557" s="82"/>
      <c r="I557" s="82"/>
      <c r="J557" s="84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</row>
    <row r="558">
      <c r="A558" s="82"/>
      <c r="B558" s="82"/>
      <c r="C558" s="82"/>
      <c r="D558" s="82"/>
      <c r="E558" s="82"/>
      <c r="F558" s="82"/>
      <c r="G558" s="82"/>
      <c r="H558" s="82"/>
      <c r="I558" s="82"/>
      <c r="J558" s="84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</row>
    <row r="559">
      <c r="A559" s="82"/>
      <c r="B559" s="82"/>
      <c r="C559" s="82"/>
      <c r="D559" s="82"/>
      <c r="E559" s="82"/>
      <c r="F559" s="82"/>
      <c r="G559" s="82"/>
      <c r="H559" s="82"/>
      <c r="I559" s="82"/>
      <c r="J559" s="84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</row>
    <row r="560">
      <c r="A560" s="82"/>
      <c r="B560" s="82"/>
      <c r="C560" s="82"/>
      <c r="D560" s="82"/>
      <c r="E560" s="82"/>
      <c r="F560" s="82"/>
      <c r="G560" s="82"/>
      <c r="H560" s="82"/>
      <c r="I560" s="82"/>
      <c r="J560" s="84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</row>
    <row r="561">
      <c r="A561" s="82"/>
      <c r="B561" s="82"/>
      <c r="C561" s="82"/>
      <c r="D561" s="82"/>
      <c r="E561" s="82"/>
      <c r="F561" s="82"/>
      <c r="G561" s="82"/>
      <c r="H561" s="82"/>
      <c r="I561" s="82"/>
      <c r="J561" s="84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</row>
    <row r="562">
      <c r="A562" s="82"/>
      <c r="B562" s="82"/>
      <c r="C562" s="82"/>
      <c r="D562" s="82"/>
      <c r="E562" s="82"/>
      <c r="F562" s="82"/>
      <c r="G562" s="82"/>
      <c r="H562" s="82"/>
      <c r="I562" s="82"/>
      <c r="J562" s="84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</row>
    <row r="563">
      <c r="A563" s="82"/>
      <c r="B563" s="82"/>
      <c r="C563" s="82"/>
      <c r="D563" s="82"/>
      <c r="E563" s="82"/>
      <c r="F563" s="82"/>
      <c r="G563" s="82"/>
      <c r="H563" s="82"/>
      <c r="I563" s="82"/>
      <c r="J563" s="84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</row>
    <row r="564">
      <c r="A564" s="82"/>
      <c r="B564" s="82"/>
      <c r="C564" s="82"/>
      <c r="D564" s="82"/>
      <c r="E564" s="82"/>
      <c r="F564" s="82"/>
      <c r="G564" s="82"/>
      <c r="H564" s="82"/>
      <c r="I564" s="82"/>
      <c r="J564" s="84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</row>
    <row r="565">
      <c r="A565" s="82"/>
      <c r="B565" s="82"/>
      <c r="C565" s="82"/>
      <c r="D565" s="82"/>
      <c r="E565" s="82"/>
      <c r="F565" s="82"/>
      <c r="G565" s="82"/>
      <c r="H565" s="82"/>
      <c r="I565" s="82"/>
      <c r="J565" s="84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</row>
    <row r="566">
      <c r="A566" s="82"/>
      <c r="B566" s="82"/>
      <c r="C566" s="82"/>
      <c r="D566" s="82"/>
      <c r="E566" s="82"/>
      <c r="F566" s="82"/>
      <c r="G566" s="82"/>
      <c r="H566" s="82"/>
      <c r="I566" s="82"/>
      <c r="J566" s="84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</row>
    <row r="567">
      <c r="A567" s="82"/>
      <c r="B567" s="82"/>
      <c r="C567" s="82"/>
      <c r="D567" s="82"/>
      <c r="E567" s="82"/>
      <c r="F567" s="82"/>
      <c r="G567" s="82"/>
      <c r="H567" s="82"/>
      <c r="I567" s="82"/>
      <c r="J567" s="84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</row>
    <row r="568">
      <c r="A568" s="82"/>
      <c r="B568" s="82"/>
      <c r="C568" s="82"/>
      <c r="D568" s="82"/>
      <c r="E568" s="82"/>
      <c r="F568" s="82"/>
      <c r="G568" s="82"/>
      <c r="H568" s="82"/>
      <c r="I568" s="82"/>
      <c r="J568" s="84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</row>
    <row r="569">
      <c r="A569" s="82"/>
      <c r="B569" s="82"/>
      <c r="C569" s="82"/>
      <c r="D569" s="82"/>
      <c r="E569" s="82"/>
      <c r="F569" s="82"/>
      <c r="G569" s="82"/>
      <c r="H569" s="82"/>
      <c r="I569" s="82"/>
      <c r="J569" s="84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</row>
    <row r="570">
      <c r="A570" s="82"/>
      <c r="B570" s="82"/>
      <c r="C570" s="82"/>
      <c r="D570" s="82"/>
      <c r="E570" s="82"/>
      <c r="F570" s="82"/>
      <c r="G570" s="82"/>
      <c r="H570" s="82"/>
      <c r="I570" s="82"/>
      <c r="J570" s="84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</row>
    <row r="571">
      <c r="A571" s="82"/>
      <c r="B571" s="82"/>
      <c r="C571" s="82"/>
      <c r="D571" s="82"/>
      <c r="E571" s="82"/>
      <c r="F571" s="82"/>
      <c r="G571" s="82"/>
      <c r="H571" s="82"/>
      <c r="I571" s="82"/>
      <c r="J571" s="84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</row>
    <row r="572">
      <c r="A572" s="82"/>
      <c r="B572" s="82"/>
      <c r="C572" s="82"/>
      <c r="D572" s="82"/>
      <c r="E572" s="82"/>
      <c r="F572" s="82"/>
      <c r="G572" s="82"/>
      <c r="H572" s="82"/>
      <c r="I572" s="82"/>
      <c r="J572" s="84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</row>
    <row r="573">
      <c r="A573" s="82"/>
      <c r="B573" s="82"/>
      <c r="C573" s="82"/>
      <c r="D573" s="82"/>
      <c r="E573" s="82"/>
      <c r="F573" s="82"/>
      <c r="G573" s="82"/>
      <c r="H573" s="82"/>
      <c r="I573" s="82"/>
      <c r="J573" s="84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</row>
    <row r="574">
      <c r="A574" s="82"/>
      <c r="B574" s="82"/>
      <c r="C574" s="82"/>
      <c r="D574" s="82"/>
      <c r="E574" s="82"/>
      <c r="F574" s="82"/>
      <c r="G574" s="82"/>
      <c r="H574" s="82"/>
      <c r="I574" s="82"/>
      <c r="J574" s="84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</row>
    <row r="575">
      <c r="A575" s="82"/>
      <c r="B575" s="82"/>
      <c r="C575" s="82"/>
      <c r="D575" s="82"/>
      <c r="E575" s="82"/>
      <c r="F575" s="82"/>
      <c r="G575" s="82"/>
      <c r="H575" s="82"/>
      <c r="I575" s="82"/>
      <c r="J575" s="84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</row>
    <row r="576">
      <c r="A576" s="82"/>
      <c r="B576" s="82"/>
      <c r="C576" s="82"/>
      <c r="D576" s="82"/>
      <c r="E576" s="82"/>
      <c r="F576" s="82"/>
      <c r="G576" s="82"/>
      <c r="H576" s="82"/>
      <c r="I576" s="82"/>
      <c r="J576" s="84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</row>
    <row r="577">
      <c r="A577" s="82"/>
      <c r="B577" s="82"/>
      <c r="C577" s="82"/>
      <c r="D577" s="82"/>
      <c r="E577" s="82"/>
      <c r="F577" s="82"/>
      <c r="G577" s="82"/>
      <c r="H577" s="82"/>
      <c r="I577" s="82"/>
      <c r="J577" s="84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</row>
    <row r="578">
      <c r="A578" s="82"/>
      <c r="B578" s="82"/>
      <c r="C578" s="82"/>
      <c r="D578" s="82"/>
      <c r="E578" s="82"/>
      <c r="F578" s="82"/>
      <c r="G578" s="82"/>
      <c r="H578" s="82"/>
      <c r="I578" s="82"/>
      <c r="J578" s="84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</row>
    <row r="579">
      <c r="A579" s="82"/>
      <c r="B579" s="82"/>
      <c r="C579" s="82"/>
      <c r="D579" s="82"/>
      <c r="E579" s="82"/>
      <c r="F579" s="82"/>
      <c r="G579" s="82"/>
      <c r="H579" s="82"/>
      <c r="I579" s="82"/>
      <c r="J579" s="84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</row>
    <row r="580">
      <c r="A580" s="82"/>
      <c r="B580" s="82"/>
      <c r="C580" s="82"/>
      <c r="D580" s="82"/>
      <c r="E580" s="82"/>
      <c r="F580" s="82"/>
      <c r="G580" s="82"/>
      <c r="H580" s="82"/>
      <c r="I580" s="82"/>
      <c r="J580" s="84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</row>
    <row r="581">
      <c r="A581" s="82"/>
      <c r="B581" s="82"/>
      <c r="C581" s="82"/>
      <c r="D581" s="82"/>
      <c r="E581" s="82"/>
      <c r="F581" s="82"/>
      <c r="G581" s="82"/>
      <c r="H581" s="82"/>
      <c r="I581" s="82"/>
      <c r="J581" s="84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</row>
    <row r="582">
      <c r="A582" s="82"/>
      <c r="B582" s="82"/>
      <c r="C582" s="82"/>
      <c r="D582" s="82"/>
      <c r="E582" s="82"/>
      <c r="F582" s="82"/>
      <c r="G582" s="82"/>
      <c r="H582" s="82"/>
      <c r="I582" s="82"/>
      <c r="J582" s="84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</row>
    <row r="583">
      <c r="A583" s="82"/>
      <c r="B583" s="82"/>
      <c r="C583" s="82"/>
      <c r="D583" s="82"/>
      <c r="E583" s="82"/>
      <c r="F583" s="82"/>
      <c r="G583" s="82"/>
      <c r="H583" s="82"/>
      <c r="I583" s="82"/>
      <c r="J583" s="84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</row>
    <row r="584">
      <c r="A584" s="82"/>
      <c r="B584" s="82"/>
      <c r="C584" s="82"/>
      <c r="D584" s="82"/>
      <c r="E584" s="82"/>
      <c r="F584" s="82"/>
      <c r="G584" s="82"/>
      <c r="H584" s="82"/>
      <c r="I584" s="82"/>
      <c r="J584" s="84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</row>
    <row r="585">
      <c r="A585" s="82"/>
      <c r="B585" s="82"/>
      <c r="C585" s="82"/>
      <c r="D585" s="82"/>
      <c r="E585" s="82"/>
      <c r="F585" s="82"/>
      <c r="G585" s="82"/>
      <c r="H585" s="82"/>
      <c r="I585" s="82"/>
      <c r="J585" s="84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</row>
    <row r="586">
      <c r="A586" s="82"/>
      <c r="B586" s="82"/>
      <c r="C586" s="82"/>
      <c r="D586" s="82"/>
      <c r="E586" s="82"/>
      <c r="F586" s="82"/>
      <c r="G586" s="82"/>
      <c r="H586" s="82"/>
      <c r="I586" s="82"/>
      <c r="J586" s="84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</row>
    <row r="587">
      <c r="A587" s="82"/>
      <c r="B587" s="82"/>
      <c r="C587" s="82"/>
      <c r="D587" s="82"/>
      <c r="E587" s="82"/>
      <c r="F587" s="82"/>
      <c r="G587" s="82"/>
      <c r="H587" s="82"/>
      <c r="I587" s="82"/>
      <c r="J587" s="84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</row>
    <row r="588">
      <c r="A588" s="82"/>
      <c r="B588" s="82"/>
      <c r="C588" s="82"/>
      <c r="D588" s="82"/>
      <c r="E588" s="82"/>
      <c r="F588" s="82"/>
      <c r="G588" s="82"/>
      <c r="H588" s="82"/>
      <c r="I588" s="82"/>
      <c r="J588" s="84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</row>
    <row r="589">
      <c r="A589" s="82"/>
      <c r="B589" s="82"/>
      <c r="C589" s="82"/>
      <c r="D589" s="82"/>
      <c r="E589" s="82"/>
      <c r="F589" s="82"/>
      <c r="G589" s="82"/>
      <c r="H589" s="82"/>
      <c r="I589" s="82"/>
      <c r="J589" s="84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</row>
    <row r="590">
      <c r="A590" s="82"/>
      <c r="B590" s="82"/>
      <c r="C590" s="82"/>
      <c r="D590" s="82"/>
      <c r="E590" s="82"/>
      <c r="F590" s="82"/>
      <c r="G590" s="82"/>
      <c r="H590" s="82"/>
      <c r="I590" s="82"/>
      <c r="J590" s="84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</row>
    <row r="591">
      <c r="A591" s="82"/>
      <c r="B591" s="82"/>
      <c r="C591" s="82"/>
      <c r="D591" s="82"/>
      <c r="E591" s="82"/>
      <c r="F591" s="82"/>
      <c r="G591" s="82"/>
      <c r="H591" s="82"/>
      <c r="I591" s="82"/>
      <c r="J591" s="84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</row>
    <row r="592">
      <c r="A592" s="82"/>
      <c r="B592" s="82"/>
      <c r="C592" s="82"/>
      <c r="D592" s="82"/>
      <c r="E592" s="82"/>
      <c r="F592" s="82"/>
      <c r="G592" s="82"/>
      <c r="H592" s="82"/>
      <c r="I592" s="82"/>
      <c r="J592" s="84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</row>
    <row r="593">
      <c r="A593" s="82"/>
      <c r="B593" s="82"/>
      <c r="C593" s="82"/>
      <c r="D593" s="82"/>
      <c r="E593" s="82"/>
      <c r="F593" s="82"/>
      <c r="G593" s="82"/>
      <c r="H593" s="82"/>
      <c r="I593" s="82"/>
      <c r="J593" s="84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</row>
    <row r="594">
      <c r="A594" s="82"/>
      <c r="B594" s="82"/>
      <c r="C594" s="82"/>
      <c r="D594" s="82"/>
      <c r="E594" s="82"/>
      <c r="F594" s="82"/>
      <c r="G594" s="82"/>
      <c r="H594" s="82"/>
      <c r="I594" s="82"/>
      <c r="J594" s="84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</row>
    <row r="595">
      <c r="A595" s="82"/>
      <c r="B595" s="82"/>
      <c r="C595" s="82"/>
      <c r="D595" s="82"/>
      <c r="E595" s="82"/>
      <c r="F595" s="82"/>
      <c r="G595" s="82"/>
      <c r="H595" s="82"/>
      <c r="I595" s="82"/>
      <c r="J595" s="84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</row>
    <row r="596">
      <c r="A596" s="82"/>
      <c r="B596" s="82"/>
      <c r="C596" s="82"/>
      <c r="D596" s="82"/>
      <c r="E596" s="82"/>
      <c r="F596" s="82"/>
      <c r="G596" s="82"/>
      <c r="H596" s="82"/>
      <c r="I596" s="82"/>
      <c r="J596" s="84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</row>
    <row r="597">
      <c r="A597" s="82"/>
      <c r="B597" s="82"/>
      <c r="C597" s="82"/>
      <c r="D597" s="82"/>
      <c r="E597" s="82"/>
      <c r="F597" s="82"/>
      <c r="G597" s="82"/>
      <c r="H597" s="82"/>
      <c r="I597" s="82"/>
      <c r="J597" s="84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</row>
    <row r="598">
      <c r="A598" s="82"/>
      <c r="B598" s="82"/>
      <c r="C598" s="82"/>
      <c r="D598" s="82"/>
      <c r="E598" s="82"/>
      <c r="F598" s="82"/>
      <c r="G598" s="82"/>
      <c r="H598" s="82"/>
      <c r="I598" s="82"/>
      <c r="J598" s="84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</row>
    <row r="599">
      <c r="A599" s="82"/>
      <c r="B599" s="82"/>
      <c r="C599" s="82"/>
      <c r="D599" s="82"/>
      <c r="E599" s="82"/>
      <c r="F599" s="82"/>
      <c r="G599" s="82"/>
      <c r="H599" s="82"/>
      <c r="I599" s="82"/>
      <c r="J599" s="84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</row>
    <row r="600">
      <c r="A600" s="82"/>
      <c r="B600" s="82"/>
      <c r="C600" s="82"/>
      <c r="D600" s="82"/>
      <c r="E600" s="82"/>
      <c r="F600" s="82"/>
      <c r="G600" s="82"/>
      <c r="H600" s="82"/>
      <c r="I600" s="82"/>
      <c r="J600" s="84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</row>
    <row r="601">
      <c r="A601" s="82"/>
      <c r="B601" s="82"/>
      <c r="C601" s="82"/>
      <c r="D601" s="82"/>
      <c r="E601" s="82"/>
      <c r="F601" s="82"/>
      <c r="G601" s="82"/>
      <c r="H601" s="82"/>
      <c r="I601" s="82"/>
      <c r="J601" s="84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</row>
    <row r="602">
      <c r="A602" s="82"/>
      <c r="B602" s="82"/>
      <c r="C602" s="82"/>
      <c r="D602" s="82"/>
      <c r="E602" s="82"/>
      <c r="F602" s="82"/>
      <c r="G602" s="82"/>
      <c r="H602" s="82"/>
      <c r="I602" s="82"/>
      <c r="J602" s="84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</row>
    <row r="603">
      <c r="A603" s="82"/>
      <c r="B603" s="82"/>
      <c r="C603" s="82"/>
      <c r="D603" s="82"/>
      <c r="E603" s="82"/>
      <c r="F603" s="82"/>
      <c r="G603" s="82"/>
      <c r="H603" s="82"/>
      <c r="I603" s="82"/>
      <c r="J603" s="84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</row>
    <row r="604">
      <c r="A604" s="82"/>
      <c r="B604" s="82"/>
      <c r="C604" s="82"/>
      <c r="D604" s="82"/>
      <c r="E604" s="82"/>
      <c r="F604" s="82"/>
      <c r="G604" s="82"/>
      <c r="H604" s="82"/>
      <c r="I604" s="82"/>
      <c r="J604" s="84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</row>
    <row r="605">
      <c r="A605" s="82"/>
      <c r="B605" s="82"/>
      <c r="C605" s="82"/>
      <c r="D605" s="82"/>
      <c r="E605" s="82"/>
      <c r="F605" s="82"/>
      <c r="G605" s="82"/>
      <c r="H605" s="82"/>
      <c r="I605" s="82"/>
      <c r="J605" s="84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</row>
    <row r="606">
      <c r="A606" s="82"/>
      <c r="B606" s="82"/>
      <c r="C606" s="82"/>
      <c r="D606" s="82"/>
      <c r="E606" s="82"/>
      <c r="F606" s="82"/>
      <c r="G606" s="82"/>
      <c r="H606" s="82"/>
      <c r="I606" s="82"/>
      <c r="J606" s="84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</row>
    <row r="607">
      <c r="A607" s="82"/>
      <c r="B607" s="82"/>
      <c r="C607" s="82"/>
      <c r="D607" s="82"/>
      <c r="E607" s="82"/>
      <c r="F607" s="82"/>
      <c r="G607" s="82"/>
      <c r="H607" s="82"/>
      <c r="I607" s="82"/>
      <c r="J607" s="84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</row>
    <row r="608">
      <c r="A608" s="82"/>
      <c r="B608" s="82"/>
      <c r="C608" s="82"/>
      <c r="D608" s="82"/>
      <c r="E608" s="82"/>
      <c r="F608" s="82"/>
      <c r="G608" s="82"/>
      <c r="H608" s="82"/>
      <c r="I608" s="82"/>
      <c r="J608" s="84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</row>
    <row r="609">
      <c r="A609" s="82"/>
      <c r="B609" s="82"/>
      <c r="C609" s="82"/>
      <c r="D609" s="82"/>
      <c r="E609" s="82"/>
      <c r="F609" s="82"/>
      <c r="G609" s="82"/>
      <c r="H609" s="82"/>
      <c r="I609" s="82"/>
      <c r="J609" s="84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</row>
    <row r="610">
      <c r="A610" s="82"/>
      <c r="B610" s="82"/>
      <c r="C610" s="82"/>
      <c r="D610" s="82"/>
      <c r="E610" s="82"/>
      <c r="F610" s="82"/>
      <c r="G610" s="82"/>
      <c r="H610" s="82"/>
      <c r="I610" s="82"/>
      <c r="J610" s="84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</row>
    <row r="611">
      <c r="A611" s="82"/>
      <c r="B611" s="82"/>
      <c r="C611" s="82"/>
      <c r="D611" s="82"/>
      <c r="E611" s="82"/>
      <c r="F611" s="82"/>
      <c r="G611" s="82"/>
      <c r="H611" s="82"/>
      <c r="I611" s="82"/>
      <c r="J611" s="84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</row>
    <row r="612">
      <c r="A612" s="82"/>
      <c r="B612" s="82"/>
      <c r="C612" s="82"/>
      <c r="D612" s="82"/>
      <c r="E612" s="82"/>
      <c r="F612" s="82"/>
      <c r="G612" s="82"/>
      <c r="H612" s="82"/>
      <c r="I612" s="82"/>
      <c r="J612" s="84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</row>
    <row r="613">
      <c r="A613" s="82"/>
      <c r="B613" s="82"/>
      <c r="C613" s="82"/>
      <c r="D613" s="82"/>
      <c r="E613" s="82"/>
      <c r="F613" s="82"/>
      <c r="G613" s="82"/>
      <c r="H613" s="82"/>
      <c r="I613" s="82"/>
      <c r="J613" s="84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</row>
    <row r="614">
      <c r="A614" s="82"/>
      <c r="B614" s="82"/>
      <c r="C614" s="82"/>
      <c r="D614" s="82"/>
      <c r="E614" s="82"/>
      <c r="F614" s="82"/>
      <c r="G614" s="82"/>
      <c r="H614" s="82"/>
      <c r="I614" s="82"/>
      <c r="J614" s="84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</row>
    <row r="615">
      <c r="A615" s="82"/>
      <c r="B615" s="82"/>
      <c r="C615" s="82"/>
      <c r="D615" s="82"/>
      <c r="E615" s="82"/>
      <c r="F615" s="82"/>
      <c r="G615" s="82"/>
      <c r="H615" s="82"/>
      <c r="I615" s="82"/>
      <c r="J615" s="84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</row>
    <row r="616">
      <c r="A616" s="82"/>
      <c r="B616" s="82"/>
      <c r="C616" s="82"/>
      <c r="D616" s="82"/>
      <c r="E616" s="82"/>
      <c r="F616" s="82"/>
      <c r="G616" s="82"/>
      <c r="H616" s="82"/>
      <c r="I616" s="82"/>
      <c r="J616" s="84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</row>
    <row r="617">
      <c r="A617" s="82"/>
      <c r="B617" s="82"/>
      <c r="C617" s="82"/>
      <c r="D617" s="82"/>
      <c r="E617" s="82"/>
      <c r="F617" s="82"/>
      <c r="G617" s="82"/>
      <c r="H617" s="82"/>
      <c r="I617" s="82"/>
      <c r="J617" s="84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</row>
    <row r="618">
      <c r="A618" s="82"/>
      <c r="B618" s="82"/>
      <c r="C618" s="82"/>
      <c r="D618" s="82"/>
      <c r="E618" s="82"/>
      <c r="F618" s="82"/>
      <c r="G618" s="82"/>
      <c r="H618" s="82"/>
      <c r="I618" s="82"/>
      <c r="J618" s="84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</row>
    <row r="619">
      <c r="A619" s="82"/>
      <c r="B619" s="82"/>
      <c r="C619" s="82"/>
      <c r="D619" s="82"/>
      <c r="E619" s="82"/>
      <c r="F619" s="82"/>
      <c r="G619" s="82"/>
      <c r="H619" s="82"/>
      <c r="I619" s="82"/>
      <c r="J619" s="84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</row>
    <row r="620">
      <c r="A620" s="82"/>
      <c r="B620" s="82"/>
      <c r="C620" s="82"/>
      <c r="D620" s="82"/>
      <c r="E620" s="82"/>
      <c r="F620" s="82"/>
      <c r="G620" s="82"/>
      <c r="H620" s="82"/>
      <c r="I620" s="82"/>
      <c r="J620" s="84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</row>
    <row r="621">
      <c r="A621" s="82"/>
      <c r="B621" s="82"/>
      <c r="C621" s="82"/>
      <c r="D621" s="82"/>
      <c r="E621" s="82"/>
      <c r="F621" s="82"/>
      <c r="G621" s="82"/>
      <c r="H621" s="82"/>
      <c r="I621" s="82"/>
      <c r="J621" s="84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</row>
    <row r="622">
      <c r="A622" s="82"/>
      <c r="B622" s="82"/>
      <c r="C622" s="82"/>
      <c r="D622" s="82"/>
      <c r="E622" s="82"/>
      <c r="F622" s="82"/>
      <c r="G622" s="82"/>
      <c r="H622" s="82"/>
      <c r="I622" s="82"/>
      <c r="J622" s="84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</row>
    <row r="623">
      <c r="A623" s="82"/>
      <c r="B623" s="82"/>
      <c r="C623" s="82"/>
      <c r="D623" s="82"/>
      <c r="E623" s="82"/>
      <c r="F623" s="82"/>
      <c r="G623" s="82"/>
      <c r="H623" s="82"/>
      <c r="I623" s="82"/>
      <c r="J623" s="84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</row>
    <row r="624">
      <c r="A624" s="82"/>
      <c r="B624" s="82"/>
      <c r="C624" s="82"/>
      <c r="D624" s="82"/>
      <c r="E624" s="82"/>
      <c r="F624" s="82"/>
      <c r="G624" s="82"/>
      <c r="H624" s="82"/>
      <c r="I624" s="82"/>
      <c r="J624" s="84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</row>
    <row r="625">
      <c r="A625" s="82"/>
      <c r="B625" s="82"/>
      <c r="C625" s="82"/>
      <c r="D625" s="82"/>
      <c r="E625" s="82"/>
      <c r="F625" s="82"/>
      <c r="G625" s="82"/>
      <c r="H625" s="82"/>
      <c r="I625" s="82"/>
      <c r="J625" s="84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</row>
    <row r="626">
      <c r="A626" s="82"/>
      <c r="B626" s="82"/>
      <c r="C626" s="82"/>
      <c r="D626" s="82"/>
      <c r="E626" s="82"/>
      <c r="F626" s="82"/>
      <c r="G626" s="82"/>
      <c r="H626" s="82"/>
      <c r="I626" s="82"/>
      <c r="J626" s="84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</row>
    <row r="627">
      <c r="A627" s="82"/>
      <c r="B627" s="82"/>
      <c r="C627" s="82"/>
      <c r="D627" s="82"/>
      <c r="E627" s="82"/>
      <c r="F627" s="82"/>
      <c r="G627" s="82"/>
      <c r="H627" s="82"/>
      <c r="I627" s="82"/>
      <c r="J627" s="84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</row>
    <row r="628">
      <c r="A628" s="82"/>
      <c r="B628" s="82"/>
      <c r="C628" s="82"/>
      <c r="D628" s="82"/>
      <c r="E628" s="82"/>
      <c r="F628" s="82"/>
      <c r="G628" s="82"/>
      <c r="H628" s="82"/>
      <c r="I628" s="82"/>
      <c r="J628" s="84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</row>
    <row r="629">
      <c r="A629" s="82"/>
      <c r="B629" s="82"/>
      <c r="C629" s="82"/>
      <c r="D629" s="82"/>
      <c r="E629" s="82"/>
      <c r="F629" s="82"/>
      <c r="G629" s="82"/>
      <c r="H629" s="82"/>
      <c r="I629" s="82"/>
      <c r="J629" s="84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</row>
    <row r="630">
      <c r="A630" s="82"/>
      <c r="B630" s="82"/>
      <c r="C630" s="82"/>
      <c r="D630" s="82"/>
      <c r="E630" s="82"/>
      <c r="F630" s="82"/>
      <c r="G630" s="82"/>
      <c r="H630" s="82"/>
      <c r="I630" s="82"/>
      <c r="J630" s="84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</row>
    <row r="631">
      <c r="A631" s="82"/>
      <c r="B631" s="82"/>
      <c r="C631" s="82"/>
      <c r="D631" s="82"/>
      <c r="E631" s="82"/>
      <c r="F631" s="82"/>
      <c r="G631" s="82"/>
      <c r="H631" s="82"/>
      <c r="I631" s="82"/>
      <c r="J631" s="84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</row>
    <row r="632">
      <c r="A632" s="82"/>
      <c r="B632" s="82"/>
      <c r="C632" s="82"/>
      <c r="D632" s="82"/>
      <c r="E632" s="82"/>
      <c r="F632" s="82"/>
      <c r="G632" s="82"/>
      <c r="H632" s="82"/>
      <c r="I632" s="82"/>
      <c r="J632" s="84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</row>
    <row r="633">
      <c r="A633" s="82"/>
      <c r="B633" s="82"/>
      <c r="C633" s="82"/>
      <c r="D633" s="82"/>
      <c r="E633" s="82"/>
      <c r="F633" s="82"/>
      <c r="G633" s="82"/>
      <c r="H633" s="82"/>
      <c r="I633" s="82"/>
      <c r="J633" s="84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</row>
    <row r="634">
      <c r="A634" s="82"/>
      <c r="B634" s="82"/>
      <c r="C634" s="82"/>
      <c r="D634" s="82"/>
      <c r="E634" s="82"/>
      <c r="F634" s="82"/>
      <c r="G634" s="82"/>
      <c r="H634" s="82"/>
      <c r="I634" s="82"/>
      <c r="J634" s="84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</row>
    <row r="635">
      <c r="A635" s="82"/>
      <c r="B635" s="82"/>
      <c r="C635" s="82"/>
      <c r="D635" s="82"/>
      <c r="E635" s="82"/>
      <c r="F635" s="82"/>
      <c r="G635" s="82"/>
      <c r="H635" s="82"/>
      <c r="I635" s="82"/>
      <c r="J635" s="84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</row>
    <row r="636">
      <c r="A636" s="82"/>
      <c r="B636" s="82"/>
      <c r="C636" s="82"/>
      <c r="D636" s="82"/>
      <c r="E636" s="82"/>
      <c r="F636" s="82"/>
      <c r="G636" s="82"/>
      <c r="H636" s="82"/>
      <c r="I636" s="82"/>
      <c r="J636" s="84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</row>
    <row r="637">
      <c r="A637" s="82"/>
      <c r="B637" s="82"/>
      <c r="C637" s="82"/>
      <c r="D637" s="82"/>
      <c r="E637" s="82"/>
      <c r="F637" s="82"/>
      <c r="G637" s="82"/>
      <c r="H637" s="82"/>
      <c r="I637" s="82"/>
      <c r="J637" s="84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</row>
    <row r="638">
      <c r="A638" s="82"/>
      <c r="B638" s="82"/>
      <c r="C638" s="82"/>
      <c r="D638" s="82"/>
      <c r="E638" s="82"/>
      <c r="F638" s="82"/>
      <c r="G638" s="82"/>
      <c r="H638" s="82"/>
      <c r="I638" s="82"/>
      <c r="J638" s="84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</row>
    <row r="639">
      <c r="A639" s="82"/>
      <c r="B639" s="82"/>
      <c r="C639" s="82"/>
      <c r="D639" s="82"/>
      <c r="E639" s="82"/>
      <c r="F639" s="82"/>
      <c r="G639" s="82"/>
      <c r="H639" s="82"/>
      <c r="I639" s="82"/>
      <c r="J639" s="84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</row>
    <row r="640">
      <c r="A640" s="82"/>
      <c r="B640" s="82"/>
      <c r="C640" s="82"/>
      <c r="D640" s="82"/>
      <c r="E640" s="82"/>
      <c r="F640" s="82"/>
      <c r="G640" s="82"/>
      <c r="H640" s="82"/>
      <c r="I640" s="82"/>
      <c r="J640" s="84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</row>
    <row r="641">
      <c r="A641" s="82"/>
      <c r="B641" s="82"/>
      <c r="C641" s="82"/>
      <c r="D641" s="82"/>
      <c r="E641" s="82"/>
      <c r="F641" s="82"/>
      <c r="G641" s="82"/>
      <c r="H641" s="82"/>
      <c r="I641" s="82"/>
      <c r="J641" s="84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</row>
    <row r="642">
      <c r="A642" s="82"/>
      <c r="B642" s="82"/>
      <c r="C642" s="82"/>
      <c r="D642" s="82"/>
      <c r="E642" s="82"/>
      <c r="F642" s="82"/>
      <c r="G642" s="82"/>
      <c r="H642" s="82"/>
      <c r="I642" s="82"/>
      <c r="J642" s="84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</row>
    <row r="643">
      <c r="A643" s="82"/>
      <c r="B643" s="82"/>
      <c r="C643" s="82"/>
      <c r="D643" s="82"/>
      <c r="E643" s="82"/>
      <c r="F643" s="82"/>
      <c r="G643" s="82"/>
      <c r="H643" s="82"/>
      <c r="I643" s="82"/>
      <c r="J643" s="84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</row>
    <row r="644">
      <c r="A644" s="82"/>
      <c r="B644" s="82"/>
      <c r="C644" s="82"/>
      <c r="D644" s="82"/>
      <c r="E644" s="82"/>
      <c r="F644" s="82"/>
      <c r="G644" s="82"/>
      <c r="H644" s="82"/>
      <c r="I644" s="82"/>
      <c r="J644" s="84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</row>
    <row r="645">
      <c r="A645" s="82"/>
      <c r="B645" s="82"/>
      <c r="C645" s="82"/>
      <c r="D645" s="82"/>
      <c r="E645" s="82"/>
      <c r="F645" s="82"/>
      <c r="G645" s="82"/>
      <c r="H645" s="82"/>
      <c r="I645" s="82"/>
      <c r="J645" s="84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</row>
    <row r="646">
      <c r="A646" s="82"/>
      <c r="B646" s="82"/>
      <c r="C646" s="82"/>
      <c r="D646" s="82"/>
      <c r="E646" s="82"/>
      <c r="F646" s="82"/>
      <c r="G646" s="82"/>
      <c r="H646" s="82"/>
      <c r="I646" s="82"/>
      <c r="J646" s="84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</row>
    <row r="647">
      <c r="A647" s="82"/>
      <c r="B647" s="82"/>
      <c r="C647" s="82"/>
      <c r="D647" s="82"/>
      <c r="E647" s="82"/>
      <c r="F647" s="82"/>
      <c r="G647" s="82"/>
      <c r="H647" s="82"/>
      <c r="I647" s="82"/>
      <c r="J647" s="84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</row>
    <row r="648">
      <c r="A648" s="82"/>
      <c r="B648" s="82"/>
      <c r="C648" s="82"/>
      <c r="D648" s="82"/>
      <c r="E648" s="82"/>
      <c r="F648" s="82"/>
      <c r="G648" s="82"/>
      <c r="H648" s="82"/>
      <c r="I648" s="82"/>
      <c r="J648" s="84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</row>
    <row r="649">
      <c r="A649" s="82"/>
      <c r="B649" s="82"/>
      <c r="C649" s="82"/>
      <c r="D649" s="82"/>
      <c r="E649" s="82"/>
      <c r="F649" s="82"/>
      <c r="G649" s="82"/>
      <c r="H649" s="82"/>
      <c r="I649" s="82"/>
      <c r="J649" s="84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</row>
    <row r="650">
      <c r="A650" s="82"/>
      <c r="B650" s="82"/>
      <c r="C650" s="82"/>
      <c r="D650" s="82"/>
      <c r="E650" s="82"/>
      <c r="F650" s="82"/>
      <c r="G650" s="82"/>
      <c r="H650" s="82"/>
      <c r="I650" s="82"/>
      <c r="J650" s="84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</row>
    <row r="651">
      <c r="A651" s="82"/>
      <c r="B651" s="82"/>
      <c r="C651" s="82"/>
      <c r="D651" s="82"/>
      <c r="E651" s="82"/>
      <c r="F651" s="82"/>
      <c r="G651" s="82"/>
      <c r="H651" s="82"/>
      <c r="I651" s="82"/>
      <c r="J651" s="84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</row>
    <row r="652">
      <c r="A652" s="82"/>
      <c r="B652" s="82"/>
      <c r="C652" s="82"/>
      <c r="D652" s="82"/>
      <c r="E652" s="82"/>
      <c r="F652" s="82"/>
      <c r="G652" s="82"/>
      <c r="H652" s="82"/>
      <c r="I652" s="82"/>
      <c r="J652" s="84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</row>
    <row r="653">
      <c r="A653" s="82"/>
      <c r="B653" s="82"/>
      <c r="C653" s="82"/>
      <c r="D653" s="82"/>
      <c r="E653" s="82"/>
      <c r="F653" s="82"/>
      <c r="G653" s="82"/>
      <c r="H653" s="82"/>
      <c r="I653" s="82"/>
      <c r="J653" s="84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</row>
    <row r="654">
      <c r="A654" s="82"/>
      <c r="B654" s="82"/>
      <c r="C654" s="82"/>
      <c r="D654" s="82"/>
      <c r="E654" s="82"/>
      <c r="F654" s="82"/>
      <c r="G654" s="82"/>
      <c r="H654" s="82"/>
      <c r="I654" s="82"/>
      <c r="J654" s="84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</row>
    <row r="655">
      <c r="A655" s="82"/>
      <c r="B655" s="82"/>
      <c r="C655" s="82"/>
      <c r="D655" s="82"/>
      <c r="E655" s="82"/>
      <c r="F655" s="82"/>
      <c r="G655" s="82"/>
      <c r="H655" s="82"/>
      <c r="I655" s="82"/>
      <c r="J655" s="84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</row>
    <row r="656">
      <c r="A656" s="82"/>
      <c r="B656" s="82"/>
      <c r="C656" s="82"/>
      <c r="D656" s="82"/>
      <c r="E656" s="82"/>
      <c r="F656" s="82"/>
      <c r="G656" s="82"/>
      <c r="H656" s="82"/>
      <c r="I656" s="82"/>
      <c r="J656" s="84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</row>
    <row r="657">
      <c r="A657" s="82"/>
      <c r="B657" s="82"/>
      <c r="C657" s="82"/>
      <c r="D657" s="82"/>
      <c r="E657" s="82"/>
      <c r="F657" s="82"/>
      <c r="G657" s="82"/>
      <c r="H657" s="82"/>
      <c r="I657" s="82"/>
      <c r="J657" s="84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</row>
    <row r="658">
      <c r="A658" s="82"/>
      <c r="B658" s="82"/>
      <c r="C658" s="82"/>
      <c r="D658" s="82"/>
      <c r="E658" s="82"/>
      <c r="F658" s="82"/>
      <c r="G658" s="82"/>
      <c r="H658" s="82"/>
      <c r="I658" s="82"/>
      <c r="J658" s="84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</row>
    <row r="659">
      <c r="A659" s="82"/>
      <c r="B659" s="82"/>
      <c r="C659" s="82"/>
      <c r="D659" s="82"/>
      <c r="E659" s="82"/>
      <c r="F659" s="82"/>
      <c r="G659" s="82"/>
      <c r="H659" s="82"/>
      <c r="I659" s="82"/>
      <c r="J659" s="84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</row>
    <row r="660">
      <c r="A660" s="82"/>
      <c r="B660" s="82"/>
      <c r="C660" s="82"/>
      <c r="D660" s="82"/>
      <c r="E660" s="82"/>
      <c r="F660" s="82"/>
      <c r="G660" s="82"/>
      <c r="H660" s="82"/>
      <c r="I660" s="82"/>
      <c r="J660" s="84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</row>
    <row r="661">
      <c r="A661" s="82"/>
      <c r="B661" s="82"/>
      <c r="C661" s="82"/>
      <c r="D661" s="82"/>
      <c r="E661" s="82"/>
      <c r="F661" s="82"/>
      <c r="G661" s="82"/>
      <c r="H661" s="82"/>
      <c r="I661" s="82"/>
      <c r="J661" s="84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</row>
    <row r="662">
      <c r="A662" s="82"/>
      <c r="B662" s="82"/>
      <c r="C662" s="82"/>
      <c r="D662" s="82"/>
      <c r="E662" s="82"/>
      <c r="F662" s="82"/>
      <c r="G662" s="82"/>
      <c r="H662" s="82"/>
      <c r="I662" s="82"/>
      <c r="J662" s="84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</row>
    <row r="663">
      <c r="A663" s="82"/>
      <c r="B663" s="82"/>
      <c r="C663" s="82"/>
      <c r="D663" s="82"/>
      <c r="E663" s="82"/>
      <c r="F663" s="82"/>
      <c r="G663" s="82"/>
      <c r="H663" s="82"/>
      <c r="I663" s="82"/>
      <c r="J663" s="84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</row>
    <row r="664">
      <c r="A664" s="82"/>
      <c r="B664" s="82"/>
      <c r="C664" s="82"/>
      <c r="D664" s="82"/>
      <c r="E664" s="82"/>
      <c r="F664" s="82"/>
      <c r="G664" s="82"/>
      <c r="H664" s="82"/>
      <c r="I664" s="82"/>
      <c r="J664" s="84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</row>
    <row r="665">
      <c r="A665" s="82"/>
      <c r="B665" s="82"/>
      <c r="C665" s="82"/>
      <c r="D665" s="82"/>
      <c r="E665" s="82"/>
      <c r="F665" s="82"/>
      <c r="G665" s="82"/>
      <c r="H665" s="82"/>
      <c r="I665" s="82"/>
      <c r="J665" s="84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</row>
    <row r="666">
      <c r="A666" s="82"/>
      <c r="B666" s="82"/>
      <c r="C666" s="82"/>
      <c r="D666" s="82"/>
      <c r="E666" s="82"/>
      <c r="F666" s="82"/>
      <c r="G666" s="82"/>
      <c r="H666" s="82"/>
      <c r="I666" s="82"/>
      <c r="J666" s="84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</row>
    <row r="667">
      <c r="A667" s="82"/>
      <c r="B667" s="82"/>
      <c r="C667" s="82"/>
      <c r="D667" s="82"/>
      <c r="E667" s="82"/>
      <c r="F667" s="82"/>
      <c r="G667" s="82"/>
      <c r="H667" s="82"/>
      <c r="I667" s="82"/>
      <c r="J667" s="84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</row>
    <row r="668">
      <c r="A668" s="82"/>
      <c r="B668" s="82"/>
      <c r="C668" s="82"/>
      <c r="D668" s="82"/>
      <c r="E668" s="82"/>
      <c r="F668" s="82"/>
      <c r="G668" s="82"/>
      <c r="H668" s="82"/>
      <c r="I668" s="82"/>
      <c r="J668" s="84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</row>
    <row r="669">
      <c r="A669" s="82"/>
      <c r="B669" s="82"/>
      <c r="C669" s="82"/>
      <c r="D669" s="82"/>
      <c r="E669" s="82"/>
      <c r="F669" s="82"/>
      <c r="G669" s="82"/>
      <c r="H669" s="82"/>
      <c r="I669" s="82"/>
      <c r="J669" s="84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</row>
    <row r="670">
      <c r="A670" s="82"/>
      <c r="B670" s="82"/>
      <c r="C670" s="82"/>
      <c r="D670" s="82"/>
      <c r="E670" s="82"/>
      <c r="F670" s="82"/>
      <c r="G670" s="82"/>
      <c r="H670" s="82"/>
      <c r="I670" s="82"/>
      <c r="J670" s="84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</row>
    <row r="671">
      <c r="A671" s="82"/>
      <c r="B671" s="82"/>
      <c r="C671" s="82"/>
      <c r="D671" s="82"/>
      <c r="E671" s="82"/>
      <c r="F671" s="82"/>
      <c r="G671" s="82"/>
      <c r="H671" s="82"/>
      <c r="I671" s="82"/>
      <c r="J671" s="84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</row>
    <row r="672">
      <c r="A672" s="82"/>
      <c r="B672" s="82"/>
      <c r="C672" s="82"/>
      <c r="D672" s="82"/>
      <c r="E672" s="82"/>
      <c r="F672" s="82"/>
      <c r="G672" s="82"/>
      <c r="H672" s="82"/>
      <c r="I672" s="82"/>
      <c r="J672" s="84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</row>
    <row r="673">
      <c r="A673" s="82"/>
      <c r="B673" s="82"/>
      <c r="C673" s="82"/>
      <c r="D673" s="82"/>
      <c r="E673" s="82"/>
      <c r="F673" s="82"/>
      <c r="G673" s="82"/>
      <c r="H673" s="82"/>
      <c r="I673" s="82"/>
      <c r="J673" s="84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</row>
    <row r="674">
      <c r="A674" s="82"/>
      <c r="B674" s="82"/>
      <c r="C674" s="82"/>
      <c r="D674" s="82"/>
      <c r="E674" s="82"/>
      <c r="F674" s="82"/>
      <c r="G674" s="82"/>
      <c r="H674" s="82"/>
      <c r="I674" s="82"/>
      <c r="J674" s="84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</row>
    <row r="675">
      <c r="A675" s="82"/>
      <c r="B675" s="82"/>
      <c r="C675" s="82"/>
      <c r="D675" s="82"/>
      <c r="E675" s="82"/>
      <c r="F675" s="82"/>
      <c r="G675" s="82"/>
      <c r="H675" s="82"/>
      <c r="I675" s="82"/>
      <c r="J675" s="84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</row>
    <row r="676">
      <c r="A676" s="82"/>
      <c r="B676" s="82"/>
      <c r="C676" s="82"/>
      <c r="D676" s="82"/>
      <c r="E676" s="82"/>
      <c r="F676" s="82"/>
      <c r="G676" s="82"/>
      <c r="H676" s="82"/>
      <c r="I676" s="82"/>
      <c r="J676" s="84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</row>
    <row r="677">
      <c r="A677" s="82"/>
      <c r="B677" s="82"/>
      <c r="C677" s="82"/>
      <c r="D677" s="82"/>
      <c r="E677" s="82"/>
      <c r="F677" s="82"/>
      <c r="G677" s="82"/>
      <c r="H677" s="82"/>
      <c r="I677" s="82"/>
      <c r="J677" s="84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</row>
    <row r="678">
      <c r="A678" s="82"/>
      <c r="B678" s="82"/>
      <c r="C678" s="82"/>
      <c r="D678" s="82"/>
      <c r="E678" s="82"/>
      <c r="F678" s="82"/>
      <c r="G678" s="82"/>
      <c r="H678" s="82"/>
      <c r="I678" s="82"/>
      <c r="J678" s="84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</row>
    <row r="679">
      <c r="A679" s="82"/>
      <c r="B679" s="82"/>
      <c r="C679" s="82"/>
      <c r="D679" s="82"/>
      <c r="E679" s="82"/>
      <c r="F679" s="82"/>
      <c r="G679" s="82"/>
      <c r="H679" s="82"/>
      <c r="I679" s="82"/>
      <c r="J679" s="84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</row>
    <row r="680">
      <c r="A680" s="82"/>
      <c r="B680" s="82"/>
      <c r="C680" s="82"/>
      <c r="D680" s="82"/>
      <c r="E680" s="82"/>
      <c r="F680" s="82"/>
      <c r="G680" s="82"/>
      <c r="H680" s="82"/>
      <c r="I680" s="82"/>
      <c r="J680" s="84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</row>
    <row r="681">
      <c r="A681" s="82"/>
      <c r="B681" s="82"/>
      <c r="C681" s="82"/>
      <c r="D681" s="82"/>
      <c r="E681" s="82"/>
      <c r="F681" s="82"/>
      <c r="G681" s="82"/>
      <c r="H681" s="82"/>
      <c r="I681" s="82"/>
      <c r="J681" s="84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</row>
    <row r="682">
      <c r="A682" s="82"/>
      <c r="B682" s="82"/>
      <c r="C682" s="82"/>
      <c r="D682" s="82"/>
      <c r="E682" s="82"/>
      <c r="F682" s="82"/>
      <c r="G682" s="82"/>
      <c r="H682" s="82"/>
      <c r="I682" s="82"/>
      <c r="J682" s="84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</row>
    <row r="683">
      <c r="A683" s="82"/>
      <c r="B683" s="82"/>
      <c r="C683" s="82"/>
      <c r="D683" s="82"/>
      <c r="E683" s="82"/>
      <c r="F683" s="82"/>
      <c r="G683" s="82"/>
      <c r="H683" s="82"/>
      <c r="I683" s="82"/>
      <c r="J683" s="84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</row>
    <row r="684">
      <c r="A684" s="82"/>
      <c r="B684" s="82"/>
      <c r="C684" s="82"/>
      <c r="D684" s="82"/>
      <c r="E684" s="82"/>
      <c r="F684" s="82"/>
      <c r="G684" s="82"/>
      <c r="H684" s="82"/>
      <c r="I684" s="82"/>
      <c r="J684" s="84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</row>
    <row r="685">
      <c r="A685" s="82"/>
      <c r="B685" s="82"/>
      <c r="C685" s="82"/>
      <c r="D685" s="82"/>
      <c r="E685" s="82"/>
      <c r="F685" s="82"/>
      <c r="G685" s="82"/>
      <c r="H685" s="82"/>
      <c r="I685" s="82"/>
      <c r="J685" s="84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</row>
    <row r="686">
      <c r="A686" s="82"/>
      <c r="B686" s="82"/>
      <c r="C686" s="82"/>
      <c r="D686" s="82"/>
      <c r="E686" s="82"/>
      <c r="F686" s="82"/>
      <c r="G686" s="82"/>
      <c r="H686" s="82"/>
      <c r="I686" s="82"/>
      <c r="J686" s="84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</row>
    <row r="687">
      <c r="A687" s="82"/>
      <c r="B687" s="82"/>
      <c r="C687" s="82"/>
      <c r="D687" s="82"/>
      <c r="E687" s="82"/>
      <c r="F687" s="82"/>
      <c r="G687" s="82"/>
      <c r="H687" s="82"/>
      <c r="I687" s="82"/>
      <c r="J687" s="84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</row>
    <row r="688">
      <c r="A688" s="82"/>
      <c r="B688" s="82"/>
      <c r="C688" s="82"/>
      <c r="D688" s="82"/>
      <c r="E688" s="82"/>
      <c r="F688" s="82"/>
      <c r="G688" s="82"/>
      <c r="H688" s="82"/>
      <c r="I688" s="82"/>
      <c r="J688" s="84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</row>
    <row r="689">
      <c r="A689" s="82"/>
      <c r="B689" s="82"/>
      <c r="C689" s="82"/>
      <c r="D689" s="82"/>
      <c r="E689" s="82"/>
      <c r="F689" s="82"/>
      <c r="G689" s="82"/>
      <c r="H689" s="82"/>
      <c r="I689" s="82"/>
      <c r="J689" s="84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</row>
    <row r="690">
      <c r="A690" s="82"/>
      <c r="B690" s="82"/>
      <c r="C690" s="82"/>
      <c r="D690" s="82"/>
      <c r="E690" s="82"/>
      <c r="F690" s="82"/>
      <c r="G690" s="82"/>
      <c r="H690" s="82"/>
      <c r="I690" s="82"/>
      <c r="J690" s="84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</row>
    <row r="691">
      <c r="A691" s="82"/>
      <c r="B691" s="82"/>
      <c r="C691" s="82"/>
      <c r="D691" s="82"/>
      <c r="E691" s="82"/>
      <c r="F691" s="82"/>
      <c r="G691" s="82"/>
      <c r="H691" s="82"/>
      <c r="I691" s="82"/>
      <c r="J691" s="84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</row>
    <row r="692">
      <c r="A692" s="82"/>
      <c r="B692" s="82"/>
      <c r="C692" s="82"/>
      <c r="D692" s="82"/>
      <c r="E692" s="82"/>
      <c r="F692" s="82"/>
      <c r="G692" s="82"/>
      <c r="H692" s="82"/>
      <c r="I692" s="82"/>
      <c r="J692" s="84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</row>
    <row r="693">
      <c r="A693" s="82"/>
      <c r="B693" s="82"/>
      <c r="C693" s="82"/>
      <c r="D693" s="82"/>
      <c r="E693" s="82"/>
      <c r="F693" s="82"/>
      <c r="G693" s="82"/>
      <c r="H693" s="82"/>
      <c r="I693" s="82"/>
      <c r="J693" s="84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</row>
    <row r="694">
      <c r="A694" s="82"/>
      <c r="B694" s="82"/>
      <c r="C694" s="82"/>
      <c r="D694" s="82"/>
      <c r="E694" s="82"/>
      <c r="F694" s="82"/>
      <c r="G694" s="82"/>
      <c r="H694" s="82"/>
      <c r="I694" s="82"/>
      <c r="J694" s="84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</row>
    <row r="695">
      <c r="A695" s="82"/>
      <c r="B695" s="82"/>
      <c r="C695" s="82"/>
      <c r="D695" s="82"/>
      <c r="E695" s="82"/>
      <c r="F695" s="82"/>
      <c r="G695" s="82"/>
      <c r="H695" s="82"/>
      <c r="I695" s="82"/>
      <c r="J695" s="84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</row>
    <row r="696">
      <c r="A696" s="82"/>
      <c r="B696" s="82"/>
      <c r="C696" s="82"/>
      <c r="D696" s="82"/>
      <c r="E696" s="82"/>
      <c r="F696" s="82"/>
      <c r="G696" s="82"/>
      <c r="H696" s="82"/>
      <c r="I696" s="82"/>
      <c r="J696" s="84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</row>
    <row r="697">
      <c r="A697" s="82"/>
      <c r="B697" s="82"/>
      <c r="C697" s="82"/>
      <c r="D697" s="82"/>
      <c r="E697" s="82"/>
      <c r="F697" s="82"/>
      <c r="G697" s="82"/>
      <c r="H697" s="82"/>
      <c r="I697" s="82"/>
      <c r="J697" s="84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</row>
    <row r="698">
      <c r="A698" s="82"/>
      <c r="B698" s="82"/>
      <c r="C698" s="82"/>
      <c r="D698" s="82"/>
      <c r="E698" s="82"/>
      <c r="F698" s="82"/>
      <c r="G698" s="82"/>
      <c r="H698" s="82"/>
      <c r="I698" s="82"/>
      <c r="J698" s="84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</row>
    <row r="699">
      <c r="A699" s="82"/>
      <c r="B699" s="82"/>
      <c r="C699" s="82"/>
      <c r="D699" s="82"/>
      <c r="E699" s="82"/>
      <c r="F699" s="82"/>
      <c r="G699" s="82"/>
      <c r="H699" s="82"/>
      <c r="I699" s="82"/>
      <c r="J699" s="84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</row>
    <row r="700">
      <c r="A700" s="82"/>
      <c r="B700" s="82"/>
      <c r="C700" s="82"/>
      <c r="D700" s="82"/>
      <c r="E700" s="82"/>
      <c r="F700" s="82"/>
      <c r="G700" s="82"/>
      <c r="H700" s="82"/>
      <c r="I700" s="82"/>
      <c r="J700" s="84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</row>
    <row r="701">
      <c r="A701" s="82"/>
      <c r="B701" s="82"/>
      <c r="C701" s="82"/>
      <c r="D701" s="82"/>
      <c r="E701" s="82"/>
      <c r="F701" s="82"/>
      <c r="G701" s="82"/>
      <c r="H701" s="82"/>
      <c r="I701" s="82"/>
      <c r="J701" s="84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</row>
    <row r="702">
      <c r="A702" s="82"/>
      <c r="B702" s="82"/>
      <c r="C702" s="82"/>
      <c r="D702" s="82"/>
      <c r="E702" s="82"/>
      <c r="F702" s="82"/>
      <c r="G702" s="82"/>
      <c r="H702" s="82"/>
      <c r="I702" s="82"/>
      <c r="J702" s="84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</row>
    <row r="703">
      <c r="A703" s="82"/>
      <c r="B703" s="82"/>
      <c r="C703" s="82"/>
      <c r="D703" s="82"/>
      <c r="E703" s="82"/>
      <c r="F703" s="82"/>
      <c r="G703" s="82"/>
      <c r="H703" s="82"/>
      <c r="I703" s="82"/>
      <c r="J703" s="84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</row>
    <row r="704">
      <c r="A704" s="82"/>
      <c r="B704" s="82"/>
      <c r="C704" s="82"/>
      <c r="D704" s="82"/>
      <c r="E704" s="82"/>
      <c r="F704" s="82"/>
      <c r="G704" s="82"/>
      <c r="H704" s="82"/>
      <c r="I704" s="82"/>
      <c r="J704" s="84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</row>
    <row r="705">
      <c r="A705" s="82"/>
      <c r="B705" s="82"/>
      <c r="C705" s="82"/>
      <c r="D705" s="82"/>
      <c r="E705" s="82"/>
      <c r="F705" s="82"/>
      <c r="G705" s="82"/>
      <c r="H705" s="82"/>
      <c r="I705" s="82"/>
      <c r="J705" s="84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</row>
    <row r="706">
      <c r="A706" s="82"/>
      <c r="B706" s="82"/>
      <c r="C706" s="82"/>
      <c r="D706" s="82"/>
      <c r="E706" s="82"/>
      <c r="F706" s="82"/>
      <c r="G706" s="82"/>
      <c r="H706" s="82"/>
      <c r="I706" s="82"/>
      <c r="J706" s="84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</row>
    <row r="707">
      <c r="A707" s="82"/>
      <c r="B707" s="82"/>
      <c r="C707" s="82"/>
      <c r="D707" s="82"/>
      <c r="E707" s="82"/>
      <c r="F707" s="82"/>
      <c r="G707" s="82"/>
      <c r="H707" s="82"/>
      <c r="I707" s="82"/>
      <c r="J707" s="84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</row>
    <row r="708">
      <c r="A708" s="82"/>
      <c r="B708" s="82"/>
      <c r="C708" s="82"/>
      <c r="D708" s="82"/>
      <c r="E708" s="82"/>
      <c r="F708" s="82"/>
      <c r="G708" s="82"/>
      <c r="H708" s="82"/>
      <c r="I708" s="82"/>
      <c r="J708" s="84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</row>
    <row r="709">
      <c r="A709" s="82"/>
      <c r="B709" s="82"/>
      <c r="C709" s="82"/>
      <c r="D709" s="82"/>
      <c r="E709" s="82"/>
      <c r="F709" s="82"/>
      <c r="G709" s="82"/>
      <c r="H709" s="82"/>
      <c r="I709" s="82"/>
      <c r="J709" s="84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</row>
    <row r="710">
      <c r="A710" s="82"/>
      <c r="B710" s="82"/>
      <c r="C710" s="82"/>
      <c r="D710" s="82"/>
      <c r="E710" s="82"/>
      <c r="F710" s="82"/>
      <c r="G710" s="82"/>
      <c r="H710" s="82"/>
      <c r="I710" s="82"/>
      <c r="J710" s="84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</row>
    <row r="711">
      <c r="A711" s="82"/>
      <c r="B711" s="82"/>
      <c r="C711" s="82"/>
      <c r="D711" s="82"/>
      <c r="E711" s="82"/>
      <c r="F711" s="82"/>
      <c r="G711" s="82"/>
      <c r="H711" s="82"/>
      <c r="I711" s="82"/>
      <c r="J711" s="84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</row>
    <row r="712">
      <c r="A712" s="82"/>
      <c r="B712" s="82"/>
      <c r="C712" s="82"/>
      <c r="D712" s="82"/>
      <c r="E712" s="82"/>
      <c r="F712" s="82"/>
      <c r="G712" s="82"/>
      <c r="H712" s="82"/>
      <c r="I712" s="82"/>
      <c r="J712" s="84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</row>
    <row r="713">
      <c r="A713" s="82"/>
      <c r="B713" s="82"/>
      <c r="C713" s="82"/>
      <c r="D713" s="82"/>
      <c r="E713" s="82"/>
      <c r="F713" s="82"/>
      <c r="G713" s="82"/>
      <c r="H713" s="82"/>
      <c r="I713" s="82"/>
      <c r="J713" s="84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</row>
    <row r="714">
      <c r="A714" s="82"/>
      <c r="B714" s="82"/>
      <c r="C714" s="82"/>
      <c r="D714" s="82"/>
      <c r="E714" s="82"/>
      <c r="F714" s="82"/>
      <c r="G714" s="82"/>
      <c r="H714" s="82"/>
      <c r="I714" s="82"/>
      <c r="J714" s="84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</row>
    <row r="715">
      <c r="A715" s="82"/>
      <c r="B715" s="82"/>
      <c r="C715" s="82"/>
      <c r="D715" s="82"/>
      <c r="E715" s="82"/>
      <c r="F715" s="82"/>
      <c r="G715" s="82"/>
      <c r="H715" s="82"/>
      <c r="I715" s="82"/>
      <c r="J715" s="84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</row>
    <row r="716">
      <c r="A716" s="82"/>
      <c r="B716" s="82"/>
      <c r="C716" s="82"/>
      <c r="D716" s="82"/>
      <c r="E716" s="82"/>
      <c r="F716" s="82"/>
      <c r="G716" s="82"/>
      <c r="H716" s="82"/>
      <c r="I716" s="82"/>
      <c r="J716" s="84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</row>
    <row r="717">
      <c r="A717" s="82"/>
      <c r="B717" s="82"/>
      <c r="C717" s="82"/>
      <c r="D717" s="82"/>
      <c r="E717" s="82"/>
      <c r="F717" s="82"/>
      <c r="G717" s="82"/>
      <c r="H717" s="82"/>
      <c r="I717" s="82"/>
      <c r="J717" s="84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</row>
    <row r="718">
      <c r="A718" s="82"/>
      <c r="B718" s="82"/>
      <c r="C718" s="82"/>
      <c r="D718" s="82"/>
      <c r="E718" s="82"/>
      <c r="F718" s="82"/>
      <c r="G718" s="82"/>
      <c r="H718" s="82"/>
      <c r="I718" s="82"/>
      <c r="J718" s="84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</row>
    <row r="719">
      <c r="A719" s="82"/>
      <c r="B719" s="82"/>
      <c r="C719" s="82"/>
      <c r="D719" s="82"/>
      <c r="E719" s="82"/>
      <c r="F719" s="82"/>
      <c r="G719" s="82"/>
      <c r="H719" s="82"/>
      <c r="I719" s="82"/>
      <c r="J719" s="84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</row>
    <row r="720">
      <c r="A720" s="82"/>
      <c r="B720" s="82"/>
      <c r="C720" s="82"/>
      <c r="D720" s="82"/>
      <c r="E720" s="82"/>
      <c r="F720" s="82"/>
      <c r="G720" s="82"/>
      <c r="H720" s="82"/>
      <c r="I720" s="82"/>
      <c r="J720" s="84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</row>
    <row r="721">
      <c r="A721" s="82"/>
      <c r="B721" s="82"/>
      <c r="C721" s="82"/>
      <c r="D721" s="82"/>
      <c r="E721" s="82"/>
      <c r="F721" s="82"/>
      <c r="G721" s="82"/>
      <c r="H721" s="82"/>
      <c r="I721" s="82"/>
      <c r="J721" s="84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</row>
    <row r="722">
      <c r="A722" s="82"/>
      <c r="B722" s="82"/>
      <c r="C722" s="82"/>
      <c r="D722" s="82"/>
      <c r="E722" s="82"/>
      <c r="F722" s="82"/>
      <c r="G722" s="82"/>
      <c r="H722" s="82"/>
      <c r="I722" s="82"/>
      <c r="J722" s="84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</row>
    <row r="723">
      <c r="A723" s="82"/>
      <c r="B723" s="82"/>
      <c r="C723" s="82"/>
      <c r="D723" s="82"/>
      <c r="E723" s="82"/>
      <c r="F723" s="82"/>
      <c r="G723" s="82"/>
      <c r="H723" s="82"/>
      <c r="I723" s="82"/>
      <c r="J723" s="84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</row>
    <row r="724">
      <c r="A724" s="82"/>
      <c r="B724" s="82"/>
      <c r="C724" s="82"/>
      <c r="D724" s="82"/>
      <c r="E724" s="82"/>
      <c r="F724" s="82"/>
      <c r="G724" s="82"/>
      <c r="H724" s="82"/>
      <c r="I724" s="82"/>
      <c r="J724" s="84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</row>
    <row r="725">
      <c r="A725" s="82"/>
      <c r="B725" s="82"/>
      <c r="C725" s="82"/>
      <c r="D725" s="82"/>
      <c r="E725" s="82"/>
      <c r="F725" s="82"/>
      <c r="G725" s="82"/>
      <c r="H725" s="82"/>
      <c r="I725" s="82"/>
      <c r="J725" s="84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</row>
    <row r="726">
      <c r="A726" s="82"/>
      <c r="B726" s="82"/>
      <c r="C726" s="82"/>
      <c r="D726" s="82"/>
      <c r="E726" s="82"/>
      <c r="F726" s="82"/>
      <c r="G726" s="82"/>
      <c r="H726" s="82"/>
      <c r="I726" s="82"/>
      <c r="J726" s="84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</row>
    <row r="727">
      <c r="A727" s="82"/>
      <c r="B727" s="82"/>
      <c r="C727" s="82"/>
      <c r="D727" s="82"/>
      <c r="E727" s="82"/>
      <c r="F727" s="82"/>
      <c r="G727" s="82"/>
      <c r="H727" s="82"/>
      <c r="I727" s="82"/>
      <c r="J727" s="84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</row>
    <row r="728">
      <c r="A728" s="82"/>
      <c r="B728" s="82"/>
      <c r="C728" s="82"/>
      <c r="D728" s="82"/>
      <c r="E728" s="82"/>
      <c r="F728" s="82"/>
      <c r="G728" s="82"/>
      <c r="H728" s="82"/>
      <c r="I728" s="82"/>
      <c r="J728" s="84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</row>
    <row r="729">
      <c r="A729" s="82"/>
      <c r="B729" s="82"/>
      <c r="C729" s="82"/>
      <c r="D729" s="82"/>
      <c r="E729" s="82"/>
      <c r="F729" s="82"/>
      <c r="G729" s="82"/>
      <c r="H729" s="82"/>
      <c r="I729" s="82"/>
      <c r="J729" s="84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</row>
    <row r="730">
      <c r="A730" s="82"/>
      <c r="B730" s="82"/>
      <c r="C730" s="82"/>
      <c r="D730" s="82"/>
      <c r="E730" s="82"/>
      <c r="F730" s="82"/>
      <c r="G730" s="82"/>
      <c r="H730" s="82"/>
      <c r="I730" s="82"/>
      <c r="J730" s="84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</row>
    <row r="731">
      <c r="A731" s="82"/>
      <c r="B731" s="82"/>
      <c r="C731" s="82"/>
      <c r="D731" s="82"/>
      <c r="E731" s="82"/>
      <c r="F731" s="82"/>
      <c r="G731" s="82"/>
      <c r="H731" s="82"/>
      <c r="I731" s="82"/>
      <c r="J731" s="84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</row>
    <row r="732">
      <c r="A732" s="82"/>
      <c r="B732" s="82"/>
      <c r="C732" s="82"/>
      <c r="D732" s="82"/>
      <c r="E732" s="82"/>
      <c r="F732" s="82"/>
      <c r="G732" s="82"/>
      <c r="H732" s="82"/>
      <c r="I732" s="82"/>
      <c r="J732" s="84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</row>
    <row r="733">
      <c r="A733" s="82"/>
      <c r="B733" s="82"/>
      <c r="C733" s="82"/>
      <c r="D733" s="82"/>
      <c r="E733" s="82"/>
      <c r="F733" s="82"/>
      <c r="G733" s="82"/>
      <c r="H733" s="82"/>
      <c r="I733" s="82"/>
      <c r="J733" s="84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</row>
    <row r="734">
      <c r="A734" s="82"/>
      <c r="B734" s="82"/>
      <c r="C734" s="82"/>
      <c r="D734" s="82"/>
      <c r="E734" s="82"/>
      <c r="F734" s="82"/>
      <c r="G734" s="82"/>
      <c r="H734" s="82"/>
      <c r="I734" s="82"/>
      <c r="J734" s="84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</row>
    <row r="735">
      <c r="A735" s="82"/>
      <c r="B735" s="82"/>
      <c r="C735" s="82"/>
      <c r="D735" s="82"/>
      <c r="E735" s="82"/>
      <c r="F735" s="82"/>
      <c r="G735" s="82"/>
      <c r="H735" s="82"/>
      <c r="I735" s="82"/>
      <c r="J735" s="84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</row>
    <row r="736">
      <c r="A736" s="82"/>
      <c r="B736" s="82"/>
      <c r="C736" s="82"/>
      <c r="D736" s="82"/>
      <c r="E736" s="82"/>
      <c r="F736" s="82"/>
      <c r="G736" s="82"/>
      <c r="H736" s="82"/>
      <c r="I736" s="82"/>
      <c r="J736" s="84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</row>
    <row r="737">
      <c r="A737" s="82"/>
      <c r="B737" s="82"/>
      <c r="C737" s="82"/>
      <c r="D737" s="82"/>
      <c r="E737" s="82"/>
      <c r="F737" s="82"/>
      <c r="G737" s="82"/>
      <c r="H737" s="82"/>
      <c r="I737" s="82"/>
      <c r="J737" s="84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</row>
    <row r="738">
      <c r="A738" s="82"/>
      <c r="B738" s="82"/>
      <c r="C738" s="82"/>
      <c r="D738" s="82"/>
      <c r="E738" s="82"/>
      <c r="F738" s="82"/>
      <c r="G738" s="82"/>
      <c r="H738" s="82"/>
      <c r="I738" s="82"/>
      <c r="J738" s="84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</row>
    <row r="739">
      <c r="A739" s="82"/>
      <c r="B739" s="82"/>
      <c r="C739" s="82"/>
      <c r="D739" s="82"/>
      <c r="E739" s="82"/>
      <c r="F739" s="82"/>
      <c r="G739" s="82"/>
      <c r="H739" s="82"/>
      <c r="I739" s="82"/>
      <c r="J739" s="84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</row>
    <row r="740">
      <c r="A740" s="82"/>
      <c r="B740" s="82"/>
      <c r="C740" s="82"/>
      <c r="D740" s="82"/>
      <c r="E740" s="82"/>
      <c r="F740" s="82"/>
      <c r="G740" s="82"/>
      <c r="H740" s="82"/>
      <c r="I740" s="82"/>
      <c r="J740" s="84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</row>
    <row r="741">
      <c r="A741" s="82"/>
      <c r="B741" s="82"/>
      <c r="C741" s="82"/>
      <c r="D741" s="82"/>
      <c r="E741" s="82"/>
      <c r="F741" s="82"/>
      <c r="G741" s="82"/>
      <c r="H741" s="82"/>
      <c r="I741" s="82"/>
      <c r="J741" s="84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</row>
    <row r="742">
      <c r="A742" s="82"/>
      <c r="B742" s="82"/>
      <c r="C742" s="82"/>
      <c r="D742" s="82"/>
      <c r="E742" s="82"/>
      <c r="F742" s="82"/>
      <c r="G742" s="82"/>
      <c r="H742" s="82"/>
      <c r="I742" s="82"/>
      <c r="J742" s="84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</row>
    <row r="743">
      <c r="A743" s="82"/>
      <c r="B743" s="82"/>
      <c r="C743" s="82"/>
      <c r="D743" s="82"/>
      <c r="E743" s="82"/>
      <c r="F743" s="82"/>
      <c r="G743" s="82"/>
      <c r="H743" s="82"/>
      <c r="I743" s="82"/>
      <c r="J743" s="84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</row>
    <row r="744">
      <c r="A744" s="82"/>
      <c r="B744" s="82"/>
      <c r="C744" s="82"/>
      <c r="D744" s="82"/>
      <c r="E744" s="82"/>
      <c r="F744" s="82"/>
      <c r="G744" s="82"/>
      <c r="H744" s="82"/>
      <c r="I744" s="82"/>
      <c r="J744" s="84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</row>
    <row r="745">
      <c r="A745" s="82"/>
      <c r="B745" s="82"/>
      <c r="C745" s="82"/>
      <c r="D745" s="82"/>
      <c r="E745" s="82"/>
      <c r="F745" s="82"/>
      <c r="G745" s="82"/>
      <c r="H745" s="82"/>
      <c r="I745" s="82"/>
      <c r="J745" s="84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</row>
    <row r="746">
      <c r="A746" s="82"/>
      <c r="B746" s="82"/>
      <c r="C746" s="82"/>
      <c r="D746" s="82"/>
      <c r="E746" s="82"/>
      <c r="F746" s="82"/>
      <c r="G746" s="82"/>
      <c r="H746" s="82"/>
      <c r="I746" s="82"/>
      <c r="J746" s="84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</row>
    <row r="747">
      <c r="A747" s="82"/>
      <c r="B747" s="82"/>
      <c r="C747" s="82"/>
      <c r="D747" s="82"/>
      <c r="E747" s="82"/>
      <c r="F747" s="82"/>
      <c r="G747" s="82"/>
      <c r="H747" s="82"/>
      <c r="I747" s="82"/>
      <c r="J747" s="84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</row>
    <row r="748">
      <c r="A748" s="82"/>
      <c r="B748" s="82"/>
      <c r="C748" s="82"/>
      <c r="D748" s="82"/>
      <c r="E748" s="82"/>
      <c r="F748" s="82"/>
      <c r="G748" s="82"/>
      <c r="H748" s="82"/>
      <c r="I748" s="82"/>
      <c r="J748" s="84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</row>
    <row r="749">
      <c r="A749" s="82"/>
      <c r="B749" s="82"/>
      <c r="C749" s="82"/>
      <c r="D749" s="82"/>
      <c r="E749" s="82"/>
      <c r="F749" s="82"/>
      <c r="G749" s="82"/>
      <c r="H749" s="82"/>
      <c r="I749" s="82"/>
      <c r="J749" s="84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</row>
    <row r="750">
      <c r="A750" s="82"/>
      <c r="B750" s="82"/>
      <c r="C750" s="82"/>
      <c r="D750" s="82"/>
      <c r="E750" s="82"/>
      <c r="F750" s="82"/>
      <c r="G750" s="82"/>
      <c r="H750" s="82"/>
      <c r="I750" s="82"/>
      <c r="J750" s="84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</row>
    <row r="751">
      <c r="A751" s="82"/>
      <c r="B751" s="82"/>
      <c r="C751" s="82"/>
      <c r="D751" s="82"/>
      <c r="E751" s="82"/>
      <c r="F751" s="82"/>
      <c r="G751" s="82"/>
      <c r="H751" s="82"/>
      <c r="I751" s="82"/>
      <c r="J751" s="84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</row>
    <row r="752">
      <c r="A752" s="82"/>
      <c r="B752" s="82"/>
      <c r="C752" s="82"/>
      <c r="D752" s="82"/>
      <c r="E752" s="82"/>
      <c r="F752" s="82"/>
      <c r="G752" s="82"/>
      <c r="H752" s="82"/>
      <c r="I752" s="82"/>
      <c r="J752" s="84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</row>
    <row r="753">
      <c r="A753" s="82"/>
      <c r="B753" s="82"/>
      <c r="C753" s="82"/>
      <c r="D753" s="82"/>
      <c r="E753" s="82"/>
      <c r="F753" s="82"/>
      <c r="G753" s="82"/>
      <c r="H753" s="82"/>
      <c r="I753" s="82"/>
      <c r="J753" s="84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</row>
    <row r="754">
      <c r="A754" s="82"/>
      <c r="B754" s="82"/>
      <c r="C754" s="82"/>
      <c r="D754" s="82"/>
      <c r="E754" s="82"/>
      <c r="F754" s="82"/>
      <c r="G754" s="82"/>
      <c r="H754" s="82"/>
      <c r="I754" s="82"/>
      <c r="J754" s="84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</row>
    <row r="755">
      <c r="A755" s="82"/>
      <c r="B755" s="82"/>
      <c r="C755" s="82"/>
      <c r="D755" s="82"/>
      <c r="E755" s="82"/>
      <c r="F755" s="82"/>
      <c r="G755" s="82"/>
      <c r="H755" s="82"/>
      <c r="I755" s="82"/>
      <c r="J755" s="84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</row>
    <row r="756">
      <c r="A756" s="82"/>
      <c r="B756" s="82"/>
      <c r="C756" s="82"/>
      <c r="D756" s="82"/>
      <c r="E756" s="82"/>
      <c r="F756" s="82"/>
      <c r="G756" s="82"/>
      <c r="H756" s="82"/>
      <c r="I756" s="82"/>
      <c r="J756" s="84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</row>
    <row r="757">
      <c r="A757" s="82"/>
      <c r="B757" s="82"/>
      <c r="C757" s="82"/>
      <c r="D757" s="82"/>
      <c r="E757" s="82"/>
      <c r="F757" s="82"/>
      <c r="G757" s="82"/>
      <c r="H757" s="82"/>
      <c r="I757" s="82"/>
      <c r="J757" s="84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</row>
    <row r="758">
      <c r="A758" s="82"/>
      <c r="B758" s="82"/>
      <c r="C758" s="82"/>
      <c r="D758" s="82"/>
      <c r="E758" s="82"/>
      <c r="F758" s="82"/>
      <c r="G758" s="82"/>
      <c r="H758" s="82"/>
      <c r="I758" s="82"/>
      <c r="J758" s="84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</row>
    <row r="759">
      <c r="A759" s="82"/>
      <c r="B759" s="82"/>
      <c r="C759" s="82"/>
      <c r="D759" s="82"/>
      <c r="E759" s="82"/>
      <c r="F759" s="82"/>
      <c r="G759" s="82"/>
      <c r="H759" s="82"/>
      <c r="I759" s="82"/>
      <c r="J759" s="84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</row>
    <row r="760">
      <c r="A760" s="82"/>
      <c r="B760" s="82"/>
      <c r="C760" s="82"/>
      <c r="D760" s="82"/>
      <c r="E760" s="82"/>
      <c r="F760" s="82"/>
      <c r="G760" s="82"/>
      <c r="H760" s="82"/>
      <c r="I760" s="82"/>
      <c r="J760" s="84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</row>
    <row r="761">
      <c r="A761" s="82"/>
      <c r="B761" s="82"/>
      <c r="C761" s="82"/>
      <c r="D761" s="82"/>
      <c r="E761" s="82"/>
      <c r="F761" s="82"/>
      <c r="G761" s="82"/>
      <c r="H761" s="82"/>
      <c r="I761" s="82"/>
      <c r="J761" s="84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</row>
    <row r="762">
      <c r="A762" s="82"/>
      <c r="B762" s="82"/>
      <c r="C762" s="82"/>
      <c r="D762" s="82"/>
      <c r="E762" s="82"/>
      <c r="F762" s="82"/>
      <c r="G762" s="82"/>
      <c r="H762" s="82"/>
      <c r="I762" s="82"/>
      <c r="J762" s="84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</row>
    <row r="763">
      <c r="A763" s="82"/>
      <c r="B763" s="82"/>
      <c r="C763" s="82"/>
      <c r="D763" s="82"/>
      <c r="E763" s="82"/>
      <c r="F763" s="82"/>
      <c r="G763" s="82"/>
      <c r="H763" s="82"/>
      <c r="I763" s="82"/>
      <c r="J763" s="84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</row>
    <row r="764">
      <c r="A764" s="82"/>
      <c r="B764" s="82"/>
      <c r="C764" s="82"/>
      <c r="D764" s="82"/>
      <c r="E764" s="82"/>
      <c r="F764" s="82"/>
      <c r="G764" s="82"/>
      <c r="H764" s="82"/>
      <c r="I764" s="82"/>
      <c r="J764" s="84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</row>
    <row r="765">
      <c r="A765" s="82"/>
      <c r="B765" s="82"/>
      <c r="C765" s="82"/>
      <c r="D765" s="82"/>
      <c r="E765" s="82"/>
      <c r="F765" s="82"/>
      <c r="G765" s="82"/>
      <c r="H765" s="82"/>
      <c r="I765" s="82"/>
      <c r="J765" s="84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</row>
    <row r="766">
      <c r="A766" s="82"/>
      <c r="B766" s="82"/>
      <c r="C766" s="82"/>
      <c r="D766" s="82"/>
      <c r="E766" s="82"/>
      <c r="F766" s="82"/>
      <c r="G766" s="82"/>
      <c r="H766" s="82"/>
      <c r="I766" s="82"/>
      <c r="J766" s="84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</row>
    <row r="767">
      <c r="A767" s="82"/>
      <c r="B767" s="82"/>
      <c r="C767" s="82"/>
      <c r="D767" s="82"/>
      <c r="E767" s="82"/>
      <c r="F767" s="82"/>
      <c r="G767" s="82"/>
      <c r="H767" s="82"/>
      <c r="I767" s="82"/>
      <c r="J767" s="84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</row>
    <row r="768">
      <c r="A768" s="82"/>
      <c r="B768" s="82"/>
      <c r="C768" s="82"/>
      <c r="D768" s="82"/>
      <c r="E768" s="82"/>
      <c r="F768" s="82"/>
      <c r="G768" s="82"/>
      <c r="H768" s="82"/>
      <c r="I768" s="82"/>
      <c r="J768" s="84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</row>
    <row r="769">
      <c r="A769" s="82"/>
      <c r="B769" s="82"/>
      <c r="C769" s="82"/>
      <c r="D769" s="82"/>
      <c r="E769" s="82"/>
      <c r="F769" s="82"/>
      <c r="G769" s="82"/>
      <c r="H769" s="82"/>
      <c r="I769" s="82"/>
      <c r="J769" s="84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</row>
    <row r="770">
      <c r="A770" s="82"/>
      <c r="B770" s="82"/>
      <c r="C770" s="82"/>
      <c r="D770" s="82"/>
      <c r="E770" s="82"/>
      <c r="F770" s="82"/>
      <c r="G770" s="82"/>
      <c r="H770" s="82"/>
      <c r="I770" s="82"/>
      <c r="J770" s="84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</row>
    <row r="771">
      <c r="A771" s="82"/>
      <c r="B771" s="82"/>
      <c r="C771" s="82"/>
      <c r="D771" s="82"/>
      <c r="E771" s="82"/>
      <c r="F771" s="82"/>
      <c r="G771" s="82"/>
      <c r="H771" s="82"/>
      <c r="I771" s="82"/>
      <c r="J771" s="84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</row>
    <row r="772">
      <c r="A772" s="82"/>
      <c r="B772" s="82"/>
      <c r="C772" s="82"/>
      <c r="D772" s="82"/>
      <c r="E772" s="82"/>
      <c r="F772" s="82"/>
      <c r="G772" s="82"/>
      <c r="H772" s="82"/>
      <c r="I772" s="82"/>
      <c r="J772" s="84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</row>
    <row r="773">
      <c r="A773" s="82"/>
      <c r="B773" s="82"/>
      <c r="C773" s="82"/>
      <c r="D773" s="82"/>
      <c r="E773" s="82"/>
      <c r="F773" s="82"/>
      <c r="G773" s="82"/>
      <c r="H773" s="82"/>
      <c r="I773" s="82"/>
      <c r="J773" s="84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</row>
    <row r="774">
      <c r="A774" s="82"/>
      <c r="B774" s="82"/>
      <c r="C774" s="82"/>
      <c r="D774" s="82"/>
      <c r="E774" s="82"/>
      <c r="F774" s="82"/>
      <c r="G774" s="82"/>
      <c r="H774" s="82"/>
      <c r="I774" s="82"/>
      <c r="J774" s="84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</row>
    <row r="775">
      <c r="A775" s="82"/>
      <c r="B775" s="82"/>
      <c r="C775" s="82"/>
      <c r="D775" s="82"/>
      <c r="E775" s="82"/>
      <c r="F775" s="82"/>
      <c r="G775" s="82"/>
      <c r="H775" s="82"/>
      <c r="I775" s="82"/>
      <c r="J775" s="84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</row>
    <row r="776">
      <c r="A776" s="82"/>
      <c r="B776" s="82"/>
      <c r="C776" s="82"/>
      <c r="D776" s="82"/>
      <c r="E776" s="82"/>
      <c r="F776" s="82"/>
      <c r="G776" s="82"/>
      <c r="H776" s="82"/>
      <c r="I776" s="82"/>
      <c r="J776" s="84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</row>
    <row r="777">
      <c r="A777" s="82"/>
      <c r="B777" s="82"/>
      <c r="C777" s="82"/>
      <c r="D777" s="82"/>
      <c r="E777" s="82"/>
      <c r="F777" s="82"/>
      <c r="G777" s="82"/>
      <c r="H777" s="82"/>
      <c r="I777" s="82"/>
      <c r="J777" s="84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</row>
    <row r="778">
      <c r="A778" s="82"/>
      <c r="B778" s="82"/>
      <c r="C778" s="82"/>
      <c r="D778" s="82"/>
      <c r="E778" s="82"/>
      <c r="F778" s="82"/>
      <c r="G778" s="82"/>
      <c r="H778" s="82"/>
      <c r="I778" s="82"/>
      <c r="J778" s="84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</row>
    <row r="779">
      <c r="A779" s="82"/>
      <c r="B779" s="82"/>
      <c r="C779" s="82"/>
      <c r="D779" s="82"/>
      <c r="E779" s="82"/>
      <c r="F779" s="82"/>
      <c r="G779" s="82"/>
      <c r="H779" s="82"/>
      <c r="I779" s="82"/>
      <c r="J779" s="84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</row>
    <row r="780">
      <c r="A780" s="82"/>
      <c r="B780" s="82"/>
      <c r="C780" s="82"/>
      <c r="D780" s="82"/>
      <c r="E780" s="82"/>
      <c r="F780" s="82"/>
      <c r="G780" s="82"/>
      <c r="H780" s="82"/>
      <c r="I780" s="82"/>
      <c r="J780" s="84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</row>
    <row r="781">
      <c r="A781" s="82"/>
      <c r="B781" s="82"/>
      <c r="C781" s="82"/>
      <c r="D781" s="82"/>
      <c r="E781" s="82"/>
      <c r="F781" s="82"/>
      <c r="G781" s="82"/>
      <c r="H781" s="82"/>
      <c r="I781" s="82"/>
      <c r="J781" s="84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</row>
    <row r="782">
      <c r="A782" s="82"/>
      <c r="B782" s="82"/>
      <c r="C782" s="82"/>
      <c r="D782" s="82"/>
      <c r="E782" s="82"/>
      <c r="F782" s="82"/>
      <c r="G782" s="82"/>
      <c r="H782" s="82"/>
      <c r="I782" s="82"/>
      <c r="J782" s="84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</row>
    <row r="783">
      <c r="A783" s="82"/>
      <c r="B783" s="82"/>
      <c r="C783" s="82"/>
      <c r="D783" s="82"/>
      <c r="E783" s="82"/>
      <c r="F783" s="82"/>
      <c r="G783" s="82"/>
      <c r="H783" s="82"/>
      <c r="I783" s="82"/>
      <c r="J783" s="84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</row>
    <row r="784">
      <c r="A784" s="82"/>
      <c r="B784" s="82"/>
      <c r="C784" s="82"/>
      <c r="D784" s="82"/>
      <c r="E784" s="82"/>
      <c r="F784" s="82"/>
      <c r="G784" s="82"/>
      <c r="H784" s="82"/>
      <c r="I784" s="82"/>
      <c r="J784" s="84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</row>
    <row r="785">
      <c r="A785" s="82"/>
      <c r="B785" s="82"/>
      <c r="C785" s="82"/>
      <c r="D785" s="82"/>
      <c r="E785" s="82"/>
      <c r="F785" s="82"/>
      <c r="G785" s="82"/>
      <c r="H785" s="82"/>
      <c r="I785" s="82"/>
      <c r="J785" s="84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</row>
    <row r="786">
      <c r="A786" s="82"/>
      <c r="B786" s="82"/>
      <c r="C786" s="82"/>
      <c r="D786" s="82"/>
      <c r="E786" s="82"/>
      <c r="F786" s="82"/>
      <c r="G786" s="82"/>
      <c r="H786" s="82"/>
      <c r="I786" s="82"/>
      <c r="J786" s="84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</row>
    <row r="787">
      <c r="A787" s="82"/>
      <c r="B787" s="82"/>
      <c r="C787" s="82"/>
      <c r="D787" s="82"/>
      <c r="E787" s="82"/>
      <c r="F787" s="82"/>
      <c r="G787" s="82"/>
      <c r="H787" s="82"/>
      <c r="I787" s="82"/>
      <c r="J787" s="84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</row>
    <row r="788">
      <c r="A788" s="82"/>
      <c r="B788" s="82"/>
      <c r="C788" s="82"/>
      <c r="D788" s="82"/>
      <c r="E788" s="82"/>
      <c r="F788" s="82"/>
      <c r="G788" s="82"/>
      <c r="H788" s="82"/>
      <c r="I788" s="82"/>
      <c r="J788" s="84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</row>
    <row r="789">
      <c r="A789" s="82"/>
      <c r="B789" s="82"/>
      <c r="C789" s="82"/>
      <c r="D789" s="82"/>
      <c r="E789" s="82"/>
      <c r="F789" s="82"/>
      <c r="G789" s="82"/>
      <c r="H789" s="82"/>
      <c r="I789" s="82"/>
      <c r="J789" s="84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</row>
    <row r="790">
      <c r="A790" s="82"/>
      <c r="B790" s="82"/>
      <c r="C790" s="82"/>
      <c r="D790" s="82"/>
      <c r="E790" s="82"/>
      <c r="F790" s="82"/>
      <c r="G790" s="82"/>
      <c r="H790" s="82"/>
      <c r="I790" s="82"/>
      <c r="J790" s="84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</row>
    <row r="791">
      <c r="A791" s="82"/>
      <c r="B791" s="82"/>
      <c r="C791" s="82"/>
      <c r="D791" s="82"/>
      <c r="E791" s="82"/>
      <c r="F791" s="82"/>
      <c r="G791" s="82"/>
      <c r="H791" s="82"/>
      <c r="I791" s="82"/>
      <c r="J791" s="84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</row>
    <row r="792">
      <c r="A792" s="82"/>
      <c r="B792" s="82"/>
      <c r="C792" s="82"/>
      <c r="D792" s="82"/>
      <c r="E792" s="82"/>
      <c r="F792" s="82"/>
      <c r="G792" s="82"/>
      <c r="H792" s="82"/>
      <c r="I792" s="82"/>
      <c r="J792" s="84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</row>
    <row r="793">
      <c r="A793" s="82"/>
      <c r="B793" s="82"/>
      <c r="C793" s="82"/>
      <c r="D793" s="82"/>
      <c r="E793" s="82"/>
      <c r="F793" s="82"/>
      <c r="G793" s="82"/>
      <c r="H793" s="82"/>
      <c r="I793" s="82"/>
      <c r="J793" s="84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</row>
    <row r="794">
      <c r="A794" s="82"/>
      <c r="B794" s="82"/>
      <c r="C794" s="82"/>
      <c r="D794" s="82"/>
      <c r="E794" s="82"/>
      <c r="F794" s="82"/>
      <c r="G794" s="82"/>
      <c r="H794" s="82"/>
      <c r="I794" s="82"/>
      <c r="J794" s="84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</row>
    <row r="795">
      <c r="A795" s="82"/>
      <c r="B795" s="82"/>
      <c r="C795" s="82"/>
      <c r="D795" s="82"/>
      <c r="E795" s="82"/>
      <c r="F795" s="82"/>
      <c r="G795" s="82"/>
      <c r="H795" s="82"/>
      <c r="I795" s="82"/>
      <c r="J795" s="84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</row>
    <row r="796">
      <c r="A796" s="82"/>
      <c r="B796" s="82"/>
      <c r="C796" s="82"/>
      <c r="D796" s="82"/>
      <c r="E796" s="82"/>
      <c r="F796" s="82"/>
      <c r="G796" s="82"/>
      <c r="H796" s="82"/>
      <c r="I796" s="82"/>
      <c r="J796" s="84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</row>
    <row r="797">
      <c r="A797" s="82"/>
      <c r="B797" s="82"/>
      <c r="C797" s="82"/>
      <c r="D797" s="82"/>
      <c r="E797" s="82"/>
      <c r="F797" s="82"/>
      <c r="G797" s="82"/>
      <c r="H797" s="82"/>
      <c r="I797" s="82"/>
      <c r="J797" s="84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</row>
    <row r="798">
      <c r="A798" s="82"/>
      <c r="B798" s="82"/>
      <c r="C798" s="82"/>
      <c r="D798" s="82"/>
      <c r="E798" s="82"/>
      <c r="F798" s="82"/>
      <c r="G798" s="82"/>
      <c r="H798" s="82"/>
      <c r="I798" s="82"/>
      <c r="J798" s="84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</row>
    <row r="799">
      <c r="A799" s="82"/>
      <c r="B799" s="82"/>
      <c r="C799" s="82"/>
      <c r="D799" s="82"/>
      <c r="E799" s="82"/>
      <c r="F799" s="82"/>
      <c r="G799" s="82"/>
      <c r="H799" s="82"/>
      <c r="I799" s="82"/>
      <c r="J799" s="84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</row>
    <row r="800">
      <c r="A800" s="82"/>
      <c r="B800" s="82"/>
      <c r="C800" s="82"/>
      <c r="D800" s="82"/>
      <c r="E800" s="82"/>
      <c r="F800" s="82"/>
      <c r="G800" s="82"/>
      <c r="H800" s="82"/>
      <c r="I800" s="82"/>
      <c r="J800" s="84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</row>
    <row r="801">
      <c r="A801" s="82"/>
      <c r="B801" s="82"/>
      <c r="C801" s="82"/>
      <c r="D801" s="82"/>
      <c r="E801" s="82"/>
      <c r="F801" s="82"/>
      <c r="G801" s="82"/>
      <c r="H801" s="82"/>
      <c r="I801" s="82"/>
      <c r="J801" s="84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</row>
    <row r="802">
      <c r="A802" s="82"/>
      <c r="B802" s="82"/>
      <c r="C802" s="82"/>
      <c r="D802" s="82"/>
      <c r="E802" s="82"/>
      <c r="F802" s="82"/>
      <c r="G802" s="82"/>
      <c r="H802" s="82"/>
      <c r="I802" s="82"/>
      <c r="J802" s="84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</row>
    <row r="803">
      <c r="A803" s="82"/>
      <c r="B803" s="82"/>
      <c r="C803" s="82"/>
      <c r="D803" s="82"/>
      <c r="E803" s="82"/>
      <c r="F803" s="82"/>
      <c r="G803" s="82"/>
      <c r="H803" s="82"/>
      <c r="I803" s="82"/>
      <c r="J803" s="84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</row>
    <row r="804">
      <c r="A804" s="82"/>
      <c r="B804" s="82"/>
      <c r="C804" s="82"/>
      <c r="D804" s="82"/>
      <c r="E804" s="82"/>
      <c r="F804" s="82"/>
      <c r="G804" s="82"/>
      <c r="H804" s="82"/>
      <c r="I804" s="82"/>
      <c r="J804" s="84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</row>
    <row r="805">
      <c r="A805" s="82"/>
      <c r="B805" s="82"/>
      <c r="C805" s="82"/>
      <c r="D805" s="82"/>
      <c r="E805" s="82"/>
      <c r="F805" s="82"/>
      <c r="G805" s="82"/>
      <c r="H805" s="82"/>
      <c r="I805" s="82"/>
      <c r="J805" s="84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</row>
    <row r="806">
      <c r="A806" s="82"/>
      <c r="B806" s="82"/>
      <c r="C806" s="82"/>
      <c r="D806" s="82"/>
      <c r="E806" s="82"/>
      <c r="F806" s="82"/>
      <c r="G806" s="82"/>
      <c r="H806" s="82"/>
      <c r="I806" s="82"/>
      <c r="J806" s="84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</row>
    <row r="807">
      <c r="A807" s="82"/>
      <c r="B807" s="82"/>
      <c r="C807" s="82"/>
      <c r="D807" s="82"/>
      <c r="E807" s="82"/>
      <c r="F807" s="82"/>
      <c r="G807" s="82"/>
      <c r="H807" s="82"/>
      <c r="I807" s="82"/>
      <c r="J807" s="84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</row>
    <row r="808">
      <c r="A808" s="82"/>
      <c r="B808" s="82"/>
      <c r="C808" s="82"/>
      <c r="D808" s="82"/>
      <c r="E808" s="82"/>
      <c r="F808" s="82"/>
      <c r="G808" s="82"/>
      <c r="H808" s="82"/>
      <c r="I808" s="82"/>
      <c r="J808" s="84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</row>
    <row r="809">
      <c r="A809" s="82"/>
      <c r="B809" s="82"/>
      <c r="C809" s="82"/>
      <c r="D809" s="82"/>
      <c r="E809" s="82"/>
      <c r="F809" s="82"/>
      <c r="G809" s="82"/>
      <c r="H809" s="82"/>
      <c r="I809" s="82"/>
      <c r="J809" s="84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</row>
    <row r="810">
      <c r="A810" s="82"/>
      <c r="B810" s="82"/>
      <c r="C810" s="82"/>
      <c r="D810" s="82"/>
      <c r="E810" s="82"/>
      <c r="F810" s="82"/>
      <c r="G810" s="82"/>
      <c r="H810" s="82"/>
      <c r="I810" s="82"/>
      <c r="J810" s="84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</row>
    <row r="811">
      <c r="A811" s="82"/>
      <c r="B811" s="82"/>
      <c r="C811" s="82"/>
      <c r="D811" s="82"/>
      <c r="E811" s="82"/>
      <c r="F811" s="82"/>
      <c r="G811" s="82"/>
      <c r="H811" s="82"/>
      <c r="I811" s="82"/>
      <c r="J811" s="84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</row>
    <row r="812">
      <c r="A812" s="82"/>
      <c r="B812" s="82"/>
      <c r="C812" s="82"/>
      <c r="D812" s="82"/>
      <c r="E812" s="82"/>
      <c r="F812" s="82"/>
      <c r="G812" s="82"/>
      <c r="H812" s="82"/>
      <c r="I812" s="82"/>
      <c r="J812" s="84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</row>
    <row r="813">
      <c r="A813" s="82"/>
      <c r="B813" s="82"/>
      <c r="C813" s="82"/>
      <c r="D813" s="82"/>
      <c r="E813" s="82"/>
      <c r="F813" s="82"/>
      <c r="G813" s="82"/>
      <c r="H813" s="82"/>
      <c r="I813" s="82"/>
      <c r="J813" s="84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</row>
    <row r="814">
      <c r="A814" s="82"/>
      <c r="B814" s="82"/>
      <c r="C814" s="82"/>
      <c r="D814" s="82"/>
      <c r="E814" s="82"/>
      <c r="F814" s="82"/>
      <c r="G814" s="82"/>
      <c r="H814" s="82"/>
      <c r="I814" s="82"/>
      <c r="J814" s="84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</row>
    <row r="815">
      <c r="A815" s="82"/>
      <c r="B815" s="82"/>
      <c r="C815" s="82"/>
      <c r="D815" s="82"/>
      <c r="E815" s="82"/>
      <c r="F815" s="82"/>
      <c r="G815" s="82"/>
      <c r="H815" s="82"/>
      <c r="I815" s="82"/>
      <c r="J815" s="84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</row>
    <row r="816">
      <c r="A816" s="82"/>
      <c r="B816" s="82"/>
      <c r="C816" s="82"/>
      <c r="D816" s="82"/>
      <c r="E816" s="82"/>
      <c r="F816" s="82"/>
      <c r="G816" s="82"/>
      <c r="H816" s="82"/>
      <c r="I816" s="82"/>
      <c r="J816" s="84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</row>
    <row r="817">
      <c r="A817" s="82"/>
      <c r="B817" s="82"/>
      <c r="C817" s="82"/>
      <c r="D817" s="82"/>
      <c r="E817" s="82"/>
      <c r="F817" s="82"/>
      <c r="G817" s="82"/>
      <c r="H817" s="82"/>
      <c r="I817" s="82"/>
      <c r="J817" s="84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</row>
    <row r="818">
      <c r="A818" s="82"/>
      <c r="B818" s="82"/>
      <c r="C818" s="82"/>
      <c r="D818" s="82"/>
      <c r="E818" s="82"/>
      <c r="F818" s="82"/>
      <c r="G818" s="82"/>
      <c r="H818" s="82"/>
      <c r="I818" s="82"/>
      <c r="J818" s="84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</row>
    <row r="819">
      <c r="A819" s="82"/>
      <c r="B819" s="82"/>
      <c r="C819" s="82"/>
      <c r="D819" s="82"/>
      <c r="E819" s="82"/>
      <c r="F819" s="82"/>
      <c r="G819" s="82"/>
      <c r="H819" s="82"/>
      <c r="I819" s="82"/>
      <c r="J819" s="84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</row>
    <row r="820">
      <c r="A820" s="82"/>
      <c r="B820" s="82"/>
      <c r="C820" s="82"/>
      <c r="D820" s="82"/>
      <c r="E820" s="82"/>
      <c r="F820" s="82"/>
      <c r="G820" s="82"/>
      <c r="H820" s="82"/>
      <c r="I820" s="82"/>
      <c r="J820" s="84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</row>
    <row r="821">
      <c r="A821" s="82"/>
      <c r="B821" s="82"/>
      <c r="C821" s="82"/>
      <c r="D821" s="82"/>
      <c r="E821" s="82"/>
      <c r="F821" s="82"/>
      <c r="G821" s="82"/>
      <c r="H821" s="82"/>
      <c r="I821" s="82"/>
      <c r="J821" s="84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</row>
    <row r="822">
      <c r="A822" s="82"/>
      <c r="B822" s="82"/>
      <c r="C822" s="82"/>
      <c r="D822" s="82"/>
      <c r="E822" s="82"/>
      <c r="F822" s="82"/>
      <c r="G822" s="82"/>
      <c r="H822" s="82"/>
      <c r="I822" s="82"/>
      <c r="J822" s="84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</row>
    <row r="823">
      <c r="A823" s="82"/>
      <c r="B823" s="82"/>
      <c r="C823" s="82"/>
      <c r="D823" s="82"/>
      <c r="E823" s="82"/>
      <c r="F823" s="82"/>
      <c r="G823" s="82"/>
      <c r="H823" s="82"/>
      <c r="I823" s="82"/>
      <c r="J823" s="84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</row>
    <row r="824">
      <c r="A824" s="82"/>
      <c r="B824" s="82"/>
      <c r="C824" s="82"/>
      <c r="D824" s="82"/>
      <c r="E824" s="82"/>
      <c r="F824" s="82"/>
      <c r="G824" s="82"/>
      <c r="H824" s="82"/>
      <c r="I824" s="82"/>
      <c r="J824" s="84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</row>
    <row r="825">
      <c r="A825" s="82"/>
      <c r="B825" s="82"/>
      <c r="C825" s="82"/>
      <c r="D825" s="82"/>
      <c r="E825" s="82"/>
      <c r="F825" s="82"/>
      <c r="G825" s="82"/>
      <c r="H825" s="82"/>
      <c r="I825" s="82"/>
      <c r="J825" s="84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</row>
    <row r="826">
      <c r="A826" s="82"/>
      <c r="B826" s="82"/>
      <c r="C826" s="82"/>
      <c r="D826" s="82"/>
      <c r="E826" s="82"/>
      <c r="F826" s="82"/>
      <c r="G826" s="82"/>
      <c r="H826" s="82"/>
      <c r="I826" s="82"/>
      <c r="J826" s="84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</row>
    <row r="827">
      <c r="A827" s="82"/>
      <c r="B827" s="82"/>
      <c r="C827" s="82"/>
      <c r="D827" s="82"/>
      <c r="E827" s="82"/>
      <c r="F827" s="82"/>
      <c r="G827" s="82"/>
      <c r="H827" s="82"/>
      <c r="I827" s="82"/>
      <c r="J827" s="84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</row>
    <row r="828">
      <c r="A828" s="82"/>
      <c r="B828" s="82"/>
      <c r="C828" s="82"/>
      <c r="D828" s="82"/>
      <c r="E828" s="82"/>
      <c r="F828" s="82"/>
      <c r="G828" s="82"/>
      <c r="H828" s="82"/>
      <c r="I828" s="82"/>
      <c r="J828" s="84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</row>
    <row r="829">
      <c r="A829" s="82"/>
      <c r="B829" s="82"/>
      <c r="C829" s="82"/>
      <c r="D829" s="82"/>
      <c r="E829" s="82"/>
      <c r="F829" s="82"/>
      <c r="G829" s="82"/>
      <c r="H829" s="82"/>
      <c r="I829" s="82"/>
      <c r="J829" s="84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</row>
    <row r="830">
      <c r="A830" s="82"/>
      <c r="B830" s="82"/>
      <c r="C830" s="82"/>
      <c r="D830" s="82"/>
      <c r="E830" s="82"/>
      <c r="F830" s="82"/>
      <c r="G830" s="82"/>
      <c r="H830" s="82"/>
      <c r="I830" s="82"/>
      <c r="J830" s="84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</row>
    <row r="831">
      <c r="A831" s="82"/>
      <c r="B831" s="82"/>
      <c r="C831" s="82"/>
      <c r="D831" s="82"/>
      <c r="E831" s="82"/>
      <c r="F831" s="82"/>
      <c r="G831" s="82"/>
      <c r="H831" s="82"/>
      <c r="I831" s="82"/>
      <c r="J831" s="84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</row>
    <row r="832">
      <c r="A832" s="82"/>
      <c r="B832" s="82"/>
      <c r="C832" s="82"/>
      <c r="D832" s="82"/>
      <c r="E832" s="82"/>
      <c r="F832" s="82"/>
      <c r="G832" s="82"/>
      <c r="H832" s="82"/>
      <c r="I832" s="82"/>
      <c r="J832" s="84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</row>
    <row r="833">
      <c r="A833" s="82"/>
      <c r="B833" s="82"/>
      <c r="C833" s="82"/>
      <c r="D833" s="82"/>
      <c r="E833" s="82"/>
      <c r="F833" s="82"/>
      <c r="G833" s="82"/>
      <c r="H833" s="82"/>
      <c r="I833" s="82"/>
      <c r="J833" s="84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</row>
    <row r="834">
      <c r="A834" s="82"/>
      <c r="B834" s="82"/>
      <c r="C834" s="82"/>
      <c r="D834" s="82"/>
      <c r="E834" s="82"/>
      <c r="F834" s="82"/>
      <c r="G834" s="82"/>
      <c r="H834" s="82"/>
      <c r="I834" s="82"/>
      <c r="J834" s="84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</row>
    <row r="835">
      <c r="A835" s="82"/>
      <c r="B835" s="82"/>
      <c r="C835" s="82"/>
      <c r="D835" s="82"/>
      <c r="E835" s="82"/>
      <c r="F835" s="82"/>
      <c r="G835" s="82"/>
      <c r="H835" s="82"/>
      <c r="I835" s="82"/>
      <c r="J835" s="84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</row>
    <row r="836">
      <c r="A836" s="82"/>
      <c r="B836" s="82"/>
      <c r="C836" s="82"/>
      <c r="D836" s="82"/>
      <c r="E836" s="82"/>
      <c r="F836" s="82"/>
      <c r="G836" s="82"/>
      <c r="H836" s="82"/>
      <c r="I836" s="82"/>
      <c r="J836" s="84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</row>
    <row r="837">
      <c r="A837" s="82"/>
      <c r="B837" s="82"/>
      <c r="C837" s="82"/>
      <c r="D837" s="82"/>
      <c r="E837" s="82"/>
      <c r="F837" s="82"/>
      <c r="G837" s="82"/>
      <c r="H837" s="82"/>
      <c r="I837" s="82"/>
      <c r="J837" s="84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</row>
    <row r="838">
      <c r="A838" s="82"/>
      <c r="B838" s="82"/>
      <c r="C838" s="82"/>
      <c r="D838" s="82"/>
      <c r="E838" s="82"/>
      <c r="F838" s="82"/>
      <c r="G838" s="82"/>
      <c r="H838" s="82"/>
      <c r="I838" s="82"/>
      <c r="J838" s="84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</row>
    <row r="839">
      <c r="A839" s="82"/>
      <c r="B839" s="82"/>
      <c r="C839" s="82"/>
      <c r="D839" s="82"/>
      <c r="E839" s="82"/>
      <c r="F839" s="82"/>
      <c r="G839" s="82"/>
      <c r="H839" s="82"/>
      <c r="I839" s="82"/>
      <c r="J839" s="84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</row>
    <row r="840">
      <c r="A840" s="82"/>
      <c r="B840" s="82"/>
      <c r="C840" s="82"/>
      <c r="D840" s="82"/>
      <c r="E840" s="82"/>
      <c r="F840" s="82"/>
      <c r="G840" s="82"/>
      <c r="H840" s="82"/>
      <c r="I840" s="82"/>
      <c r="J840" s="84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</row>
    <row r="841">
      <c r="A841" s="82"/>
      <c r="B841" s="82"/>
      <c r="C841" s="82"/>
      <c r="D841" s="82"/>
      <c r="E841" s="82"/>
      <c r="F841" s="82"/>
      <c r="G841" s="82"/>
      <c r="H841" s="82"/>
      <c r="I841" s="82"/>
      <c r="J841" s="84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</row>
    <row r="842">
      <c r="A842" s="82"/>
      <c r="B842" s="82"/>
      <c r="C842" s="82"/>
      <c r="D842" s="82"/>
      <c r="E842" s="82"/>
      <c r="F842" s="82"/>
      <c r="G842" s="82"/>
      <c r="H842" s="82"/>
      <c r="I842" s="82"/>
      <c r="J842" s="84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</row>
    <row r="843">
      <c r="A843" s="82"/>
      <c r="B843" s="82"/>
      <c r="C843" s="82"/>
      <c r="D843" s="82"/>
      <c r="E843" s="82"/>
      <c r="F843" s="82"/>
      <c r="G843" s="82"/>
      <c r="H843" s="82"/>
      <c r="I843" s="82"/>
      <c r="J843" s="84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</row>
    <row r="844">
      <c r="A844" s="82"/>
      <c r="B844" s="82"/>
      <c r="C844" s="82"/>
      <c r="D844" s="82"/>
      <c r="E844" s="82"/>
      <c r="F844" s="82"/>
      <c r="G844" s="82"/>
      <c r="H844" s="82"/>
      <c r="I844" s="82"/>
      <c r="J844" s="84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</row>
    <row r="845">
      <c r="A845" s="82"/>
      <c r="B845" s="82"/>
      <c r="C845" s="82"/>
      <c r="D845" s="82"/>
      <c r="E845" s="82"/>
      <c r="F845" s="82"/>
      <c r="G845" s="82"/>
      <c r="H845" s="82"/>
      <c r="I845" s="82"/>
      <c r="J845" s="84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</row>
    <row r="846">
      <c r="A846" s="82"/>
      <c r="B846" s="82"/>
      <c r="C846" s="82"/>
      <c r="D846" s="82"/>
      <c r="E846" s="82"/>
      <c r="F846" s="82"/>
      <c r="G846" s="82"/>
      <c r="H846" s="82"/>
      <c r="I846" s="82"/>
      <c r="J846" s="84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</row>
    <row r="847">
      <c r="A847" s="82"/>
      <c r="B847" s="82"/>
      <c r="C847" s="82"/>
      <c r="D847" s="82"/>
      <c r="E847" s="82"/>
      <c r="F847" s="82"/>
      <c r="G847" s="82"/>
      <c r="H847" s="82"/>
      <c r="I847" s="82"/>
      <c r="J847" s="84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</row>
    <row r="848">
      <c r="A848" s="82"/>
      <c r="B848" s="82"/>
      <c r="C848" s="82"/>
      <c r="D848" s="82"/>
      <c r="E848" s="82"/>
      <c r="F848" s="82"/>
      <c r="G848" s="82"/>
      <c r="H848" s="82"/>
      <c r="I848" s="82"/>
      <c r="J848" s="84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</row>
    <row r="849">
      <c r="A849" s="82"/>
      <c r="B849" s="82"/>
      <c r="C849" s="82"/>
      <c r="D849" s="82"/>
      <c r="E849" s="82"/>
      <c r="F849" s="82"/>
      <c r="G849" s="82"/>
      <c r="H849" s="82"/>
      <c r="I849" s="82"/>
      <c r="J849" s="84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</row>
    <row r="850">
      <c r="A850" s="82"/>
      <c r="B850" s="82"/>
      <c r="C850" s="82"/>
      <c r="D850" s="82"/>
      <c r="E850" s="82"/>
      <c r="F850" s="82"/>
      <c r="G850" s="82"/>
      <c r="H850" s="82"/>
      <c r="I850" s="82"/>
      <c r="J850" s="84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</row>
    <row r="851">
      <c r="A851" s="82"/>
      <c r="B851" s="82"/>
      <c r="C851" s="82"/>
      <c r="D851" s="82"/>
      <c r="E851" s="82"/>
      <c r="F851" s="82"/>
      <c r="G851" s="82"/>
      <c r="H851" s="82"/>
      <c r="I851" s="82"/>
      <c r="J851" s="84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</row>
    <row r="852">
      <c r="A852" s="82"/>
      <c r="B852" s="82"/>
      <c r="C852" s="82"/>
      <c r="D852" s="82"/>
      <c r="E852" s="82"/>
      <c r="F852" s="82"/>
      <c r="G852" s="82"/>
      <c r="H852" s="82"/>
      <c r="I852" s="82"/>
      <c r="J852" s="84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</row>
    <row r="853">
      <c r="A853" s="82"/>
      <c r="B853" s="82"/>
      <c r="C853" s="82"/>
      <c r="D853" s="82"/>
      <c r="E853" s="82"/>
      <c r="F853" s="82"/>
      <c r="G853" s="82"/>
      <c r="H853" s="82"/>
      <c r="I853" s="82"/>
      <c r="J853" s="84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</row>
    <row r="854">
      <c r="A854" s="82"/>
      <c r="B854" s="82"/>
      <c r="C854" s="82"/>
      <c r="D854" s="82"/>
      <c r="E854" s="82"/>
      <c r="F854" s="82"/>
      <c r="G854" s="82"/>
      <c r="H854" s="82"/>
      <c r="I854" s="82"/>
      <c r="J854" s="84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</row>
    <row r="855">
      <c r="A855" s="82"/>
      <c r="B855" s="82"/>
      <c r="C855" s="82"/>
      <c r="D855" s="82"/>
      <c r="E855" s="82"/>
      <c r="F855" s="82"/>
      <c r="G855" s="82"/>
      <c r="H855" s="82"/>
      <c r="I855" s="82"/>
      <c r="J855" s="84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</row>
    <row r="856">
      <c r="A856" s="82"/>
      <c r="B856" s="82"/>
      <c r="C856" s="82"/>
      <c r="D856" s="82"/>
      <c r="E856" s="82"/>
      <c r="F856" s="82"/>
      <c r="G856" s="82"/>
      <c r="H856" s="82"/>
      <c r="I856" s="82"/>
      <c r="J856" s="84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</row>
    <row r="857">
      <c r="A857" s="82"/>
      <c r="B857" s="82"/>
      <c r="C857" s="82"/>
      <c r="D857" s="82"/>
      <c r="E857" s="82"/>
      <c r="F857" s="82"/>
      <c r="G857" s="82"/>
      <c r="H857" s="82"/>
      <c r="I857" s="82"/>
      <c r="J857" s="84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</row>
    <row r="858">
      <c r="A858" s="82"/>
      <c r="B858" s="82"/>
      <c r="C858" s="82"/>
      <c r="D858" s="82"/>
      <c r="E858" s="82"/>
      <c r="F858" s="82"/>
      <c r="G858" s="82"/>
      <c r="H858" s="82"/>
      <c r="I858" s="82"/>
      <c r="J858" s="84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</row>
    <row r="859">
      <c r="A859" s="82"/>
      <c r="B859" s="82"/>
      <c r="C859" s="82"/>
      <c r="D859" s="82"/>
      <c r="E859" s="82"/>
      <c r="F859" s="82"/>
      <c r="G859" s="82"/>
      <c r="H859" s="82"/>
      <c r="I859" s="82"/>
      <c r="J859" s="84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</row>
    <row r="860">
      <c r="A860" s="82"/>
      <c r="B860" s="82"/>
      <c r="C860" s="82"/>
      <c r="D860" s="82"/>
      <c r="E860" s="82"/>
      <c r="F860" s="82"/>
      <c r="G860" s="82"/>
      <c r="H860" s="82"/>
      <c r="I860" s="82"/>
      <c r="J860" s="84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</row>
    <row r="861">
      <c r="A861" s="82"/>
      <c r="B861" s="82"/>
      <c r="C861" s="82"/>
      <c r="D861" s="82"/>
      <c r="E861" s="82"/>
      <c r="F861" s="82"/>
      <c r="G861" s="82"/>
      <c r="H861" s="82"/>
      <c r="I861" s="82"/>
      <c r="J861" s="84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</row>
    <row r="862">
      <c r="A862" s="82"/>
      <c r="B862" s="82"/>
      <c r="C862" s="82"/>
      <c r="D862" s="82"/>
      <c r="E862" s="82"/>
      <c r="F862" s="82"/>
      <c r="G862" s="82"/>
      <c r="H862" s="82"/>
      <c r="I862" s="82"/>
      <c r="J862" s="84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</row>
    <row r="863">
      <c r="A863" s="82"/>
      <c r="B863" s="82"/>
      <c r="C863" s="82"/>
      <c r="D863" s="82"/>
      <c r="E863" s="82"/>
      <c r="F863" s="82"/>
      <c r="G863" s="82"/>
      <c r="H863" s="82"/>
      <c r="I863" s="82"/>
      <c r="J863" s="84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</row>
    <row r="864">
      <c r="A864" s="82"/>
      <c r="B864" s="82"/>
      <c r="C864" s="82"/>
      <c r="D864" s="82"/>
      <c r="E864" s="82"/>
      <c r="F864" s="82"/>
      <c r="G864" s="82"/>
      <c r="H864" s="82"/>
      <c r="I864" s="82"/>
      <c r="J864" s="84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</row>
    <row r="865">
      <c r="A865" s="82"/>
      <c r="B865" s="82"/>
      <c r="C865" s="82"/>
      <c r="D865" s="82"/>
      <c r="E865" s="82"/>
      <c r="F865" s="82"/>
      <c r="G865" s="82"/>
      <c r="H865" s="82"/>
      <c r="I865" s="82"/>
      <c r="J865" s="84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</row>
    <row r="866">
      <c r="A866" s="82"/>
      <c r="B866" s="82"/>
      <c r="C866" s="82"/>
      <c r="D866" s="82"/>
      <c r="E866" s="82"/>
      <c r="F866" s="82"/>
      <c r="G866" s="82"/>
      <c r="H866" s="82"/>
      <c r="I866" s="82"/>
      <c r="J866" s="84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</row>
    <row r="867">
      <c r="A867" s="82"/>
      <c r="B867" s="82"/>
      <c r="C867" s="82"/>
      <c r="D867" s="82"/>
      <c r="E867" s="82"/>
      <c r="F867" s="82"/>
      <c r="G867" s="82"/>
      <c r="H867" s="82"/>
      <c r="I867" s="82"/>
      <c r="J867" s="84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</row>
    <row r="868">
      <c r="A868" s="82"/>
      <c r="B868" s="82"/>
      <c r="C868" s="82"/>
      <c r="D868" s="82"/>
      <c r="E868" s="82"/>
      <c r="F868" s="82"/>
      <c r="G868" s="82"/>
      <c r="H868" s="82"/>
      <c r="I868" s="82"/>
      <c r="J868" s="84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</row>
    <row r="869">
      <c r="A869" s="82"/>
      <c r="B869" s="82"/>
      <c r="C869" s="82"/>
      <c r="D869" s="82"/>
      <c r="E869" s="82"/>
      <c r="F869" s="82"/>
      <c r="G869" s="82"/>
      <c r="H869" s="82"/>
      <c r="I869" s="82"/>
      <c r="J869" s="84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</row>
    <row r="870">
      <c r="A870" s="82"/>
      <c r="B870" s="82"/>
      <c r="C870" s="82"/>
      <c r="D870" s="82"/>
      <c r="E870" s="82"/>
      <c r="F870" s="82"/>
      <c r="G870" s="82"/>
      <c r="H870" s="82"/>
      <c r="I870" s="82"/>
      <c r="J870" s="84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</row>
    <row r="871">
      <c r="A871" s="82"/>
      <c r="B871" s="82"/>
      <c r="C871" s="82"/>
      <c r="D871" s="82"/>
      <c r="E871" s="82"/>
      <c r="F871" s="82"/>
      <c r="G871" s="82"/>
      <c r="H871" s="82"/>
      <c r="I871" s="82"/>
      <c r="J871" s="84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</row>
    <row r="872">
      <c r="A872" s="82"/>
      <c r="B872" s="82"/>
      <c r="C872" s="82"/>
      <c r="D872" s="82"/>
      <c r="E872" s="82"/>
      <c r="F872" s="82"/>
      <c r="G872" s="82"/>
      <c r="H872" s="82"/>
      <c r="I872" s="82"/>
      <c r="J872" s="84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</row>
    <row r="873">
      <c r="A873" s="82"/>
      <c r="B873" s="82"/>
      <c r="C873" s="82"/>
      <c r="D873" s="82"/>
      <c r="E873" s="82"/>
      <c r="F873" s="82"/>
      <c r="G873" s="82"/>
      <c r="H873" s="82"/>
      <c r="I873" s="82"/>
      <c r="J873" s="84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</row>
    <row r="874">
      <c r="A874" s="82"/>
      <c r="B874" s="82"/>
      <c r="C874" s="82"/>
      <c r="D874" s="82"/>
      <c r="E874" s="82"/>
      <c r="F874" s="82"/>
      <c r="G874" s="82"/>
      <c r="H874" s="82"/>
      <c r="I874" s="82"/>
      <c r="J874" s="84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</row>
    <row r="875">
      <c r="A875" s="82"/>
      <c r="B875" s="82"/>
      <c r="C875" s="82"/>
      <c r="D875" s="82"/>
      <c r="E875" s="82"/>
      <c r="F875" s="82"/>
      <c r="G875" s="82"/>
      <c r="H875" s="82"/>
      <c r="I875" s="82"/>
      <c r="J875" s="84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</row>
    <row r="876">
      <c r="A876" s="82"/>
      <c r="B876" s="82"/>
      <c r="C876" s="82"/>
      <c r="D876" s="82"/>
      <c r="E876" s="82"/>
      <c r="F876" s="82"/>
      <c r="G876" s="82"/>
      <c r="H876" s="82"/>
      <c r="I876" s="82"/>
      <c r="J876" s="84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</row>
    <row r="877">
      <c r="A877" s="82"/>
      <c r="B877" s="82"/>
      <c r="C877" s="82"/>
      <c r="D877" s="82"/>
      <c r="E877" s="82"/>
      <c r="F877" s="82"/>
      <c r="G877" s="82"/>
      <c r="H877" s="82"/>
      <c r="I877" s="82"/>
      <c r="J877" s="84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</row>
    <row r="878">
      <c r="A878" s="82"/>
      <c r="B878" s="82"/>
      <c r="C878" s="82"/>
      <c r="D878" s="82"/>
      <c r="E878" s="82"/>
      <c r="F878" s="82"/>
      <c r="G878" s="82"/>
      <c r="H878" s="82"/>
      <c r="I878" s="82"/>
      <c r="J878" s="84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</row>
    <row r="879">
      <c r="A879" s="82"/>
      <c r="B879" s="82"/>
      <c r="C879" s="82"/>
      <c r="D879" s="82"/>
      <c r="E879" s="82"/>
      <c r="F879" s="82"/>
      <c r="G879" s="82"/>
      <c r="H879" s="82"/>
      <c r="I879" s="82"/>
      <c r="J879" s="84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</row>
    <row r="880">
      <c r="A880" s="82"/>
      <c r="B880" s="82"/>
      <c r="C880" s="82"/>
      <c r="D880" s="82"/>
      <c r="E880" s="82"/>
      <c r="F880" s="82"/>
      <c r="G880" s="82"/>
      <c r="H880" s="82"/>
      <c r="I880" s="82"/>
      <c r="J880" s="84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</row>
    <row r="881">
      <c r="A881" s="82"/>
      <c r="B881" s="82"/>
      <c r="C881" s="82"/>
      <c r="D881" s="82"/>
      <c r="E881" s="82"/>
      <c r="F881" s="82"/>
      <c r="G881" s="82"/>
      <c r="H881" s="82"/>
      <c r="I881" s="82"/>
      <c r="J881" s="84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</row>
    <row r="882">
      <c r="A882" s="82"/>
      <c r="B882" s="82"/>
      <c r="C882" s="82"/>
      <c r="D882" s="82"/>
      <c r="E882" s="82"/>
      <c r="F882" s="82"/>
      <c r="G882" s="82"/>
      <c r="H882" s="82"/>
      <c r="I882" s="82"/>
      <c r="J882" s="84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</row>
    <row r="883">
      <c r="A883" s="82"/>
      <c r="B883" s="82"/>
      <c r="C883" s="82"/>
      <c r="D883" s="82"/>
      <c r="E883" s="82"/>
      <c r="F883" s="82"/>
      <c r="G883" s="82"/>
      <c r="H883" s="82"/>
      <c r="I883" s="82"/>
      <c r="J883" s="84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</row>
    <row r="884">
      <c r="A884" s="82"/>
      <c r="B884" s="82"/>
      <c r="C884" s="82"/>
      <c r="D884" s="82"/>
      <c r="E884" s="82"/>
      <c r="F884" s="82"/>
      <c r="G884" s="82"/>
      <c r="H884" s="82"/>
      <c r="I884" s="82"/>
      <c r="J884" s="84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</row>
    <row r="885">
      <c r="A885" s="82"/>
      <c r="B885" s="82"/>
      <c r="C885" s="82"/>
      <c r="D885" s="82"/>
      <c r="E885" s="82"/>
      <c r="F885" s="82"/>
      <c r="G885" s="82"/>
      <c r="H885" s="82"/>
      <c r="I885" s="82"/>
      <c r="J885" s="84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</row>
    <row r="886">
      <c r="A886" s="82"/>
      <c r="B886" s="82"/>
      <c r="C886" s="82"/>
      <c r="D886" s="82"/>
      <c r="E886" s="82"/>
      <c r="F886" s="82"/>
      <c r="G886" s="82"/>
      <c r="H886" s="82"/>
      <c r="I886" s="82"/>
      <c r="J886" s="84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</row>
    <row r="887">
      <c r="A887" s="82"/>
      <c r="B887" s="82"/>
      <c r="C887" s="82"/>
      <c r="D887" s="82"/>
      <c r="E887" s="82"/>
      <c r="F887" s="82"/>
      <c r="G887" s="82"/>
      <c r="H887" s="82"/>
      <c r="I887" s="82"/>
      <c r="J887" s="84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</row>
    <row r="888">
      <c r="A888" s="82"/>
      <c r="B888" s="82"/>
      <c r="C888" s="82"/>
      <c r="D888" s="82"/>
      <c r="E888" s="82"/>
      <c r="F888" s="82"/>
      <c r="G888" s="82"/>
      <c r="H888" s="82"/>
      <c r="I888" s="82"/>
      <c r="J888" s="84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</row>
    <row r="889">
      <c r="A889" s="82"/>
      <c r="B889" s="82"/>
      <c r="C889" s="82"/>
      <c r="D889" s="82"/>
      <c r="E889" s="82"/>
      <c r="F889" s="82"/>
      <c r="G889" s="82"/>
      <c r="H889" s="82"/>
      <c r="I889" s="82"/>
      <c r="J889" s="84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</row>
    <row r="890">
      <c r="A890" s="82"/>
      <c r="B890" s="82"/>
      <c r="C890" s="82"/>
      <c r="D890" s="82"/>
      <c r="E890" s="82"/>
      <c r="F890" s="82"/>
      <c r="G890" s="82"/>
      <c r="H890" s="82"/>
      <c r="I890" s="82"/>
      <c r="J890" s="84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</row>
    <row r="891">
      <c r="A891" s="82"/>
      <c r="B891" s="82"/>
      <c r="C891" s="82"/>
      <c r="D891" s="82"/>
      <c r="E891" s="82"/>
      <c r="F891" s="82"/>
      <c r="G891" s="82"/>
      <c r="H891" s="82"/>
      <c r="I891" s="82"/>
      <c r="J891" s="84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</row>
    <row r="892">
      <c r="A892" s="82"/>
      <c r="B892" s="82"/>
      <c r="C892" s="82"/>
      <c r="D892" s="82"/>
      <c r="E892" s="82"/>
      <c r="F892" s="82"/>
      <c r="G892" s="82"/>
      <c r="H892" s="82"/>
      <c r="I892" s="82"/>
      <c r="J892" s="84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</row>
    <row r="893">
      <c r="A893" s="82"/>
      <c r="B893" s="82"/>
      <c r="C893" s="82"/>
      <c r="D893" s="82"/>
      <c r="E893" s="82"/>
      <c r="F893" s="82"/>
      <c r="G893" s="82"/>
      <c r="H893" s="82"/>
      <c r="I893" s="82"/>
      <c r="J893" s="84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</row>
    <row r="894">
      <c r="A894" s="82"/>
      <c r="B894" s="82"/>
      <c r="C894" s="82"/>
      <c r="D894" s="82"/>
      <c r="E894" s="82"/>
      <c r="F894" s="82"/>
      <c r="G894" s="82"/>
      <c r="H894" s="82"/>
      <c r="I894" s="82"/>
      <c r="J894" s="84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</row>
    <row r="895">
      <c r="A895" s="82"/>
      <c r="B895" s="82"/>
      <c r="C895" s="82"/>
      <c r="D895" s="82"/>
      <c r="E895" s="82"/>
      <c r="F895" s="82"/>
      <c r="G895" s="82"/>
      <c r="H895" s="82"/>
      <c r="I895" s="82"/>
      <c r="J895" s="84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</row>
    <row r="896">
      <c r="A896" s="82"/>
      <c r="B896" s="82"/>
      <c r="C896" s="82"/>
      <c r="D896" s="82"/>
      <c r="E896" s="82"/>
      <c r="F896" s="82"/>
      <c r="G896" s="82"/>
      <c r="H896" s="82"/>
      <c r="I896" s="82"/>
      <c r="J896" s="84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</row>
    <row r="897">
      <c r="A897" s="82"/>
      <c r="B897" s="82"/>
      <c r="C897" s="82"/>
      <c r="D897" s="82"/>
      <c r="E897" s="82"/>
      <c r="F897" s="82"/>
      <c r="G897" s="82"/>
      <c r="H897" s="82"/>
      <c r="I897" s="82"/>
      <c r="J897" s="84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</row>
    <row r="898">
      <c r="A898" s="82"/>
      <c r="B898" s="82"/>
      <c r="C898" s="82"/>
      <c r="D898" s="82"/>
      <c r="E898" s="82"/>
      <c r="F898" s="82"/>
      <c r="G898" s="82"/>
      <c r="H898" s="82"/>
      <c r="I898" s="82"/>
      <c r="J898" s="84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</row>
    <row r="899">
      <c r="A899" s="82"/>
      <c r="B899" s="82"/>
      <c r="C899" s="82"/>
      <c r="D899" s="82"/>
      <c r="E899" s="82"/>
      <c r="F899" s="82"/>
      <c r="G899" s="82"/>
      <c r="H899" s="82"/>
      <c r="I899" s="82"/>
      <c r="J899" s="84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</row>
    <row r="900">
      <c r="A900" s="82"/>
      <c r="B900" s="82"/>
      <c r="C900" s="82"/>
      <c r="D900" s="82"/>
      <c r="E900" s="82"/>
      <c r="F900" s="82"/>
      <c r="G900" s="82"/>
      <c r="H900" s="82"/>
      <c r="I900" s="82"/>
      <c r="J900" s="84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</row>
    <row r="901">
      <c r="A901" s="82"/>
      <c r="B901" s="82"/>
      <c r="C901" s="82"/>
      <c r="D901" s="82"/>
      <c r="E901" s="82"/>
      <c r="F901" s="82"/>
      <c r="G901" s="82"/>
      <c r="H901" s="82"/>
      <c r="I901" s="82"/>
      <c r="J901" s="84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</row>
    <row r="902">
      <c r="A902" s="82"/>
      <c r="B902" s="82"/>
      <c r="C902" s="82"/>
      <c r="D902" s="82"/>
      <c r="E902" s="82"/>
      <c r="F902" s="82"/>
      <c r="G902" s="82"/>
      <c r="H902" s="82"/>
      <c r="I902" s="82"/>
      <c r="J902" s="84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</row>
    <row r="903">
      <c r="A903" s="82"/>
      <c r="B903" s="82"/>
      <c r="C903" s="82"/>
      <c r="D903" s="82"/>
      <c r="E903" s="82"/>
      <c r="F903" s="82"/>
      <c r="G903" s="82"/>
      <c r="H903" s="82"/>
      <c r="I903" s="82"/>
      <c r="J903" s="84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</row>
    <row r="904">
      <c r="A904" s="82"/>
      <c r="B904" s="82"/>
      <c r="C904" s="82"/>
      <c r="D904" s="82"/>
      <c r="E904" s="82"/>
      <c r="F904" s="82"/>
      <c r="G904" s="82"/>
      <c r="H904" s="82"/>
      <c r="I904" s="82"/>
      <c r="J904" s="84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</row>
    <row r="905">
      <c r="A905" s="82"/>
      <c r="B905" s="82"/>
      <c r="C905" s="82"/>
      <c r="D905" s="82"/>
      <c r="E905" s="82"/>
      <c r="F905" s="82"/>
      <c r="G905" s="82"/>
      <c r="H905" s="82"/>
      <c r="I905" s="82"/>
      <c r="J905" s="84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</row>
    <row r="906">
      <c r="A906" s="82"/>
      <c r="B906" s="82"/>
      <c r="C906" s="82"/>
      <c r="D906" s="82"/>
      <c r="E906" s="82"/>
      <c r="F906" s="82"/>
      <c r="G906" s="82"/>
      <c r="H906" s="82"/>
      <c r="I906" s="82"/>
      <c r="J906" s="84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</row>
    <row r="907">
      <c r="A907" s="82"/>
      <c r="B907" s="82"/>
      <c r="C907" s="82"/>
      <c r="D907" s="82"/>
      <c r="E907" s="82"/>
      <c r="F907" s="82"/>
      <c r="G907" s="82"/>
      <c r="H907" s="82"/>
      <c r="I907" s="82"/>
      <c r="J907" s="84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</row>
    <row r="908">
      <c r="A908" s="82"/>
      <c r="B908" s="82"/>
      <c r="C908" s="82"/>
      <c r="D908" s="82"/>
      <c r="E908" s="82"/>
      <c r="F908" s="82"/>
      <c r="G908" s="82"/>
      <c r="H908" s="82"/>
      <c r="I908" s="82"/>
      <c r="J908" s="84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</row>
    <row r="909">
      <c r="A909" s="82"/>
      <c r="B909" s="82"/>
      <c r="C909" s="82"/>
      <c r="D909" s="82"/>
      <c r="E909" s="82"/>
      <c r="F909" s="82"/>
      <c r="G909" s="82"/>
      <c r="H909" s="82"/>
      <c r="I909" s="82"/>
      <c r="J909" s="84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</row>
    <row r="910">
      <c r="A910" s="82"/>
      <c r="B910" s="82"/>
      <c r="C910" s="82"/>
      <c r="D910" s="82"/>
      <c r="E910" s="82"/>
      <c r="F910" s="82"/>
      <c r="G910" s="82"/>
      <c r="H910" s="82"/>
      <c r="I910" s="82"/>
      <c r="J910" s="84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</row>
    <row r="911">
      <c r="A911" s="82"/>
      <c r="B911" s="82"/>
      <c r="C911" s="82"/>
      <c r="D911" s="82"/>
      <c r="E911" s="82"/>
      <c r="F911" s="82"/>
      <c r="G911" s="82"/>
      <c r="H911" s="82"/>
      <c r="I911" s="82"/>
      <c r="J911" s="84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</row>
    <row r="912">
      <c r="A912" s="82"/>
      <c r="B912" s="82"/>
      <c r="C912" s="82"/>
      <c r="D912" s="82"/>
      <c r="E912" s="82"/>
      <c r="F912" s="82"/>
      <c r="G912" s="82"/>
      <c r="H912" s="82"/>
      <c r="I912" s="82"/>
      <c r="J912" s="84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</row>
    <row r="913">
      <c r="A913" s="82"/>
      <c r="B913" s="82"/>
      <c r="C913" s="82"/>
      <c r="D913" s="82"/>
      <c r="E913" s="82"/>
      <c r="F913" s="82"/>
      <c r="G913" s="82"/>
      <c r="H913" s="82"/>
      <c r="I913" s="82"/>
      <c r="J913" s="84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</row>
    <row r="914">
      <c r="A914" s="82"/>
      <c r="B914" s="82"/>
      <c r="C914" s="82"/>
      <c r="D914" s="82"/>
      <c r="E914" s="82"/>
      <c r="F914" s="82"/>
      <c r="G914" s="82"/>
      <c r="H914" s="82"/>
      <c r="I914" s="82"/>
      <c r="J914" s="84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</row>
    <row r="915">
      <c r="A915" s="82"/>
      <c r="B915" s="82"/>
      <c r="C915" s="82"/>
      <c r="D915" s="82"/>
      <c r="E915" s="82"/>
      <c r="F915" s="82"/>
      <c r="G915" s="82"/>
      <c r="H915" s="82"/>
      <c r="I915" s="82"/>
      <c r="J915" s="84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</row>
    <row r="916">
      <c r="A916" s="82"/>
      <c r="B916" s="82"/>
      <c r="C916" s="82"/>
      <c r="D916" s="82"/>
      <c r="E916" s="82"/>
      <c r="F916" s="82"/>
      <c r="G916" s="82"/>
      <c r="H916" s="82"/>
      <c r="I916" s="82"/>
      <c r="J916" s="84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</row>
    <row r="917">
      <c r="A917" s="82"/>
      <c r="B917" s="82"/>
      <c r="C917" s="82"/>
      <c r="D917" s="82"/>
      <c r="E917" s="82"/>
      <c r="F917" s="82"/>
      <c r="G917" s="82"/>
      <c r="H917" s="82"/>
      <c r="I917" s="82"/>
      <c r="J917" s="84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</row>
    <row r="918">
      <c r="A918" s="82"/>
      <c r="B918" s="82"/>
      <c r="C918" s="82"/>
      <c r="D918" s="82"/>
      <c r="E918" s="82"/>
      <c r="F918" s="82"/>
      <c r="G918" s="82"/>
      <c r="H918" s="82"/>
      <c r="I918" s="82"/>
      <c r="J918" s="84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</row>
    <row r="919">
      <c r="A919" s="82"/>
      <c r="B919" s="82"/>
      <c r="C919" s="82"/>
      <c r="D919" s="82"/>
      <c r="E919" s="82"/>
      <c r="F919" s="82"/>
      <c r="G919" s="82"/>
      <c r="H919" s="82"/>
      <c r="I919" s="82"/>
      <c r="J919" s="84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</row>
    <row r="920">
      <c r="A920" s="82"/>
      <c r="B920" s="82"/>
      <c r="C920" s="82"/>
      <c r="D920" s="82"/>
      <c r="E920" s="82"/>
      <c r="F920" s="82"/>
      <c r="G920" s="82"/>
      <c r="H920" s="82"/>
      <c r="I920" s="82"/>
      <c r="J920" s="84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</row>
    <row r="921">
      <c r="A921" s="82"/>
      <c r="B921" s="82"/>
      <c r="C921" s="82"/>
      <c r="D921" s="82"/>
      <c r="E921" s="82"/>
      <c r="F921" s="82"/>
      <c r="G921" s="82"/>
      <c r="H921" s="82"/>
      <c r="I921" s="82"/>
      <c r="J921" s="84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</row>
    <row r="922">
      <c r="A922" s="82"/>
      <c r="B922" s="82"/>
      <c r="C922" s="82"/>
      <c r="D922" s="82"/>
      <c r="E922" s="82"/>
      <c r="F922" s="82"/>
      <c r="G922" s="82"/>
      <c r="H922" s="82"/>
      <c r="I922" s="82"/>
      <c r="J922" s="84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</row>
    <row r="923">
      <c r="A923" s="82"/>
      <c r="B923" s="82"/>
      <c r="C923" s="82"/>
      <c r="D923" s="82"/>
      <c r="E923" s="82"/>
      <c r="F923" s="82"/>
      <c r="G923" s="82"/>
      <c r="H923" s="82"/>
      <c r="I923" s="82"/>
      <c r="J923" s="84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</row>
    <row r="924">
      <c r="A924" s="82"/>
      <c r="B924" s="82"/>
      <c r="C924" s="82"/>
      <c r="D924" s="82"/>
      <c r="E924" s="82"/>
      <c r="F924" s="82"/>
      <c r="G924" s="82"/>
      <c r="H924" s="82"/>
      <c r="I924" s="82"/>
      <c r="J924" s="84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</row>
    <row r="925">
      <c r="A925" s="82"/>
      <c r="B925" s="82"/>
      <c r="C925" s="82"/>
      <c r="D925" s="82"/>
      <c r="E925" s="82"/>
      <c r="F925" s="82"/>
      <c r="G925" s="82"/>
      <c r="H925" s="82"/>
      <c r="I925" s="82"/>
      <c r="J925" s="84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</row>
    <row r="926">
      <c r="A926" s="82"/>
      <c r="B926" s="82"/>
      <c r="C926" s="82"/>
      <c r="D926" s="82"/>
      <c r="E926" s="82"/>
      <c r="F926" s="82"/>
      <c r="G926" s="82"/>
      <c r="H926" s="82"/>
      <c r="I926" s="82"/>
      <c r="J926" s="84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</row>
    <row r="927">
      <c r="A927" s="82"/>
      <c r="B927" s="82"/>
      <c r="C927" s="82"/>
      <c r="D927" s="82"/>
      <c r="E927" s="82"/>
      <c r="F927" s="82"/>
      <c r="G927" s="82"/>
      <c r="H927" s="82"/>
      <c r="I927" s="82"/>
      <c r="J927" s="84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</row>
    <row r="928">
      <c r="A928" s="82"/>
      <c r="B928" s="82"/>
      <c r="C928" s="82"/>
      <c r="D928" s="82"/>
      <c r="E928" s="82"/>
      <c r="F928" s="82"/>
      <c r="G928" s="82"/>
      <c r="H928" s="82"/>
      <c r="I928" s="82"/>
      <c r="J928" s="84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</row>
    <row r="929">
      <c r="A929" s="82"/>
      <c r="B929" s="82"/>
      <c r="C929" s="82"/>
      <c r="D929" s="82"/>
      <c r="E929" s="82"/>
      <c r="F929" s="82"/>
      <c r="G929" s="82"/>
      <c r="H929" s="82"/>
      <c r="I929" s="82"/>
      <c r="J929" s="84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</row>
    <row r="930">
      <c r="A930" s="82"/>
      <c r="B930" s="82"/>
      <c r="C930" s="82"/>
      <c r="D930" s="82"/>
      <c r="E930" s="82"/>
      <c r="F930" s="82"/>
      <c r="G930" s="82"/>
      <c r="H930" s="82"/>
      <c r="I930" s="82"/>
      <c r="J930" s="84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</row>
    <row r="931">
      <c r="A931" s="82"/>
      <c r="B931" s="82"/>
      <c r="C931" s="82"/>
      <c r="D931" s="82"/>
      <c r="E931" s="82"/>
      <c r="F931" s="82"/>
      <c r="G931" s="82"/>
      <c r="H931" s="82"/>
      <c r="I931" s="82"/>
      <c r="J931" s="84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</row>
    <row r="932">
      <c r="A932" s="82"/>
      <c r="B932" s="82"/>
      <c r="C932" s="82"/>
      <c r="D932" s="82"/>
      <c r="E932" s="82"/>
      <c r="F932" s="82"/>
      <c r="G932" s="82"/>
      <c r="H932" s="82"/>
      <c r="I932" s="82"/>
      <c r="J932" s="84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</row>
    <row r="933">
      <c r="A933" s="82"/>
      <c r="B933" s="82"/>
      <c r="C933" s="82"/>
      <c r="D933" s="82"/>
      <c r="E933" s="82"/>
      <c r="F933" s="82"/>
      <c r="G933" s="82"/>
      <c r="H933" s="82"/>
      <c r="I933" s="82"/>
      <c r="J933" s="84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</row>
    <row r="934">
      <c r="A934" s="82"/>
      <c r="B934" s="82"/>
      <c r="C934" s="82"/>
      <c r="D934" s="82"/>
      <c r="E934" s="82"/>
      <c r="F934" s="82"/>
      <c r="G934" s="82"/>
      <c r="H934" s="82"/>
      <c r="I934" s="82"/>
      <c r="J934" s="84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</row>
    <row r="935">
      <c r="A935" s="82"/>
      <c r="B935" s="82"/>
      <c r="C935" s="82"/>
      <c r="D935" s="82"/>
      <c r="E935" s="82"/>
      <c r="F935" s="82"/>
      <c r="G935" s="82"/>
      <c r="H935" s="82"/>
      <c r="I935" s="82"/>
      <c r="J935" s="84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</row>
    <row r="936">
      <c r="A936" s="82"/>
      <c r="B936" s="82"/>
      <c r="C936" s="82"/>
      <c r="D936" s="82"/>
      <c r="E936" s="82"/>
      <c r="F936" s="82"/>
      <c r="G936" s="82"/>
      <c r="H936" s="82"/>
      <c r="I936" s="82"/>
      <c r="J936" s="84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</row>
    <row r="937">
      <c r="A937" s="82"/>
      <c r="B937" s="82"/>
      <c r="C937" s="82"/>
      <c r="D937" s="82"/>
      <c r="E937" s="82"/>
      <c r="F937" s="82"/>
      <c r="G937" s="82"/>
      <c r="H937" s="82"/>
      <c r="I937" s="82"/>
      <c r="J937" s="84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</row>
    <row r="938">
      <c r="A938" s="82"/>
      <c r="B938" s="82"/>
      <c r="C938" s="82"/>
      <c r="D938" s="82"/>
      <c r="E938" s="82"/>
      <c r="F938" s="82"/>
      <c r="G938" s="82"/>
      <c r="H938" s="82"/>
      <c r="I938" s="82"/>
      <c r="J938" s="84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</row>
    <row r="939">
      <c r="A939" s="82"/>
      <c r="B939" s="82"/>
      <c r="C939" s="82"/>
      <c r="D939" s="82"/>
      <c r="E939" s="82"/>
      <c r="F939" s="82"/>
      <c r="G939" s="82"/>
      <c r="H939" s="82"/>
      <c r="I939" s="82"/>
      <c r="J939" s="84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</row>
    <row r="940">
      <c r="A940" s="82"/>
      <c r="B940" s="82"/>
      <c r="C940" s="82"/>
      <c r="D940" s="82"/>
      <c r="E940" s="82"/>
      <c r="F940" s="82"/>
      <c r="G940" s="82"/>
      <c r="H940" s="82"/>
      <c r="I940" s="82"/>
      <c r="J940" s="84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</row>
    <row r="941">
      <c r="A941" s="82"/>
      <c r="B941" s="82"/>
      <c r="C941" s="82"/>
      <c r="D941" s="82"/>
      <c r="E941" s="82"/>
      <c r="F941" s="82"/>
      <c r="G941" s="82"/>
      <c r="H941" s="82"/>
      <c r="I941" s="82"/>
      <c r="J941" s="84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</row>
    <row r="942">
      <c r="A942" s="82"/>
      <c r="B942" s="82"/>
      <c r="C942" s="82"/>
      <c r="D942" s="82"/>
      <c r="E942" s="82"/>
      <c r="F942" s="82"/>
      <c r="G942" s="82"/>
      <c r="H942" s="82"/>
      <c r="I942" s="82"/>
      <c r="J942" s="84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</row>
    <row r="943">
      <c r="A943" s="82"/>
      <c r="B943" s="82"/>
      <c r="C943" s="82"/>
      <c r="D943" s="82"/>
      <c r="E943" s="82"/>
      <c r="F943" s="82"/>
      <c r="G943" s="82"/>
      <c r="H943" s="82"/>
      <c r="I943" s="82"/>
      <c r="J943" s="84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</row>
    <row r="944">
      <c r="A944" s="82"/>
      <c r="B944" s="82"/>
      <c r="C944" s="82"/>
      <c r="D944" s="82"/>
      <c r="E944" s="82"/>
      <c r="F944" s="82"/>
      <c r="G944" s="82"/>
      <c r="H944" s="82"/>
      <c r="I944" s="82"/>
      <c r="J944" s="84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</row>
    <row r="945">
      <c r="A945" s="82"/>
      <c r="B945" s="82"/>
      <c r="C945" s="82"/>
      <c r="D945" s="82"/>
      <c r="E945" s="82"/>
      <c r="F945" s="82"/>
      <c r="G945" s="82"/>
      <c r="H945" s="82"/>
      <c r="I945" s="82"/>
      <c r="J945" s="84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</row>
    <row r="946">
      <c r="A946" s="82"/>
      <c r="B946" s="82"/>
      <c r="C946" s="82"/>
      <c r="D946" s="82"/>
      <c r="E946" s="82"/>
      <c r="F946" s="82"/>
      <c r="G946" s="82"/>
      <c r="H946" s="82"/>
      <c r="I946" s="82"/>
      <c r="J946" s="84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</row>
    <row r="947">
      <c r="A947" s="82"/>
      <c r="B947" s="82"/>
      <c r="C947" s="82"/>
      <c r="D947" s="82"/>
      <c r="E947" s="82"/>
      <c r="F947" s="82"/>
      <c r="G947" s="82"/>
      <c r="H947" s="82"/>
      <c r="I947" s="82"/>
      <c r="J947" s="84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</row>
    <row r="948">
      <c r="A948" s="82"/>
      <c r="B948" s="82"/>
      <c r="C948" s="82"/>
      <c r="D948" s="82"/>
      <c r="E948" s="82"/>
      <c r="F948" s="82"/>
      <c r="G948" s="82"/>
      <c r="H948" s="82"/>
      <c r="I948" s="82"/>
      <c r="J948" s="84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</row>
    <row r="949">
      <c r="A949" s="82"/>
      <c r="B949" s="82"/>
      <c r="C949" s="82"/>
      <c r="D949" s="82"/>
      <c r="E949" s="82"/>
      <c r="F949" s="82"/>
      <c r="G949" s="82"/>
      <c r="H949" s="82"/>
      <c r="I949" s="82"/>
      <c r="J949" s="84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</row>
    <row r="950">
      <c r="A950" s="82"/>
      <c r="B950" s="82"/>
      <c r="C950" s="82"/>
      <c r="D950" s="82"/>
      <c r="E950" s="82"/>
      <c r="F950" s="82"/>
      <c r="G950" s="82"/>
      <c r="H950" s="82"/>
      <c r="I950" s="82"/>
      <c r="J950" s="84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</row>
    <row r="951">
      <c r="A951" s="82"/>
      <c r="B951" s="82"/>
      <c r="C951" s="82"/>
      <c r="D951" s="82"/>
      <c r="E951" s="82"/>
      <c r="F951" s="82"/>
      <c r="G951" s="82"/>
      <c r="H951" s="82"/>
      <c r="I951" s="82"/>
      <c r="J951" s="84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</row>
    <row r="952">
      <c r="A952" s="82"/>
      <c r="B952" s="82"/>
      <c r="C952" s="82"/>
      <c r="D952" s="82"/>
      <c r="E952" s="82"/>
      <c r="F952" s="82"/>
      <c r="G952" s="82"/>
      <c r="H952" s="82"/>
      <c r="I952" s="82"/>
      <c r="J952" s="84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</row>
    <row r="953">
      <c r="A953" s="82"/>
      <c r="B953" s="82"/>
      <c r="C953" s="82"/>
      <c r="D953" s="82"/>
      <c r="E953" s="82"/>
      <c r="F953" s="82"/>
      <c r="G953" s="82"/>
      <c r="H953" s="82"/>
      <c r="I953" s="82"/>
      <c r="J953" s="84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</row>
    <row r="954">
      <c r="A954" s="82"/>
      <c r="B954" s="82"/>
      <c r="C954" s="82"/>
      <c r="D954" s="82"/>
      <c r="E954" s="82"/>
      <c r="F954" s="82"/>
      <c r="G954" s="82"/>
      <c r="H954" s="82"/>
      <c r="I954" s="82"/>
      <c r="J954" s="84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</row>
    <row r="955">
      <c r="A955" s="82"/>
      <c r="B955" s="82"/>
      <c r="C955" s="82"/>
      <c r="D955" s="82"/>
      <c r="E955" s="82"/>
      <c r="F955" s="82"/>
      <c r="G955" s="82"/>
      <c r="H955" s="82"/>
      <c r="I955" s="82"/>
      <c r="J955" s="84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</row>
    <row r="956">
      <c r="A956" s="82"/>
      <c r="B956" s="82"/>
      <c r="C956" s="82"/>
      <c r="D956" s="82"/>
      <c r="E956" s="82"/>
      <c r="F956" s="82"/>
      <c r="G956" s="82"/>
      <c r="H956" s="82"/>
      <c r="I956" s="82"/>
      <c r="J956" s="84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</row>
    <row r="957">
      <c r="A957" s="82"/>
      <c r="B957" s="82"/>
      <c r="C957" s="82"/>
      <c r="D957" s="82"/>
      <c r="E957" s="82"/>
      <c r="F957" s="82"/>
      <c r="G957" s="82"/>
      <c r="H957" s="82"/>
      <c r="I957" s="82"/>
      <c r="J957" s="84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</row>
    <row r="958">
      <c r="A958" s="82"/>
      <c r="B958" s="82"/>
      <c r="C958" s="82"/>
      <c r="D958" s="82"/>
      <c r="E958" s="82"/>
      <c r="F958" s="82"/>
      <c r="G958" s="82"/>
      <c r="H958" s="82"/>
      <c r="I958" s="82"/>
      <c r="J958" s="84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</row>
    <row r="959">
      <c r="A959" s="82"/>
      <c r="B959" s="82"/>
      <c r="C959" s="82"/>
      <c r="D959" s="82"/>
      <c r="E959" s="82"/>
      <c r="F959" s="82"/>
      <c r="G959" s="82"/>
      <c r="H959" s="82"/>
      <c r="I959" s="82"/>
      <c r="J959" s="84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</row>
    <row r="960">
      <c r="A960" s="82"/>
      <c r="B960" s="82"/>
      <c r="C960" s="82"/>
      <c r="D960" s="82"/>
      <c r="E960" s="82"/>
      <c r="F960" s="82"/>
      <c r="G960" s="82"/>
      <c r="H960" s="82"/>
      <c r="I960" s="82"/>
      <c r="J960" s="84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</row>
    <row r="961">
      <c r="A961" s="82"/>
      <c r="B961" s="82"/>
      <c r="C961" s="82"/>
      <c r="D961" s="82"/>
      <c r="E961" s="82"/>
      <c r="F961" s="82"/>
      <c r="G961" s="82"/>
      <c r="H961" s="82"/>
      <c r="I961" s="82"/>
      <c r="J961" s="84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</row>
    <row r="962">
      <c r="A962" s="82"/>
      <c r="B962" s="82"/>
      <c r="C962" s="82"/>
      <c r="D962" s="82"/>
      <c r="E962" s="82"/>
      <c r="F962" s="82"/>
      <c r="G962" s="82"/>
      <c r="H962" s="82"/>
      <c r="I962" s="82"/>
      <c r="J962" s="84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</row>
    <row r="963">
      <c r="A963" s="82"/>
      <c r="B963" s="82"/>
      <c r="C963" s="82"/>
      <c r="D963" s="82"/>
      <c r="E963" s="82"/>
      <c r="F963" s="82"/>
      <c r="G963" s="82"/>
      <c r="H963" s="82"/>
      <c r="I963" s="82"/>
      <c r="J963" s="84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</row>
    <row r="964">
      <c r="A964" s="82"/>
      <c r="B964" s="82"/>
      <c r="C964" s="82"/>
      <c r="D964" s="82"/>
      <c r="E964" s="82"/>
      <c r="F964" s="82"/>
      <c r="G964" s="82"/>
      <c r="H964" s="82"/>
      <c r="I964" s="82"/>
      <c r="J964" s="84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</row>
    <row r="965">
      <c r="A965" s="82"/>
      <c r="B965" s="82"/>
      <c r="C965" s="82"/>
      <c r="D965" s="82"/>
      <c r="E965" s="82"/>
      <c r="F965" s="82"/>
      <c r="G965" s="82"/>
      <c r="H965" s="82"/>
      <c r="I965" s="82"/>
      <c r="J965" s="84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</row>
    <row r="966">
      <c r="A966" s="82"/>
      <c r="B966" s="82"/>
      <c r="C966" s="82"/>
      <c r="D966" s="82"/>
      <c r="E966" s="82"/>
      <c r="F966" s="82"/>
      <c r="G966" s="82"/>
      <c r="H966" s="82"/>
      <c r="I966" s="82"/>
      <c r="J966" s="84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</row>
    <row r="967">
      <c r="A967" s="82"/>
      <c r="B967" s="82"/>
      <c r="C967" s="82"/>
      <c r="D967" s="82"/>
      <c r="E967" s="82"/>
      <c r="F967" s="82"/>
      <c r="G967" s="82"/>
      <c r="H967" s="82"/>
      <c r="I967" s="82"/>
      <c r="J967" s="84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</row>
    <row r="968">
      <c r="A968" s="82"/>
      <c r="B968" s="82"/>
      <c r="C968" s="82"/>
      <c r="D968" s="82"/>
      <c r="E968" s="82"/>
      <c r="F968" s="82"/>
      <c r="G968" s="82"/>
      <c r="H968" s="82"/>
      <c r="I968" s="82"/>
      <c r="J968" s="84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</row>
    <row r="969">
      <c r="A969" s="82"/>
      <c r="B969" s="82"/>
      <c r="C969" s="82"/>
      <c r="D969" s="82"/>
      <c r="E969" s="82"/>
      <c r="F969" s="82"/>
      <c r="G969" s="82"/>
      <c r="H969" s="82"/>
      <c r="I969" s="82"/>
      <c r="J969" s="84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</row>
    <row r="970">
      <c r="A970" s="82"/>
      <c r="B970" s="82"/>
      <c r="C970" s="82"/>
      <c r="D970" s="82"/>
      <c r="E970" s="82"/>
      <c r="F970" s="82"/>
      <c r="G970" s="82"/>
      <c r="H970" s="82"/>
      <c r="I970" s="82"/>
      <c r="J970" s="84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</row>
    <row r="971">
      <c r="A971" s="82"/>
      <c r="B971" s="82"/>
      <c r="C971" s="82"/>
      <c r="D971" s="82"/>
      <c r="E971" s="82"/>
      <c r="F971" s="82"/>
      <c r="G971" s="82"/>
      <c r="H971" s="82"/>
      <c r="I971" s="82"/>
      <c r="J971" s="84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</row>
    <row r="972">
      <c r="A972" s="82"/>
      <c r="B972" s="82"/>
      <c r="C972" s="82"/>
      <c r="D972" s="82"/>
      <c r="E972" s="82"/>
      <c r="F972" s="82"/>
      <c r="G972" s="82"/>
      <c r="H972" s="82"/>
      <c r="I972" s="82"/>
      <c r="J972" s="84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</row>
    <row r="973">
      <c r="A973" s="82"/>
      <c r="B973" s="82"/>
      <c r="C973" s="82"/>
      <c r="D973" s="82"/>
      <c r="E973" s="82"/>
      <c r="F973" s="82"/>
      <c r="G973" s="82"/>
      <c r="H973" s="82"/>
      <c r="I973" s="82"/>
      <c r="J973" s="84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</row>
    <row r="974">
      <c r="A974" s="82"/>
      <c r="B974" s="82"/>
      <c r="C974" s="82"/>
      <c r="D974" s="82"/>
      <c r="E974" s="82"/>
      <c r="F974" s="82"/>
      <c r="G974" s="82"/>
      <c r="H974" s="82"/>
      <c r="I974" s="82"/>
      <c r="J974" s="84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</row>
    <row r="975">
      <c r="A975" s="82"/>
      <c r="B975" s="82"/>
      <c r="C975" s="82"/>
      <c r="D975" s="82"/>
      <c r="E975" s="82"/>
      <c r="F975" s="82"/>
      <c r="G975" s="82"/>
      <c r="H975" s="82"/>
      <c r="I975" s="82"/>
      <c r="J975" s="84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</row>
    <row r="976">
      <c r="A976" s="82"/>
      <c r="B976" s="82"/>
      <c r="C976" s="82"/>
      <c r="D976" s="82"/>
      <c r="E976" s="82"/>
      <c r="F976" s="82"/>
      <c r="G976" s="82"/>
      <c r="H976" s="82"/>
      <c r="I976" s="82"/>
      <c r="J976" s="84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</row>
    <row r="977">
      <c r="A977" s="82"/>
      <c r="B977" s="82"/>
      <c r="C977" s="82"/>
      <c r="D977" s="82"/>
      <c r="E977" s="82"/>
      <c r="F977" s="82"/>
      <c r="G977" s="82"/>
      <c r="H977" s="82"/>
      <c r="I977" s="82"/>
      <c r="J977" s="84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</row>
    <row r="978">
      <c r="A978" s="82"/>
      <c r="B978" s="82"/>
      <c r="C978" s="82"/>
      <c r="D978" s="82"/>
      <c r="E978" s="82"/>
      <c r="F978" s="82"/>
      <c r="G978" s="82"/>
      <c r="H978" s="82"/>
      <c r="I978" s="82"/>
      <c r="J978" s="84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</row>
    <row r="979">
      <c r="A979" s="82"/>
      <c r="B979" s="82"/>
      <c r="C979" s="82"/>
      <c r="D979" s="82"/>
      <c r="E979" s="82"/>
      <c r="F979" s="82"/>
      <c r="G979" s="82"/>
      <c r="H979" s="82"/>
      <c r="I979" s="82"/>
      <c r="J979" s="84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</row>
    <row r="980">
      <c r="A980" s="82"/>
      <c r="B980" s="82"/>
      <c r="C980" s="82"/>
      <c r="D980" s="82"/>
      <c r="E980" s="82"/>
      <c r="F980" s="82"/>
      <c r="G980" s="82"/>
      <c r="H980" s="82"/>
      <c r="I980" s="82"/>
      <c r="J980" s="84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</row>
    <row r="981">
      <c r="A981" s="82"/>
      <c r="B981" s="82"/>
      <c r="C981" s="82"/>
      <c r="D981" s="82"/>
      <c r="E981" s="82"/>
      <c r="F981" s="82"/>
      <c r="G981" s="82"/>
      <c r="H981" s="82"/>
      <c r="I981" s="82"/>
      <c r="J981" s="84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</row>
    <row r="982">
      <c r="A982" s="82"/>
      <c r="B982" s="82"/>
      <c r="C982" s="82"/>
      <c r="D982" s="82"/>
      <c r="E982" s="82"/>
      <c r="F982" s="82"/>
      <c r="G982" s="82"/>
      <c r="H982" s="82"/>
      <c r="I982" s="82"/>
      <c r="J982" s="84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</row>
    <row r="983">
      <c r="A983" s="82"/>
      <c r="B983" s="82"/>
      <c r="C983" s="82"/>
      <c r="D983" s="82"/>
      <c r="E983" s="82"/>
      <c r="F983" s="82"/>
      <c r="G983" s="82"/>
      <c r="H983" s="82"/>
      <c r="I983" s="82"/>
      <c r="J983" s="84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</row>
    <row r="984">
      <c r="A984" s="82"/>
      <c r="B984" s="82"/>
      <c r="C984" s="82"/>
      <c r="D984" s="82"/>
      <c r="E984" s="82"/>
      <c r="F984" s="82"/>
      <c r="G984" s="82"/>
      <c r="H984" s="82"/>
      <c r="I984" s="82"/>
      <c r="J984" s="84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</row>
    <row r="985">
      <c r="A985" s="82"/>
      <c r="B985" s="82"/>
      <c r="C985" s="82"/>
      <c r="D985" s="82"/>
      <c r="E985" s="82"/>
      <c r="F985" s="82"/>
      <c r="G985" s="82"/>
      <c r="H985" s="82"/>
      <c r="I985" s="82"/>
      <c r="J985" s="84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</row>
    <row r="986">
      <c r="A986" s="82"/>
      <c r="B986" s="82"/>
      <c r="C986" s="82"/>
      <c r="D986" s="82"/>
      <c r="E986" s="82"/>
      <c r="F986" s="82"/>
      <c r="G986" s="82"/>
      <c r="H986" s="82"/>
      <c r="I986" s="82"/>
      <c r="J986" s="84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</row>
    <row r="987">
      <c r="A987" s="82"/>
      <c r="B987" s="82"/>
      <c r="C987" s="82"/>
      <c r="D987" s="82"/>
      <c r="E987" s="82"/>
      <c r="F987" s="82"/>
      <c r="G987" s="82"/>
      <c r="H987" s="82"/>
      <c r="I987" s="82"/>
      <c r="J987" s="84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</row>
    <row r="988">
      <c r="A988" s="82"/>
      <c r="B988" s="82"/>
      <c r="C988" s="82"/>
      <c r="D988" s="82"/>
      <c r="E988" s="82"/>
      <c r="F988" s="82"/>
      <c r="G988" s="82"/>
      <c r="H988" s="82"/>
      <c r="I988" s="82"/>
      <c r="J988" s="84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</row>
    <row r="989">
      <c r="A989" s="82"/>
      <c r="B989" s="82"/>
      <c r="C989" s="82"/>
      <c r="D989" s="82"/>
      <c r="E989" s="82"/>
      <c r="F989" s="82"/>
      <c r="G989" s="82"/>
      <c r="H989" s="82"/>
      <c r="I989" s="82"/>
      <c r="J989" s="84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</row>
    <row r="990">
      <c r="A990" s="82"/>
      <c r="B990" s="82"/>
      <c r="C990" s="82"/>
      <c r="D990" s="82"/>
      <c r="E990" s="82"/>
      <c r="F990" s="82"/>
      <c r="G990" s="82"/>
      <c r="H990" s="82"/>
      <c r="I990" s="82"/>
      <c r="J990" s="84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</row>
    <row r="991">
      <c r="A991" s="82"/>
      <c r="B991" s="82"/>
      <c r="C991" s="82"/>
      <c r="D991" s="82"/>
      <c r="E991" s="82"/>
      <c r="F991" s="82"/>
      <c r="G991" s="82"/>
      <c r="H991" s="82"/>
      <c r="I991" s="82"/>
      <c r="J991" s="84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</row>
    <row r="992">
      <c r="A992" s="82"/>
      <c r="B992" s="82"/>
      <c r="C992" s="82"/>
      <c r="D992" s="82"/>
      <c r="E992" s="82"/>
      <c r="F992" s="82"/>
      <c r="G992" s="82"/>
      <c r="H992" s="82"/>
      <c r="I992" s="82"/>
      <c r="J992" s="84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</row>
    <row r="993">
      <c r="A993" s="82"/>
      <c r="B993" s="82"/>
      <c r="C993" s="82"/>
      <c r="D993" s="82"/>
      <c r="E993" s="82"/>
      <c r="F993" s="82"/>
      <c r="G993" s="82"/>
      <c r="H993" s="82"/>
      <c r="I993" s="82"/>
      <c r="J993" s="84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</row>
    <row r="994">
      <c r="A994" s="82"/>
      <c r="B994" s="82"/>
      <c r="C994" s="82"/>
      <c r="D994" s="82"/>
      <c r="E994" s="82"/>
      <c r="F994" s="82"/>
      <c r="G994" s="82"/>
      <c r="H994" s="82"/>
      <c r="I994" s="82"/>
      <c r="J994" s="84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</row>
    <row r="995">
      <c r="A995" s="82"/>
      <c r="B995" s="82"/>
      <c r="C995" s="82"/>
      <c r="D995" s="82"/>
      <c r="E995" s="82"/>
      <c r="F995" s="82"/>
      <c r="G995" s="82"/>
      <c r="H995" s="82"/>
      <c r="I995" s="82"/>
      <c r="J995" s="84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</row>
    <row r="996">
      <c r="A996" s="82"/>
      <c r="B996" s="82"/>
      <c r="C996" s="82"/>
      <c r="D996" s="82"/>
      <c r="E996" s="82"/>
      <c r="F996" s="82"/>
      <c r="G996" s="82"/>
      <c r="H996" s="82"/>
      <c r="I996" s="82"/>
      <c r="J996" s="84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</row>
    <row r="997">
      <c r="A997" s="82"/>
      <c r="B997" s="82"/>
      <c r="C997" s="82"/>
      <c r="D997" s="82"/>
      <c r="E997" s="82"/>
      <c r="F997" s="82"/>
      <c r="G997" s="82"/>
      <c r="H997" s="82"/>
      <c r="I997" s="82"/>
      <c r="J997" s="84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</row>
    <row r="998">
      <c r="A998" s="82"/>
      <c r="B998" s="82"/>
      <c r="C998" s="82"/>
      <c r="D998" s="82"/>
      <c r="E998" s="82"/>
      <c r="F998" s="82"/>
      <c r="G998" s="82"/>
      <c r="H998" s="82"/>
      <c r="I998" s="82"/>
      <c r="J998" s="84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</row>
    <row r="999">
      <c r="A999" s="82"/>
      <c r="B999" s="82"/>
      <c r="C999" s="82"/>
      <c r="D999" s="82"/>
      <c r="E999" s="82"/>
      <c r="F999" s="82"/>
      <c r="G999" s="82"/>
      <c r="H999" s="82"/>
      <c r="I999" s="82"/>
      <c r="J999" s="84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</row>
    <row r="1000">
      <c r="A1000" s="82"/>
      <c r="B1000" s="82"/>
      <c r="C1000" s="82"/>
      <c r="D1000" s="82"/>
      <c r="E1000" s="82"/>
      <c r="F1000" s="82"/>
      <c r="G1000" s="82"/>
      <c r="H1000" s="82"/>
      <c r="I1000" s="82"/>
      <c r="J1000" s="84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  <c r="AB1000" s="82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</hyperlinks>
  <drawing r:id="rId16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8.5"/>
    <col customWidth="1" min="3" max="3" width="29.5"/>
    <col customWidth="1" min="4" max="5" width="15.13"/>
    <col customWidth="1" min="6" max="6" width="9.63"/>
    <col customWidth="1" min="7" max="7" width="31.13"/>
    <col customWidth="1" min="8" max="8" width="7.25"/>
    <col customWidth="1" min="9" max="9" width="12.25"/>
  </cols>
  <sheetData>
    <row r="1">
      <c r="A1" s="97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99">
        <v>1.0</v>
      </c>
      <c r="B2" s="100" t="s">
        <v>672</v>
      </c>
      <c r="C2" s="101" t="s">
        <v>673</v>
      </c>
      <c r="D2" s="101">
        <v>6.281259520128E12</v>
      </c>
      <c r="E2" s="102" t="s">
        <v>24</v>
      </c>
      <c r="F2" s="102" t="s">
        <v>17</v>
      </c>
      <c r="G2" s="102" t="s">
        <v>519</v>
      </c>
      <c r="H2" s="102">
        <v>1.0</v>
      </c>
      <c r="I2" s="102"/>
      <c r="J2" s="103" t="s">
        <v>675</v>
      </c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</row>
    <row r="3">
      <c r="A3" s="99">
        <v>2.0</v>
      </c>
      <c r="B3" s="105" t="s">
        <v>677</v>
      </c>
      <c r="C3" s="101" t="s">
        <v>678</v>
      </c>
      <c r="D3" s="101">
        <v>6.281314614641E12</v>
      </c>
      <c r="E3" s="102" t="s">
        <v>16</v>
      </c>
      <c r="F3" s="102" t="s">
        <v>17</v>
      </c>
      <c r="G3" s="102" t="s">
        <v>519</v>
      </c>
      <c r="H3" s="102">
        <v>1.0</v>
      </c>
      <c r="I3" s="102"/>
      <c r="J3" s="103" t="s">
        <v>675</v>
      </c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</row>
    <row r="4">
      <c r="A4" s="99">
        <v>3.0</v>
      </c>
      <c r="B4" s="105" t="s">
        <v>679</v>
      </c>
      <c r="C4" s="101" t="s">
        <v>680</v>
      </c>
      <c r="D4" s="101">
        <v>6.281905026127E12</v>
      </c>
      <c r="E4" s="102" t="s">
        <v>16</v>
      </c>
      <c r="F4" s="102" t="s">
        <v>17</v>
      </c>
      <c r="G4" s="102" t="s">
        <v>519</v>
      </c>
      <c r="H4" s="102">
        <v>1.0</v>
      </c>
      <c r="I4" s="102"/>
      <c r="J4" s="103" t="s">
        <v>675</v>
      </c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</row>
    <row r="5">
      <c r="A5" s="99">
        <v>4.0</v>
      </c>
      <c r="B5" s="101" t="s">
        <v>683</v>
      </c>
      <c r="C5" s="101" t="s">
        <v>684</v>
      </c>
      <c r="D5" s="102">
        <v>6.281995091909E12</v>
      </c>
      <c r="E5" s="102" t="s">
        <v>16</v>
      </c>
      <c r="F5" s="102" t="s">
        <v>17</v>
      </c>
      <c r="G5" s="102" t="s">
        <v>519</v>
      </c>
      <c r="H5" s="102">
        <v>1.0</v>
      </c>
      <c r="I5" s="102"/>
      <c r="J5" s="103" t="s">
        <v>675</v>
      </c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</row>
    <row r="6">
      <c r="A6" s="99">
        <v>5.0</v>
      </c>
      <c r="B6" s="101" t="s">
        <v>685</v>
      </c>
      <c r="C6" s="102" t="s">
        <v>686</v>
      </c>
      <c r="D6" s="102">
        <v>6.281219258492E12</v>
      </c>
      <c r="E6" s="102" t="s">
        <v>16</v>
      </c>
      <c r="F6" s="102" t="s">
        <v>17</v>
      </c>
      <c r="G6" s="102" t="s">
        <v>519</v>
      </c>
      <c r="H6" s="102">
        <v>1.0</v>
      </c>
      <c r="I6" s="102"/>
      <c r="J6" s="103" t="s">
        <v>675</v>
      </c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</row>
    <row r="7">
      <c r="A7" s="99">
        <v>6.0</v>
      </c>
      <c r="B7" s="102" t="s">
        <v>687</v>
      </c>
      <c r="C7" s="102" t="s">
        <v>688</v>
      </c>
      <c r="D7" s="101">
        <v>6.281254100666E12</v>
      </c>
      <c r="E7" s="102" t="s">
        <v>16</v>
      </c>
      <c r="F7" s="102" t="s">
        <v>17</v>
      </c>
      <c r="G7" s="102" t="s">
        <v>519</v>
      </c>
      <c r="H7" s="102">
        <v>4.0</v>
      </c>
      <c r="I7" s="102"/>
      <c r="J7" s="103" t="s">
        <v>675</v>
      </c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</row>
    <row r="8">
      <c r="A8" s="99">
        <v>7.0</v>
      </c>
      <c r="B8" s="102" t="s">
        <v>690</v>
      </c>
      <c r="C8" s="101" t="s">
        <v>692</v>
      </c>
      <c r="D8" s="101">
        <v>6.281373015487E12</v>
      </c>
      <c r="E8" s="102" t="s">
        <v>24</v>
      </c>
      <c r="F8" s="102" t="s">
        <v>17</v>
      </c>
      <c r="G8" s="102" t="s">
        <v>519</v>
      </c>
      <c r="H8" s="102">
        <v>1.0</v>
      </c>
      <c r="I8" s="102"/>
      <c r="J8" s="103" t="s">
        <v>675</v>
      </c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</row>
    <row r="9">
      <c r="A9" s="99">
        <v>8.0</v>
      </c>
      <c r="B9" s="105" t="s">
        <v>696</v>
      </c>
      <c r="C9" s="101" t="s">
        <v>697</v>
      </c>
      <c r="D9" s="102">
        <v>6.281288735796E12</v>
      </c>
      <c r="E9" s="102" t="s">
        <v>16</v>
      </c>
      <c r="F9" s="102" t="s">
        <v>17</v>
      </c>
      <c r="G9" s="102" t="s">
        <v>519</v>
      </c>
      <c r="H9" s="102">
        <v>1.0</v>
      </c>
      <c r="I9" s="102"/>
      <c r="J9" s="103" t="s">
        <v>675</v>
      </c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</row>
    <row r="10">
      <c r="A10" s="99">
        <v>9.0</v>
      </c>
      <c r="B10" s="105" t="s">
        <v>700</v>
      </c>
      <c r="C10" s="101" t="s">
        <v>688</v>
      </c>
      <c r="D10" s="101">
        <v>6.289530004004E12</v>
      </c>
      <c r="E10" s="102" t="s">
        <v>24</v>
      </c>
      <c r="F10" s="102" t="s">
        <v>17</v>
      </c>
      <c r="G10" s="102" t="s">
        <v>519</v>
      </c>
      <c r="H10" s="102">
        <v>1.0</v>
      </c>
      <c r="I10" s="102"/>
      <c r="J10" s="103" t="s">
        <v>70</v>
      </c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</row>
    <row r="11">
      <c r="A11" s="99">
        <v>10.0</v>
      </c>
      <c r="B11" s="102" t="s">
        <v>705</v>
      </c>
      <c r="C11" s="101" t="s">
        <v>688</v>
      </c>
      <c r="D11" s="101">
        <v>6.281347471576E12</v>
      </c>
      <c r="E11" s="102" t="s">
        <v>16</v>
      </c>
      <c r="F11" s="102" t="s">
        <v>69</v>
      </c>
      <c r="G11" s="102" t="s">
        <v>519</v>
      </c>
      <c r="H11" s="102">
        <v>7.0</v>
      </c>
      <c r="I11" s="102"/>
      <c r="J11" s="103" t="s">
        <v>70</v>
      </c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</row>
    <row r="12">
      <c r="A12" s="99">
        <v>11.0</v>
      </c>
      <c r="B12" s="101" t="s">
        <v>708</v>
      </c>
      <c r="C12" s="101" t="s">
        <v>710</v>
      </c>
      <c r="D12" s="101">
        <v>6.28118208411E11</v>
      </c>
      <c r="E12" s="102" t="s">
        <v>24</v>
      </c>
      <c r="F12" s="102" t="s">
        <v>17</v>
      </c>
      <c r="G12" s="102" t="s">
        <v>519</v>
      </c>
      <c r="H12" s="102">
        <v>4.0</v>
      </c>
      <c r="I12" s="102"/>
      <c r="J12" s="103" t="s">
        <v>675</v>
      </c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</row>
    <row r="13">
      <c r="A13" s="99">
        <v>12.0</v>
      </c>
      <c r="B13" s="112" t="s">
        <v>716</v>
      </c>
      <c r="C13" s="99" t="s">
        <v>719</v>
      </c>
      <c r="D13" s="112">
        <v>6.281384852424E12</v>
      </c>
      <c r="E13" s="99" t="s">
        <v>24</v>
      </c>
      <c r="F13" s="99" t="s">
        <v>96</v>
      </c>
      <c r="G13" s="99" t="s">
        <v>519</v>
      </c>
      <c r="H13" s="99">
        <v>10.0</v>
      </c>
      <c r="I13" s="99"/>
      <c r="J13" s="103" t="s">
        <v>720</v>
      </c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</row>
    <row r="14">
      <c r="A14" s="99">
        <v>13.0</v>
      </c>
      <c r="B14" s="113" t="s">
        <v>724</v>
      </c>
      <c r="C14" s="114" t="s">
        <v>728</v>
      </c>
      <c r="D14" s="113">
        <v>6.2859105792222E13</v>
      </c>
      <c r="E14" s="115" t="s">
        <v>16</v>
      </c>
      <c r="F14" s="115" t="s">
        <v>17</v>
      </c>
      <c r="G14" s="115" t="s">
        <v>519</v>
      </c>
      <c r="H14" s="115">
        <v>1.0</v>
      </c>
      <c r="I14" s="115"/>
      <c r="J14" s="116" t="s">
        <v>675</v>
      </c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</row>
    <row r="15">
      <c r="A15" s="99">
        <v>14.0</v>
      </c>
      <c r="B15" s="115" t="s">
        <v>734</v>
      </c>
      <c r="C15" s="117" t="s">
        <v>735</v>
      </c>
      <c r="D15" s="115">
        <v>6.281927779993E12</v>
      </c>
      <c r="E15" s="116" t="s">
        <v>16</v>
      </c>
      <c r="F15" s="116" t="s">
        <v>17</v>
      </c>
      <c r="G15" s="116" t="s">
        <v>519</v>
      </c>
      <c r="H15" s="116">
        <v>1.0</v>
      </c>
      <c r="I15" s="116"/>
      <c r="J15" s="116" t="s">
        <v>70</v>
      </c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</row>
    <row r="16">
      <c r="A16" s="118">
        <v>15.0</v>
      </c>
      <c r="B16" s="115" t="s">
        <v>739</v>
      </c>
      <c r="C16" s="115" t="s">
        <v>740</v>
      </c>
      <c r="D16" s="115">
        <v>6.28156565814E11</v>
      </c>
      <c r="E16" s="116" t="s">
        <v>24</v>
      </c>
      <c r="F16" s="116" t="s">
        <v>17</v>
      </c>
      <c r="G16" s="116" t="s">
        <v>519</v>
      </c>
      <c r="H16" s="116">
        <v>1.0</v>
      </c>
      <c r="I16" s="116"/>
      <c r="J16" s="116" t="s">
        <v>675</v>
      </c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</row>
    <row r="17">
      <c r="A17" s="118">
        <v>16.0</v>
      </c>
      <c r="B17" s="116" t="s">
        <v>746</v>
      </c>
      <c r="C17" s="116" t="s">
        <v>747</v>
      </c>
      <c r="D17" s="116">
        <v>6.282261000208E12</v>
      </c>
      <c r="E17" s="116" t="s">
        <v>24</v>
      </c>
      <c r="F17" s="116" t="s">
        <v>17</v>
      </c>
      <c r="G17" s="116" t="s">
        <v>519</v>
      </c>
      <c r="H17" s="116">
        <v>1.0</v>
      </c>
      <c r="I17" s="116"/>
      <c r="J17" s="116" t="s">
        <v>675</v>
      </c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</row>
    <row r="18">
      <c r="A18" s="118">
        <v>17.0</v>
      </c>
      <c r="B18" s="116" t="s">
        <v>751</v>
      </c>
      <c r="C18" s="116" t="s">
        <v>752</v>
      </c>
      <c r="D18" s="116">
        <v>6.281513008798E12</v>
      </c>
      <c r="E18" s="116" t="s">
        <v>16</v>
      </c>
      <c r="F18" s="116" t="s">
        <v>17</v>
      </c>
      <c r="G18" s="116" t="s">
        <v>519</v>
      </c>
      <c r="H18" s="116">
        <v>1.0</v>
      </c>
      <c r="I18" s="116"/>
      <c r="J18" s="116" t="s">
        <v>675</v>
      </c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</row>
    <row r="19">
      <c r="A19" s="118">
        <v>18.0</v>
      </c>
      <c r="B19" s="116" t="s">
        <v>756</v>
      </c>
      <c r="C19" s="116" t="s">
        <v>758</v>
      </c>
      <c r="D19" s="116">
        <v>6.281258315832E12</v>
      </c>
      <c r="E19" s="116" t="s">
        <v>16</v>
      </c>
      <c r="F19" s="116" t="s">
        <v>17</v>
      </c>
      <c r="G19" s="116" t="s">
        <v>519</v>
      </c>
      <c r="H19" s="116">
        <v>1.0</v>
      </c>
      <c r="I19" s="116"/>
      <c r="J19" s="116" t="s">
        <v>675</v>
      </c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</row>
    <row r="20">
      <c r="A20" s="118">
        <v>19.0</v>
      </c>
      <c r="B20" s="116" t="s">
        <v>763</v>
      </c>
      <c r="C20" s="116" t="s">
        <v>764</v>
      </c>
      <c r="D20" s="116">
        <v>6.2812888756E12</v>
      </c>
      <c r="E20" s="116" t="s">
        <v>16</v>
      </c>
      <c r="F20" s="116" t="s">
        <v>17</v>
      </c>
      <c r="G20" s="116" t="s">
        <v>519</v>
      </c>
      <c r="H20" s="116">
        <v>1.0</v>
      </c>
      <c r="I20" s="116"/>
      <c r="J20" s="116" t="s">
        <v>675</v>
      </c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</row>
    <row r="21">
      <c r="A21" s="118">
        <v>20.0</v>
      </c>
      <c r="B21" s="116" t="s">
        <v>768</v>
      </c>
      <c r="C21" s="116" t="s">
        <v>769</v>
      </c>
      <c r="D21" s="116">
        <v>6.28139068282E12</v>
      </c>
      <c r="E21" s="116" t="s">
        <v>24</v>
      </c>
      <c r="F21" s="116" t="s">
        <v>17</v>
      </c>
      <c r="G21" s="116" t="s">
        <v>519</v>
      </c>
      <c r="H21" s="116">
        <v>1.0</v>
      </c>
      <c r="I21" s="116"/>
      <c r="J21" s="116" t="s">
        <v>675</v>
      </c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</row>
    <row r="22">
      <c r="A22" s="118">
        <v>21.0</v>
      </c>
      <c r="B22" s="116" t="s">
        <v>770</v>
      </c>
      <c r="C22" s="116" t="s">
        <v>771</v>
      </c>
      <c r="D22" s="116">
        <v>6.2815993126E11</v>
      </c>
      <c r="E22" s="116" t="s">
        <v>16</v>
      </c>
      <c r="F22" s="116" t="s">
        <v>69</v>
      </c>
      <c r="G22" s="116" t="s">
        <v>519</v>
      </c>
      <c r="H22" s="116">
        <v>7.0</v>
      </c>
      <c r="I22" s="116"/>
      <c r="J22" s="116" t="s">
        <v>80</v>
      </c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</row>
    <row r="23">
      <c r="A23" s="118">
        <v>22.0</v>
      </c>
      <c r="B23" s="116" t="s">
        <v>775</v>
      </c>
      <c r="C23" s="116" t="s">
        <v>776</v>
      </c>
      <c r="D23" s="116">
        <v>6.281291456025E12</v>
      </c>
      <c r="E23" s="116" t="s">
        <v>24</v>
      </c>
      <c r="F23" s="116" t="s">
        <v>17</v>
      </c>
      <c r="G23" s="116" t="s">
        <v>519</v>
      </c>
      <c r="H23" s="116">
        <v>1.0</v>
      </c>
      <c r="I23" s="116"/>
      <c r="J23" s="116" t="s">
        <v>675</v>
      </c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</row>
    <row r="24">
      <c r="A24" s="118">
        <v>23.0</v>
      </c>
      <c r="B24" s="116" t="s">
        <v>779</v>
      </c>
      <c r="C24" s="116" t="s">
        <v>780</v>
      </c>
      <c r="D24" s="116">
        <v>6.281224777848E12</v>
      </c>
      <c r="E24" s="116" t="s">
        <v>16</v>
      </c>
      <c r="F24" s="116" t="s">
        <v>17</v>
      </c>
      <c r="G24" s="116" t="s">
        <v>519</v>
      </c>
      <c r="H24" s="116">
        <v>1.0</v>
      </c>
      <c r="I24" s="116"/>
      <c r="J24" s="116" t="s">
        <v>675</v>
      </c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</row>
    <row r="25">
      <c r="A25" s="118">
        <v>24.0</v>
      </c>
      <c r="B25" s="116" t="s">
        <v>784</v>
      </c>
      <c r="C25" s="116" t="s">
        <v>785</v>
      </c>
      <c r="D25" s="116">
        <v>6.28119695961E11</v>
      </c>
      <c r="E25" s="116" t="s">
        <v>24</v>
      </c>
      <c r="F25" s="116" t="s">
        <v>69</v>
      </c>
      <c r="G25" s="116" t="s">
        <v>519</v>
      </c>
      <c r="H25" s="116">
        <v>7.0</v>
      </c>
      <c r="I25" s="116"/>
      <c r="J25" s="116" t="s">
        <v>80</v>
      </c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</row>
    <row r="26">
      <c r="A26" s="118">
        <v>25.0</v>
      </c>
      <c r="B26" s="116" t="s">
        <v>786</v>
      </c>
      <c r="C26" s="116" t="s">
        <v>787</v>
      </c>
      <c r="D26" s="116">
        <v>6.281281005307E12</v>
      </c>
      <c r="E26" s="116" t="s">
        <v>24</v>
      </c>
      <c r="F26" s="116" t="s">
        <v>17</v>
      </c>
      <c r="G26" s="116" t="s">
        <v>519</v>
      </c>
      <c r="H26" s="116">
        <v>1.0</v>
      </c>
      <c r="I26" s="116"/>
      <c r="J26" s="116" t="s">
        <v>675</v>
      </c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</row>
    <row r="27">
      <c r="A27" s="118">
        <v>26.0</v>
      </c>
      <c r="B27" s="116" t="s">
        <v>791</v>
      </c>
      <c r="C27" s="116" t="s">
        <v>792</v>
      </c>
      <c r="D27" s="116">
        <v>6.281769897E11</v>
      </c>
      <c r="E27" s="116" t="s">
        <v>16</v>
      </c>
      <c r="F27" s="116" t="s">
        <v>69</v>
      </c>
      <c r="G27" s="116" t="s">
        <v>519</v>
      </c>
      <c r="H27" s="116">
        <v>7.0</v>
      </c>
      <c r="I27" s="116"/>
      <c r="J27" s="116" t="s">
        <v>80</v>
      </c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</row>
    <row r="28">
      <c r="A28" s="118">
        <v>27.0</v>
      </c>
      <c r="B28" s="116" t="s">
        <v>793</v>
      </c>
      <c r="C28" s="116" t="s">
        <v>794</v>
      </c>
      <c r="D28" s="116">
        <v>6.287789779555E12</v>
      </c>
      <c r="E28" s="116" t="s">
        <v>24</v>
      </c>
      <c r="F28" s="116" t="s">
        <v>17</v>
      </c>
      <c r="G28" s="116" t="s">
        <v>519</v>
      </c>
      <c r="H28" s="116">
        <v>1.0</v>
      </c>
      <c r="I28" s="116"/>
      <c r="J28" s="116" t="s">
        <v>675</v>
      </c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</row>
    <row r="29">
      <c r="A29" s="118">
        <v>28.0</v>
      </c>
      <c r="B29" s="116" t="s">
        <v>798</v>
      </c>
      <c r="C29" s="116" t="s">
        <v>799</v>
      </c>
      <c r="D29" s="116">
        <v>6.281210105072E12</v>
      </c>
      <c r="E29" s="116" t="s">
        <v>16</v>
      </c>
      <c r="F29" s="116" t="s">
        <v>17</v>
      </c>
      <c r="G29" s="116" t="s">
        <v>519</v>
      </c>
      <c r="H29" s="116">
        <v>1.0</v>
      </c>
      <c r="I29" s="116"/>
      <c r="J29" s="116" t="s">
        <v>70</v>
      </c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</row>
    <row r="30">
      <c r="A30" s="118">
        <v>29.0</v>
      </c>
      <c r="B30" s="116" t="s">
        <v>802</v>
      </c>
      <c r="C30" s="116" t="s">
        <v>771</v>
      </c>
      <c r="D30" s="116">
        <v>6.2815993126E11</v>
      </c>
      <c r="E30" s="116" t="s">
        <v>16</v>
      </c>
      <c r="F30" s="116" t="s">
        <v>69</v>
      </c>
      <c r="G30" s="116" t="s">
        <v>519</v>
      </c>
      <c r="H30" s="116">
        <v>7.0</v>
      </c>
      <c r="I30" s="116"/>
      <c r="J30" s="116" t="s">
        <v>80</v>
      </c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</row>
    <row r="31">
      <c r="A31" s="118">
        <v>30.0</v>
      </c>
      <c r="B31" s="116" t="s">
        <v>806</v>
      </c>
      <c r="C31" s="116" t="s">
        <v>807</v>
      </c>
      <c r="D31" s="116">
        <v>6.281218620588E12</v>
      </c>
      <c r="E31" s="116" t="s">
        <v>16</v>
      </c>
      <c r="F31" s="116" t="s">
        <v>17</v>
      </c>
      <c r="G31" s="116" t="s">
        <v>519</v>
      </c>
      <c r="H31" s="116">
        <v>1.0</v>
      </c>
      <c r="I31" s="116"/>
      <c r="J31" s="116" t="s">
        <v>675</v>
      </c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</row>
    <row r="32">
      <c r="A32" s="118">
        <v>31.0</v>
      </c>
      <c r="B32" s="116" t="s">
        <v>808</v>
      </c>
      <c r="C32" s="116" t="s">
        <v>809</v>
      </c>
      <c r="D32" s="116">
        <v>8.21853574E10</v>
      </c>
      <c r="E32" s="116" t="s">
        <v>16</v>
      </c>
      <c r="F32" s="116" t="s">
        <v>17</v>
      </c>
      <c r="G32" s="116" t="s">
        <v>519</v>
      </c>
      <c r="H32" s="116">
        <v>1.0</v>
      </c>
      <c r="I32" s="116"/>
      <c r="J32" s="116" t="s">
        <v>675</v>
      </c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</row>
    <row r="33">
      <c r="A33" s="118">
        <v>32.0</v>
      </c>
      <c r="B33" s="116" t="s">
        <v>813</v>
      </c>
      <c r="C33" s="116" t="s">
        <v>814</v>
      </c>
      <c r="D33" s="116">
        <v>6.28119922904E11</v>
      </c>
      <c r="E33" s="116" t="s">
        <v>24</v>
      </c>
      <c r="F33" s="116" t="s">
        <v>17</v>
      </c>
      <c r="G33" s="116" t="s">
        <v>519</v>
      </c>
      <c r="H33" s="116">
        <v>1.0</v>
      </c>
      <c r="I33" s="116"/>
      <c r="J33" s="116" t="s">
        <v>675</v>
      </c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</row>
    <row r="34">
      <c r="A34" s="118">
        <v>33.0</v>
      </c>
      <c r="B34" s="116" t="s">
        <v>815</v>
      </c>
      <c r="C34" s="116" t="s">
        <v>816</v>
      </c>
      <c r="D34" s="116">
        <v>6.2816997302E10</v>
      </c>
      <c r="E34" s="116" t="s">
        <v>16</v>
      </c>
      <c r="F34" s="116" t="s">
        <v>17</v>
      </c>
      <c r="G34" s="116" t="s">
        <v>519</v>
      </c>
      <c r="H34" s="116">
        <v>1.0</v>
      </c>
      <c r="I34" s="116"/>
      <c r="J34" s="116" t="s">
        <v>675</v>
      </c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</row>
    <row r="35">
      <c r="A35" s="118">
        <v>34.0</v>
      </c>
      <c r="B35" s="116" t="s">
        <v>822</v>
      </c>
      <c r="C35" s="116" t="s">
        <v>823</v>
      </c>
      <c r="D35" s="116">
        <v>6.28111055511E12</v>
      </c>
      <c r="E35" s="116" t="s">
        <v>16</v>
      </c>
      <c r="F35" s="116" t="s">
        <v>69</v>
      </c>
      <c r="G35" s="116" t="s">
        <v>519</v>
      </c>
      <c r="H35" s="116">
        <v>7.0</v>
      </c>
      <c r="I35" s="116"/>
      <c r="J35" s="116" t="s">
        <v>80</v>
      </c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</row>
    <row r="36">
      <c r="A36" s="118">
        <v>35.0</v>
      </c>
      <c r="B36" s="116" t="s">
        <v>824</v>
      </c>
      <c r="C36" s="116" t="s">
        <v>825</v>
      </c>
      <c r="D36" s="116">
        <v>6.28569100092E12</v>
      </c>
      <c r="E36" s="116" t="s">
        <v>16</v>
      </c>
      <c r="F36" s="116" t="s">
        <v>17</v>
      </c>
      <c r="G36" s="116" t="s">
        <v>519</v>
      </c>
      <c r="H36" s="116">
        <v>1.0</v>
      </c>
      <c r="I36" s="116"/>
      <c r="J36" s="116" t="s">
        <v>675</v>
      </c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</row>
    <row r="37">
      <c r="A37" s="118">
        <v>36.0</v>
      </c>
      <c r="B37" s="116" t="s">
        <v>826</v>
      </c>
      <c r="C37" s="116" t="s">
        <v>827</v>
      </c>
      <c r="D37" s="116">
        <v>6.281310311611E12</v>
      </c>
      <c r="E37" s="116" t="s">
        <v>24</v>
      </c>
      <c r="F37" s="116" t="s">
        <v>17</v>
      </c>
      <c r="G37" s="116" t="s">
        <v>519</v>
      </c>
      <c r="H37" s="116">
        <v>1.0</v>
      </c>
      <c r="I37" s="116"/>
      <c r="J37" s="116" t="s">
        <v>675</v>
      </c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</row>
    <row r="38">
      <c r="A38" s="118">
        <v>37.0</v>
      </c>
      <c r="B38" s="116" t="s">
        <v>831</v>
      </c>
      <c r="C38" s="116" t="s">
        <v>832</v>
      </c>
      <c r="D38" s="116">
        <v>6.28161928916E11</v>
      </c>
      <c r="E38" s="116" t="s">
        <v>16</v>
      </c>
      <c r="F38" s="116" t="s">
        <v>17</v>
      </c>
      <c r="G38" s="116" t="s">
        <v>519</v>
      </c>
      <c r="H38" s="116">
        <v>1.0</v>
      </c>
      <c r="I38" s="116"/>
      <c r="J38" s="116" t="s">
        <v>675</v>
      </c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</row>
    <row r="39">
      <c r="A39" s="118">
        <v>38.0</v>
      </c>
      <c r="B39" s="116" t="s">
        <v>835</v>
      </c>
      <c r="C39" s="116" t="s">
        <v>836</v>
      </c>
      <c r="D39" s="116">
        <v>6.281218720802E12</v>
      </c>
      <c r="E39" s="116" t="s">
        <v>24</v>
      </c>
      <c r="F39" s="116" t="s">
        <v>17</v>
      </c>
      <c r="G39" s="116" t="s">
        <v>519</v>
      </c>
      <c r="H39" s="116">
        <v>1.0</v>
      </c>
      <c r="I39" s="116"/>
      <c r="J39" s="116" t="s">
        <v>675</v>
      </c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</row>
    <row r="40">
      <c r="A40" s="118">
        <v>39.0</v>
      </c>
      <c r="B40" s="116" t="s">
        <v>837</v>
      </c>
      <c r="C40" s="116" t="s">
        <v>838</v>
      </c>
      <c r="D40" s="116">
        <v>6.281280996481E12</v>
      </c>
      <c r="E40" s="116" t="s">
        <v>24</v>
      </c>
      <c r="F40" s="116" t="s">
        <v>17</v>
      </c>
      <c r="G40" s="116" t="s">
        <v>519</v>
      </c>
      <c r="H40" s="116">
        <v>1.0</v>
      </c>
      <c r="I40" s="116"/>
      <c r="J40" s="116" t="s">
        <v>675</v>
      </c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</row>
    <row r="41">
      <c r="A41" s="118">
        <v>40.0</v>
      </c>
      <c r="B41" s="116" t="s">
        <v>839</v>
      </c>
      <c r="C41" s="116" t="s">
        <v>840</v>
      </c>
      <c r="D41" s="116">
        <v>6.2817208087E10</v>
      </c>
      <c r="E41" s="116" t="s">
        <v>24</v>
      </c>
      <c r="F41" s="116" t="s">
        <v>17</v>
      </c>
      <c r="G41" s="116" t="s">
        <v>519</v>
      </c>
      <c r="H41" s="116">
        <v>1.0</v>
      </c>
      <c r="I41" s="116"/>
      <c r="J41" s="116" t="s">
        <v>675</v>
      </c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</row>
    <row r="42">
      <c r="A42" s="118">
        <v>41.0</v>
      </c>
      <c r="B42" s="116" t="s">
        <v>843</v>
      </c>
      <c r="C42" s="116" t="s">
        <v>844</v>
      </c>
      <c r="D42" s="116">
        <v>6.282110770883E12</v>
      </c>
      <c r="E42" s="116" t="s">
        <v>24</v>
      </c>
      <c r="F42" s="116" t="s">
        <v>69</v>
      </c>
      <c r="G42" s="116" t="s">
        <v>519</v>
      </c>
      <c r="H42" s="116">
        <v>7.0</v>
      </c>
      <c r="I42" s="116"/>
      <c r="J42" s="116" t="s">
        <v>80</v>
      </c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</row>
    <row r="43">
      <c r="A43" s="118">
        <v>42.0</v>
      </c>
      <c r="B43" s="116" t="s">
        <v>848</v>
      </c>
      <c r="C43" s="116" t="s">
        <v>849</v>
      </c>
      <c r="D43" s="116">
        <v>6.28113031123E11</v>
      </c>
      <c r="E43" s="116" t="s">
        <v>24</v>
      </c>
      <c r="F43" s="116" t="s">
        <v>17</v>
      </c>
      <c r="G43" s="116" t="s">
        <v>519</v>
      </c>
      <c r="H43" s="116">
        <v>1.0</v>
      </c>
      <c r="I43" s="116"/>
      <c r="J43" s="116" t="s">
        <v>675</v>
      </c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</row>
    <row r="44">
      <c r="A44" s="118">
        <v>43.0</v>
      </c>
      <c r="B44" s="116" t="s">
        <v>853</v>
      </c>
      <c r="C44" s="116" t="s">
        <v>854</v>
      </c>
      <c r="D44" s="116">
        <v>6.282118573644E12</v>
      </c>
      <c r="E44" s="116" t="s">
        <v>24</v>
      </c>
      <c r="F44" s="116" t="s">
        <v>17</v>
      </c>
      <c r="G44" s="116" t="s">
        <v>519</v>
      </c>
      <c r="H44" s="116">
        <v>1.0</v>
      </c>
      <c r="I44" s="116"/>
      <c r="J44" s="116" t="s">
        <v>675</v>
      </c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</row>
    <row r="45">
      <c r="A45" s="118">
        <v>44.0</v>
      </c>
      <c r="B45" s="116" t="s">
        <v>858</v>
      </c>
      <c r="C45" s="116" t="s">
        <v>859</v>
      </c>
      <c r="D45" s="116">
        <v>6.282136065986E12</v>
      </c>
      <c r="E45" s="116" t="s">
        <v>24</v>
      </c>
      <c r="F45" s="116" t="s">
        <v>69</v>
      </c>
      <c r="G45" s="116" t="s">
        <v>519</v>
      </c>
      <c r="H45" s="116">
        <v>7.0</v>
      </c>
      <c r="I45" s="116"/>
      <c r="J45" s="116" t="s">
        <v>80</v>
      </c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</row>
    <row r="46">
      <c r="A46" s="118">
        <v>45.0</v>
      </c>
      <c r="B46" s="116" t="s">
        <v>862</v>
      </c>
      <c r="C46" s="116" t="s">
        <v>863</v>
      </c>
      <c r="D46" s="116">
        <v>6.282312564565E12</v>
      </c>
      <c r="E46" s="116" t="s">
        <v>24</v>
      </c>
      <c r="F46" s="116" t="s">
        <v>17</v>
      </c>
      <c r="G46" s="116" t="s">
        <v>519</v>
      </c>
      <c r="H46" s="116">
        <v>1.0</v>
      </c>
      <c r="I46" s="116"/>
      <c r="J46" s="116" t="s">
        <v>675</v>
      </c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</row>
    <row r="47">
      <c r="A47" s="118">
        <v>46.0</v>
      </c>
      <c r="B47" s="116" t="s">
        <v>864</v>
      </c>
      <c r="C47" s="116" t="s">
        <v>865</v>
      </c>
      <c r="D47" s="116">
        <v>6.282123452206E12</v>
      </c>
      <c r="E47" s="116" t="s">
        <v>24</v>
      </c>
      <c r="F47" s="116" t="s">
        <v>17</v>
      </c>
      <c r="G47" s="116" t="s">
        <v>519</v>
      </c>
      <c r="H47" s="116">
        <v>1.0</v>
      </c>
      <c r="I47" s="116"/>
      <c r="J47" s="116" t="s">
        <v>675</v>
      </c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</row>
    <row r="48">
      <c r="A48" s="118">
        <v>47.0</v>
      </c>
      <c r="B48" s="116" t="s">
        <v>866</v>
      </c>
      <c r="C48" s="116" t="s">
        <v>867</v>
      </c>
      <c r="D48" s="116">
        <v>6.28113627021E11</v>
      </c>
      <c r="E48" s="116" t="s">
        <v>24</v>
      </c>
      <c r="F48" s="116" t="s">
        <v>17</v>
      </c>
      <c r="G48" s="116" t="s">
        <v>519</v>
      </c>
      <c r="H48" s="116">
        <v>1.0</v>
      </c>
      <c r="I48" s="116"/>
      <c r="J48" s="116" t="s">
        <v>675</v>
      </c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</row>
    <row r="49">
      <c r="A49" s="118">
        <v>48.0</v>
      </c>
      <c r="B49" s="116" t="s">
        <v>870</v>
      </c>
      <c r="C49" s="116" t="s">
        <v>871</v>
      </c>
      <c r="D49" s="116">
        <v>6.281906077378E12</v>
      </c>
      <c r="E49" s="116" t="s">
        <v>24</v>
      </c>
      <c r="F49" s="116" t="s">
        <v>17</v>
      </c>
      <c r="G49" s="116" t="s">
        <v>519</v>
      </c>
      <c r="H49" s="116">
        <v>1.0</v>
      </c>
      <c r="I49" s="116"/>
      <c r="J49" s="116" t="s">
        <v>675</v>
      </c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</row>
    <row r="50">
      <c r="A50" s="118">
        <v>49.0</v>
      </c>
      <c r="B50" s="116" t="s">
        <v>872</v>
      </c>
      <c r="C50" s="116" t="s">
        <v>873</v>
      </c>
      <c r="D50" s="116">
        <v>6.282310294779E12</v>
      </c>
      <c r="E50" s="116" t="s">
        <v>24</v>
      </c>
      <c r="F50" s="116" t="s">
        <v>17</v>
      </c>
      <c r="G50" s="116" t="s">
        <v>519</v>
      </c>
      <c r="H50" s="116">
        <v>1.0</v>
      </c>
      <c r="I50" s="116"/>
      <c r="J50" s="116" t="s">
        <v>675</v>
      </c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</row>
    <row r="51">
      <c r="A51" s="118">
        <v>50.0</v>
      </c>
      <c r="B51" s="116" t="s">
        <v>874</v>
      </c>
      <c r="C51" s="116" t="s">
        <v>875</v>
      </c>
      <c r="D51" s="116">
        <v>6.28118001836E11</v>
      </c>
      <c r="E51" s="116" t="s">
        <v>24</v>
      </c>
      <c r="F51" s="116" t="s">
        <v>69</v>
      </c>
      <c r="G51" s="116" t="s">
        <v>519</v>
      </c>
      <c r="H51" s="116">
        <v>7.0</v>
      </c>
      <c r="I51" s="116"/>
      <c r="J51" s="116" t="s">
        <v>80</v>
      </c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</row>
    <row r="52">
      <c r="A52" s="118">
        <v>51.0</v>
      </c>
      <c r="B52" s="116" t="s">
        <v>877</v>
      </c>
      <c r="C52" s="116" t="s">
        <v>878</v>
      </c>
      <c r="D52" s="116">
        <v>6.281212554022E12</v>
      </c>
      <c r="E52" s="116" t="s">
        <v>24</v>
      </c>
      <c r="F52" s="116" t="s">
        <v>17</v>
      </c>
      <c r="G52" s="116" t="s">
        <v>519</v>
      </c>
      <c r="H52" s="116">
        <v>1.0</v>
      </c>
      <c r="I52" s="116"/>
      <c r="J52" s="116" t="s">
        <v>675</v>
      </c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</row>
    <row r="53">
      <c r="A53" s="118">
        <v>52.0</v>
      </c>
      <c r="B53" s="116" t="s">
        <v>880</v>
      </c>
      <c r="C53" s="116" t="s">
        <v>655</v>
      </c>
      <c r="D53" s="116">
        <v>6.28138596099E12</v>
      </c>
      <c r="E53" s="116" t="s">
        <v>24</v>
      </c>
      <c r="F53" s="116" t="s">
        <v>96</v>
      </c>
      <c r="G53" s="116" t="s">
        <v>519</v>
      </c>
      <c r="H53" s="116">
        <v>10.0</v>
      </c>
      <c r="I53" s="116"/>
      <c r="J53" s="116" t="s">
        <v>881</v>
      </c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</row>
    <row r="54">
      <c r="A54" s="118">
        <v>53.0</v>
      </c>
      <c r="B54" s="116" t="s">
        <v>882</v>
      </c>
      <c r="C54" s="116" t="s">
        <v>883</v>
      </c>
      <c r="D54" s="116">
        <v>6.2811888188E11</v>
      </c>
      <c r="E54" s="116" t="s">
        <v>24</v>
      </c>
      <c r="F54" s="116" t="s">
        <v>17</v>
      </c>
      <c r="G54" s="116" t="s">
        <v>519</v>
      </c>
      <c r="H54" s="116">
        <v>1.0</v>
      </c>
      <c r="I54" s="116"/>
      <c r="J54" s="116" t="s">
        <v>675</v>
      </c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</row>
    <row r="55">
      <c r="A55" s="118">
        <v>54.0</v>
      </c>
      <c r="B55" s="116" t="s">
        <v>886</v>
      </c>
      <c r="C55" s="116" t="s">
        <v>887</v>
      </c>
      <c r="D55" s="116">
        <v>6.281259218641E12</v>
      </c>
      <c r="E55" s="116" t="s">
        <v>16</v>
      </c>
      <c r="F55" s="116" t="s">
        <v>17</v>
      </c>
      <c r="G55" s="116" t="s">
        <v>519</v>
      </c>
      <c r="H55" s="116">
        <v>1.0</v>
      </c>
      <c r="I55" s="116"/>
      <c r="J55" s="116" t="s">
        <v>675</v>
      </c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</row>
    <row r="56">
      <c r="A56" s="118">
        <v>55.0</v>
      </c>
      <c r="B56" s="116" t="s">
        <v>889</v>
      </c>
      <c r="C56" s="116" t="s">
        <v>890</v>
      </c>
      <c r="D56" s="116">
        <v>6.285108766069E12</v>
      </c>
      <c r="E56" s="116" t="s">
        <v>16</v>
      </c>
      <c r="F56" s="116" t="s">
        <v>69</v>
      </c>
      <c r="G56" s="116" t="s">
        <v>519</v>
      </c>
      <c r="H56" s="116">
        <v>7.0</v>
      </c>
      <c r="I56" s="116"/>
      <c r="J56" s="116" t="s">
        <v>70</v>
      </c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</row>
    <row r="57">
      <c r="A57" s="118">
        <v>56.0</v>
      </c>
      <c r="B57" s="116" t="s">
        <v>893</v>
      </c>
      <c r="C57" s="116" t="s">
        <v>894</v>
      </c>
      <c r="D57" s="116">
        <v>6.281918629148E12</v>
      </c>
      <c r="E57" s="116" t="s">
        <v>16</v>
      </c>
      <c r="F57" s="116" t="s">
        <v>17</v>
      </c>
      <c r="G57" s="116" t="s">
        <v>519</v>
      </c>
      <c r="H57" s="116">
        <v>1.0</v>
      </c>
      <c r="I57" s="116"/>
      <c r="J57" s="116" t="s">
        <v>70</v>
      </c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</row>
    <row r="58">
      <c r="A58" s="118">
        <v>57.0</v>
      </c>
      <c r="B58" s="116" t="s">
        <v>895</v>
      </c>
      <c r="C58" s="116" t="s">
        <v>896</v>
      </c>
      <c r="D58" s="116">
        <v>6.281213427211E12</v>
      </c>
      <c r="E58" s="116" t="s">
        <v>16</v>
      </c>
      <c r="F58" s="116" t="s">
        <v>17</v>
      </c>
      <c r="G58" s="116" t="s">
        <v>519</v>
      </c>
      <c r="H58" s="116">
        <v>1.0</v>
      </c>
      <c r="I58" s="116"/>
      <c r="J58" s="116" t="s">
        <v>675</v>
      </c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</row>
    <row r="59">
      <c r="A59" s="118">
        <v>58.0</v>
      </c>
      <c r="B59" s="116" t="s">
        <v>899</v>
      </c>
      <c r="C59" s="116" t="s">
        <v>900</v>
      </c>
      <c r="D59" s="116">
        <v>6.2811980101E11</v>
      </c>
      <c r="E59" s="116" t="s">
        <v>24</v>
      </c>
      <c r="F59" s="116" t="s">
        <v>17</v>
      </c>
      <c r="G59" s="116" t="s">
        <v>519</v>
      </c>
      <c r="H59" s="116">
        <v>1.0</v>
      </c>
      <c r="I59" s="116"/>
      <c r="J59" s="116" t="s">
        <v>675</v>
      </c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</row>
    <row r="60">
      <c r="A60" s="118">
        <v>59.0</v>
      </c>
      <c r="B60" s="116" t="s">
        <v>901</v>
      </c>
      <c r="C60" s="116" t="s">
        <v>902</v>
      </c>
      <c r="D60" s="116">
        <v>6.2812139364E12</v>
      </c>
      <c r="E60" s="116" t="s">
        <v>24</v>
      </c>
      <c r="F60" s="116" t="s">
        <v>17</v>
      </c>
      <c r="G60" s="116" t="s">
        <v>519</v>
      </c>
      <c r="H60" s="116">
        <v>1.0</v>
      </c>
      <c r="I60" s="116"/>
      <c r="J60" s="116" t="s">
        <v>70</v>
      </c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</row>
    <row r="61">
      <c r="A61" s="126">
        <v>60.0</v>
      </c>
      <c r="B61" s="126" t="s">
        <v>903</v>
      </c>
      <c r="C61" s="126" t="s">
        <v>904</v>
      </c>
      <c r="D61" s="126">
        <v>6.281321589002E12</v>
      </c>
      <c r="E61" s="126" t="s">
        <v>24</v>
      </c>
      <c r="F61" s="126" t="s">
        <v>17</v>
      </c>
      <c r="G61" s="126" t="s">
        <v>519</v>
      </c>
      <c r="H61" s="116">
        <v>1.0</v>
      </c>
      <c r="I61" s="126"/>
      <c r="J61" s="126" t="s">
        <v>675</v>
      </c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</row>
    <row r="62">
      <c r="A62" s="126">
        <v>61.0</v>
      </c>
      <c r="B62" s="126" t="s">
        <v>908</v>
      </c>
      <c r="C62" s="126" t="s">
        <v>909</v>
      </c>
      <c r="D62" s="126">
        <v>6.228129517142E12</v>
      </c>
      <c r="E62" s="126" t="s">
        <v>24</v>
      </c>
      <c r="F62" s="126" t="s">
        <v>96</v>
      </c>
      <c r="G62" s="126" t="s">
        <v>519</v>
      </c>
      <c r="H62" s="126">
        <v>10.0</v>
      </c>
      <c r="I62" s="126"/>
      <c r="J62" s="126" t="s">
        <v>910</v>
      </c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</row>
    <row r="63">
      <c r="A63" s="126">
        <v>62.0</v>
      </c>
      <c r="B63" s="126" t="s">
        <v>911</v>
      </c>
      <c r="C63" s="126" t="s">
        <v>912</v>
      </c>
      <c r="D63" s="126">
        <v>6.281317248552E12</v>
      </c>
      <c r="E63" s="126" t="s">
        <v>24</v>
      </c>
      <c r="F63" s="126" t="s">
        <v>17</v>
      </c>
      <c r="G63" s="126" t="s">
        <v>519</v>
      </c>
      <c r="H63" s="126">
        <v>1.0</v>
      </c>
      <c r="I63" s="126"/>
      <c r="J63" s="126" t="s">
        <v>675</v>
      </c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</row>
    <row r="64">
      <c r="A64" s="126">
        <v>63.0</v>
      </c>
      <c r="B64" s="126" t="s">
        <v>914</v>
      </c>
      <c r="C64" s="126" t="s">
        <v>764</v>
      </c>
      <c r="D64" s="126">
        <v>6.2812888756E12</v>
      </c>
      <c r="E64" s="126" t="s">
        <v>24</v>
      </c>
      <c r="F64" s="126" t="s">
        <v>17</v>
      </c>
      <c r="G64" s="126" t="s">
        <v>519</v>
      </c>
      <c r="H64" s="126">
        <v>3.0</v>
      </c>
      <c r="I64" s="126"/>
      <c r="J64" s="126" t="s">
        <v>675</v>
      </c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</row>
    <row r="65">
      <c r="A65" s="126">
        <v>64.0</v>
      </c>
      <c r="B65" s="126" t="s">
        <v>919</v>
      </c>
      <c r="C65" s="126" t="s">
        <v>920</v>
      </c>
      <c r="D65" s="126">
        <v>6.282213313392E12</v>
      </c>
      <c r="E65" s="126" t="s">
        <v>24</v>
      </c>
      <c r="F65" s="126" t="s">
        <v>17</v>
      </c>
      <c r="G65" s="126" t="s">
        <v>519</v>
      </c>
      <c r="H65" s="126">
        <v>1.0</v>
      </c>
      <c r="I65" s="126"/>
      <c r="J65" s="126" t="s">
        <v>675</v>
      </c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</row>
    <row r="66">
      <c r="A66" s="126">
        <v>65.0</v>
      </c>
      <c r="B66" s="126" t="s">
        <v>921</v>
      </c>
      <c r="C66" s="126" t="s">
        <v>922</v>
      </c>
      <c r="D66" s="126">
        <v>6.2822733688E12</v>
      </c>
      <c r="E66" s="126" t="s">
        <v>24</v>
      </c>
      <c r="F66" s="126" t="s">
        <v>17</v>
      </c>
      <c r="G66" s="126" t="s">
        <v>519</v>
      </c>
      <c r="H66" s="126">
        <v>1.0</v>
      </c>
      <c r="I66" s="126"/>
      <c r="J66" s="126" t="s">
        <v>675</v>
      </c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</row>
    <row r="67">
      <c r="A67" s="126">
        <v>66.0</v>
      </c>
      <c r="B67" s="126" t="s">
        <v>927</v>
      </c>
      <c r="C67" s="126" t="s">
        <v>928</v>
      </c>
      <c r="D67" s="126">
        <v>6.281380888748E12</v>
      </c>
      <c r="E67" s="126" t="s">
        <v>16</v>
      </c>
      <c r="F67" s="126" t="s">
        <v>69</v>
      </c>
      <c r="G67" s="126" t="s">
        <v>519</v>
      </c>
      <c r="H67" s="126">
        <v>7.0</v>
      </c>
      <c r="I67" s="126"/>
      <c r="J67" s="126" t="s">
        <v>80</v>
      </c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</row>
    <row r="68">
      <c r="A68" s="126">
        <v>67.0</v>
      </c>
      <c r="B68" s="126" t="s">
        <v>930</v>
      </c>
      <c r="C68" s="126" t="s">
        <v>931</v>
      </c>
      <c r="D68" s="126">
        <v>6.281285779308E12</v>
      </c>
      <c r="E68" s="126" t="s">
        <v>16</v>
      </c>
      <c r="F68" s="126" t="s">
        <v>69</v>
      </c>
      <c r="G68" s="126" t="s">
        <v>519</v>
      </c>
      <c r="H68" s="126">
        <v>7.0</v>
      </c>
      <c r="I68" s="126"/>
      <c r="J68" s="126" t="s">
        <v>80</v>
      </c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</row>
    <row r="69">
      <c r="A69" s="126">
        <v>68.0</v>
      </c>
      <c r="B69" s="126" t="s">
        <v>933</v>
      </c>
      <c r="C69" s="126" t="s">
        <v>935</v>
      </c>
      <c r="D69" s="126">
        <v>6.28138177494E11</v>
      </c>
      <c r="E69" s="126" t="s">
        <v>24</v>
      </c>
      <c r="F69" s="126" t="s">
        <v>17</v>
      </c>
      <c r="G69" s="126" t="s">
        <v>519</v>
      </c>
      <c r="H69" s="126">
        <v>1.0</v>
      </c>
      <c r="I69" s="126"/>
      <c r="J69" s="126" t="s">
        <v>675</v>
      </c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</row>
    <row r="70">
      <c r="A70" s="126">
        <v>69.0</v>
      </c>
      <c r="B70" s="126" t="s">
        <v>937</v>
      </c>
      <c r="C70" s="126" t="s">
        <v>938</v>
      </c>
      <c r="D70" s="126">
        <v>6.2817744066E10</v>
      </c>
      <c r="E70" s="126" t="s">
        <v>24</v>
      </c>
      <c r="F70" s="126" t="s">
        <v>96</v>
      </c>
      <c r="G70" s="126" t="s">
        <v>519</v>
      </c>
      <c r="H70" s="126">
        <v>10.0</v>
      </c>
      <c r="I70" s="126"/>
      <c r="J70" s="126" t="s">
        <v>939</v>
      </c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</row>
    <row r="71">
      <c r="A71" s="126">
        <v>70.0</v>
      </c>
      <c r="B71" s="126" t="s">
        <v>942</v>
      </c>
      <c r="C71" s="126" t="s">
        <v>943</v>
      </c>
      <c r="D71" s="126">
        <v>6.281212428267E12</v>
      </c>
      <c r="E71" s="126" t="s">
        <v>16</v>
      </c>
      <c r="F71" s="126" t="s">
        <v>96</v>
      </c>
      <c r="G71" s="126" t="s">
        <v>519</v>
      </c>
      <c r="H71" s="126">
        <v>10.0</v>
      </c>
      <c r="I71" s="126"/>
      <c r="J71" s="126" t="s">
        <v>910</v>
      </c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</row>
    <row r="72">
      <c r="A72" s="126">
        <v>71.0</v>
      </c>
      <c r="B72" s="126" t="s">
        <v>947</v>
      </c>
      <c r="C72" s="126" t="s">
        <v>948</v>
      </c>
      <c r="D72" s="126">
        <v>6.287708344712E12</v>
      </c>
      <c r="E72" s="126" t="s">
        <v>24</v>
      </c>
      <c r="F72" s="126" t="s">
        <v>17</v>
      </c>
      <c r="G72" s="126" t="s">
        <v>519</v>
      </c>
      <c r="H72" s="126">
        <v>1.0</v>
      </c>
      <c r="I72" s="126"/>
      <c r="J72" s="126" t="s">
        <v>675</v>
      </c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</row>
    <row r="73">
      <c r="A73" s="126">
        <v>72.0</v>
      </c>
      <c r="B73" s="126" t="s">
        <v>949</v>
      </c>
      <c r="C73" s="126" t="s">
        <v>950</v>
      </c>
      <c r="D73" s="126">
        <v>6.28131772291E12</v>
      </c>
      <c r="E73" s="126" t="s">
        <v>16</v>
      </c>
      <c r="F73" s="126" t="s">
        <v>17</v>
      </c>
      <c r="G73" s="126" t="s">
        <v>519</v>
      </c>
      <c r="H73" s="126">
        <v>1.0</v>
      </c>
      <c r="I73" s="126"/>
      <c r="J73" s="126" t="s">
        <v>675</v>
      </c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</row>
    <row r="74">
      <c r="A74" s="126">
        <v>73.0</v>
      </c>
      <c r="B74" s="126" t="s">
        <v>954</v>
      </c>
      <c r="C74" s="126" t="s">
        <v>955</v>
      </c>
      <c r="D74" s="126">
        <v>6.281290978557E12</v>
      </c>
      <c r="E74" s="126" t="s">
        <v>24</v>
      </c>
      <c r="F74" s="126" t="s">
        <v>17</v>
      </c>
      <c r="G74" s="126" t="s">
        <v>519</v>
      </c>
      <c r="H74" s="126">
        <v>1.0</v>
      </c>
      <c r="I74" s="126"/>
      <c r="J74" s="126" t="s">
        <v>70</v>
      </c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</row>
    <row r="75">
      <c r="A75" s="126">
        <v>74.0</v>
      </c>
      <c r="B75" s="126" t="s">
        <v>956</v>
      </c>
      <c r="C75" s="126" t="s">
        <v>957</v>
      </c>
      <c r="D75" s="126">
        <v>6.285647058705E12</v>
      </c>
      <c r="E75" s="126" t="s">
        <v>16</v>
      </c>
      <c r="F75" s="126" t="s">
        <v>17</v>
      </c>
      <c r="G75" s="126" t="s">
        <v>519</v>
      </c>
      <c r="H75" s="126">
        <v>1.0</v>
      </c>
      <c r="I75" s="126"/>
      <c r="J75" s="126" t="s">
        <v>675</v>
      </c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</row>
    <row r="76">
      <c r="A76" s="126">
        <v>75.0</v>
      </c>
      <c r="B76" s="126" t="s">
        <v>963</v>
      </c>
      <c r="C76" s="126" t="s">
        <v>964</v>
      </c>
      <c r="D76" s="126">
        <v>6.281217892222E12</v>
      </c>
      <c r="E76" s="126" t="s">
        <v>16</v>
      </c>
      <c r="F76" s="126" t="s">
        <v>69</v>
      </c>
      <c r="G76" s="126" t="s">
        <v>519</v>
      </c>
      <c r="H76" s="126">
        <v>7.0</v>
      </c>
      <c r="I76" s="126"/>
      <c r="J76" s="126" t="s">
        <v>80</v>
      </c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</row>
    <row r="77">
      <c r="A77" s="126">
        <v>76.0</v>
      </c>
      <c r="B77" s="126" t="s">
        <v>965</v>
      </c>
      <c r="C77" s="126" t="s">
        <v>966</v>
      </c>
      <c r="D77" s="126">
        <v>6.281310021148E12</v>
      </c>
      <c r="E77" s="126" t="s">
        <v>24</v>
      </c>
      <c r="F77" s="126" t="s">
        <v>69</v>
      </c>
      <c r="G77" s="126" t="s">
        <v>519</v>
      </c>
      <c r="H77" s="126">
        <v>7.0</v>
      </c>
      <c r="I77" s="126"/>
      <c r="J77" s="126" t="s">
        <v>80</v>
      </c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</row>
    <row r="78">
      <c r="A78" s="126">
        <v>77.0</v>
      </c>
      <c r="B78" s="126" t="s">
        <v>968</v>
      </c>
      <c r="C78" s="126" t="s">
        <v>969</v>
      </c>
      <c r="D78" s="126">
        <v>6.281284345487E12</v>
      </c>
      <c r="E78" s="126" t="s">
        <v>24</v>
      </c>
      <c r="F78" s="126" t="s">
        <v>17</v>
      </c>
      <c r="G78" s="126" t="s">
        <v>519</v>
      </c>
      <c r="H78" s="126">
        <v>1.0</v>
      </c>
      <c r="I78" s="126"/>
      <c r="J78" s="126" t="s">
        <v>675</v>
      </c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</row>
    <row r="79">
      <c r="A79" s="126">
        <v>78.0</v>
      </c>
      <c r="B79" s="126" t="s">
        <v>974</v>
      </c>
      <c r="C79" s="126" t="s">
        <v>975</v>
      </c>
      <c r="D79" s="126">
        <v>6.287884662626E12</v>
      </c>
      <c r="E79" s="126" t="s">
        <v>24</v>
      </c>
      <c r="F79" s="126" t="s">
        <v>69</v>
      </c>
      <c r="G79" s="126" t="s">
        <v>519</v>
      </c>
      <c r="H79" s="126">
        <v>7.0</v>
      </c>
      <c r="I79" s="126"/>
      <c r="J79" s="126" t="s">
        <v>80</v>
      </c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</row>
    <row r="80">
      <c r="A80" s="126">
        <v>79.0</v>
      </c>
      <c r="B80" s="126" t="s">
        <v>979</v>
      </c>
      <c r="C80" s="126" t="s">
        <v>980</v>
      </c>
      <c r="D80" s="126">
        <v>6.28129992191E12</v>
      </c>
      <c r="E80" s="126" t="s">
        <v>24</v>
      </c>
      <c r="F80" s="126" t="s">
        <v>17</v>
      </c>
      <c r="G80" s="126" t="s">
        <v>519</v>
      </c>
      <c r="H80" s="126">
        <v>1.0</v>
      </c>
      <c r="I80" s="126"/>
      <c r="J80" s="126" t="s">
        <v>675</v>
      </c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</row>
    <row r="81">
      <c r="A81" s="126">
        <v>80.0</v>
      </c>
      <c r="B81" s="126" t="s">
        <v>986</v>
      </c>
      <c r="C81" s="126" t="s">
        <v>987</v>
      </c>
      <c r="D81" s="126">
        <v>6.285219610225E12</v>
      </c>
      <c r="E81" s="126" t="s">
        <v>16</v>
      </c>
      <c r="F81" s="126" t="s">
        <v>17</v>
      </c>
      <c r="G81" s="126" t="s">
        <v>519</v>
      </c>
      <c r="H81" s="126">
        <v>1.0</v>
      </c>
      <c r="I81" s="126"/>
      <c r="J81" s="126" t="s">
        <v>675</v>
      </c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</row>
    <row r="82">
      <c r="A82" s="126">
        <v>81.0</v>
      </c>
      <c r="B82" s="126" t="s">
        <v>991</v>
      </c>
      <c r="C82" s="126" t="s">
        <v>992</v>
      </c>
      <c r="D82" s="126">
        <v>6.281290904965E12</v>
      </c>
      <c r="E82" s="126" t="s">
        <v>16</v>
      </c>
      <c r="F82" s="126" t="s">
        <v>17</v>
      </c>
      <c r="G82" s="126" t="s">
        <v>519</v>
      </c>
      <c r="H82" s="126">
        <v>1.0</v>
      </c>
      <c r="I82" s="126"/>
      <c r="J82" s="126" t="s">
        <v>675</v>
      </c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</row>
    <row r="83">
      <c r="A83" s="126">
        <v>82.0</v>
      </c>
      <c r="B83" s="126" t="s">
        <v>993</v>
      </c>
      <c r="C83" s="126" t="s">
        <v>994</v>
      </c>
      <c r="D83" s="126">
        <v>6.287741610377E12</v>
      </c>
      <c r="E83" s="126" t="s">
        <v>16</v>
      </c>
      <c r="F83" s="126" t="s">
        <v>17</v>
      </c>
      <c r="G83" s="126" t="s">
        <v>519</v>
      </c>
      <c r="H83" s="126">
        <v>1.0</v>
      </c>
      <c r="I83" s="126"/>
      <c r="J83" s="126" t="s">
        <v>675</v>
      </c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</row>
    <row r="84">
      <c r="A84" s="126">
        <v>83.0</v>
      </c>
      <c r="B84" s="126" t="s">
        <v>1000</v>
      </c>
      <c r="C84" s="126" t="s">
        <v>1001</v>
      </c>
      <c r="D84" s="126">
        <v>6.2811925863E11</v>
      </c>
      <c r="E84" s="126" t="s">
        <v>16</v>
      </c>
      <c r="F84" s="126" t="s">
        <v>17</v>
      </c>
      <c r="G84" s="126" t="s">
        <v>519</v>
      </c>
      <c r="H84" s="126">
        <v>1.0</v>
      </c>
      <c r="I84" s="126"/>
      <c r="J84" s="126" t="s">
        <v>675</v>
      </c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</row>
    <row r="85">
      <c r="A85" s="126">
        <v>84.0</v>
      </c>
      <c r="B85" s="126" t="s">
        <v>1003</v>
      </c>
      <c r="C85" s="126" t="s">
        <v>1005</v>
      </c>
      <c r="D85" s="126">
        <v>6.281288095795E12</v>
      </c>
      <c r="E85" s="126" t="s">
        <v>16</v>
      </c>
      <c r="F85" s="126" t="s">
        <v>17</v>
      </c>
      <c r="G85" s="126" t="s">
        <v>519</v>
      </c>
      <c r="H85" s="126">
        <v>1.0</v>
      </c>
      <c r="I85" s="126"/>
      <c r="J85" s="126" t="s">
        <v>70</v>
      </c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</row>
    <row r="86">
      <c r="A86" s="126">
        <v>85.0</v>
      </c>
      <c r="B86" s="126" t="s">
        <v>1009</v>
      </c>
      <c r="C86" s="126" t="s">
        <v>1005</v>
      </c>
      <c r="D86" s="126">
        <v>6.281288095795E12</v>
      </c>
      <c r="E86" s="126" t="s">
        <v>16</v>
      </c>
      <c r="F86" s="126" t="s">
        <v>17</v>
      </c>
      <c r="G86" s="126" t="s">
        <v>519</v>
      </c>
      <c r="H86" s="126">
        <v>3.0</v>
      </c>
      <c r="I86" s="126"/>
      <c r="J86" s="126" t="s">
        <v>70</v>
      </c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</row>
    <row r="87">
      <c r="A87" s="126">
        <v>86.0</v>
      </c>
      <c r="B87" s="126" t="s">
        <v>1010</v>
      </c>
      <c r="C87" s="126" t="s">
        <v>1011</v>
      </c>
      <c r="D87" s="126">
        <v>6.281319969695E12</v>
      </c>
      <c r="E87" s="126" t="s">
        <v>16</v>
      </c>
      <c r="F87" s="126" t="s">
        <v>69</v>
      </c>
      <c r="G87" s="126" t="s">
        <v>519</v>
      </c>
      <c r="H87" s="126">
        <v>7.0</v>
      </c>
      <c r="I87" s="126"/>
      <c r="J87" s="126" t="s">
        <v>70</v>
      </c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</row>
    <row r="88">
      <c r="A88" s="126">
        <v>87.0</v>
      </c>
      <c r="B88" s="126" t="s">
        <v>1015</v>
      </c>
      <c r="C88" s="126" t="s">
        <v>1016</v>
      </c>
      <c r="D88" s="126">
        <v>6.28132661082E12</v>
      </c>
      <c r="E88" s="126" t="s">
        <v>24</v>
      </c>
      <c r="F88" s="126" t="s">
        <v>17</v>
      </c>
      <c r="G88" s="126" t="s">
        <v>519</v>
      </c>
      <c r="H88" s="126">
        <v>1.0</v>
      </c>
      <c r="I88" s="126"/>
      <c r="J88" s="126" t="s">
        <v>70</v>
      </c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</row>
    <row r="89">
      <c r="A89" s="126">
        <v>88.0</v>
      </c>
      <c r="B89" s="126" t="s">
        <v>1019</v>
      </c>
      <c r="C89" s="126" t="s">
        <v>1020</v>
      </c>
      <c r="D89" s="126">
        <v>6.282210506882E12</v>
      </c>
      <c r="E89" s="126" t="s">
        <v>16</v>
      </c>
      <c r="F89" s="126" t="s">
        <v>17</v>
      </c>
      <c r="G89" s="126" t="s">
        <v>519</v>
      </c>
      <c r="H89" s="126">
        <v>1.0</v>
      </c>
      <c r="I89" s="126"/>
      <c r="J89" s="126" t="s">
        <v>675</v>
      </c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</row>
    <row r="91">
      <c r="E91" s="131" t="s">
        <v>17</v>
      </c>
      <c r="F91" s="132">
        <f t="shared" ref="F91:F93" si="1">COUNTIF($F$2:$F$89,E91)</f>
        <v>67</v>
      </c>
    </row>
    <row r="92">
      <c r="E92" s="131" t="s">
        <v>69</v>
      </c>
      <c r="F92" s="132">
        <f t="shared" si="1"/>
        <v>16</v>
      </c>
    </row>
    <row r="93">
      <c r="E93" s="131" t="s">
        <v>96</v>
      </c>
      <c r="F93" s="132">
        <f t="shared" si="1"/>
        <v>5</v>
      </c>
    </row>
    <row r="94">
      <c r="F94" s="132">
        <f>SUM(F91:F93)</f>
        <v>88</v>
      </c>
    </row>
    <row r="97">
      <c r="A97" s="111"/>
      <c r="B97" s="111"/>
      <c r="C97" s="111"/>
      <c r="D97" s="104"/>
      <c r="E97" s="111"/>
      <c r="F97" s="104"/>
      <c r="G97" s="104"/>
      <c r="H97" s="111"/>
      <c r="I97" s="111"/>
      <c r="J97" s="104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11"/>
      <c r="B98" s="111"/>
      <c r="C98" s="111"/>
      <c r="D98" s="104"/>
      <c r="E98" s="111"/>
      <c r="F98" s="104"/>
      <c r="G98" s="104"/>
      <c r="H98" s="111"/>
      <c r="I98" s="111"/>
      <c r="J98" s="104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11"/>
      <c r="B99" s="111"/>
      <c r="C99" s="111"/>
      <c r="D99" s="104"/>
      <c r="E99" s="111"/>
      <c r="F99" s="104"/>
      <c r="G99" s="104"/>
      <c r="H99" s="111"/>
      <c r="I99" s="111"/>
      <c r="J99" s="104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11"/>
      <c r="B100" s="111"/>
      <c r="C100" s="111"/>
      <c r="D100" s="104"/>
      <c r="E100" s="111"/>
      <c r="F100" s="104"/>
      <c r="G100" s="104"/>
      <c r="H100" s="111"/>
      <c r="I100" s="111"/>
      <c r="J100" s="104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11"/>
      <c r="B101" s="111"/>
      <c r="C101" s="111"/>
      <c r="D101" s="104"/>
      <c r="E101" s="111"/>
      <c r="F101" s="104"/>
      <c r="G101" s="104"/>
      <c r="H101" s="111"/>
      <c r="I101" s="111"/>
      <c r="J101" s="104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11"/>
      <c r="B102" s="111"/>
      <c r="C102" s="111"/>
      <c r="D102" s="104"/>
      <c r="E102" s="111"/>
      <c r="F102" s="104"/>
      <c r="G102" s="104"/>
      <c r="H102" s="111"/>
      <c r="I102" s="111"/>
      <c r="J102" s="104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11"/>
      <c r="B103" s="111"/>
      <c r="C103" s="111"/>
      <c r="D103" s="104"/>
      <c r="E103" s="111"/>
      <c r="F103" s="104"/>
      <c r="G103" s="104"/>
      <c r="H103" s="111"/>
      <c r="I103" s="111"/>
      <c r="J103" s="104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11"/>
      <c r="B104" s="111"/>
      <c r="C104" s="111"/>
      <c r="D104" s="104"/>
      <c r="E104" s="111"/>
      <c r="F104" s="104"/>
      <c r="G104" s="104"/>
      <c r="H104" s="111"/>
      <c r="I104" s="111"/>
      <c r="J104" s="104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11"/>
      <c r="B105" s="111"/>
      <c r="C105" s="111"/>
      <c r="D105" s="104"/>
      <c r="E105" s="111"/>
      <c r="F105" s="104"/>
      <c r="G105" s="104"/>
      <c r="H105" s="111"/>
      <c r="I105" s="111"/>
      <c r="J105" s="104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11"/>
      <c r="B106" s="111"/>
      <c r="C106" s="111"/>
      <c r="D106" s="104"/>
      <c r="E106" s="111"/>
      <c r="F106" s="104"/>
      <c r="G106" s="104"/>
      <c r="H106" s="111"/>
      <c r="I106" s="111"/>
      <c r="J106" s="104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11"/>
      <c r="B107" s="111"/>
      <c r="C107" s="111"/>
      <c r="D107" s="104"/>
      <c r="E107" s="111"/>
      <c r="F107" s="104"/>
      <c r="G107" s="104"/>
      <c r="H107" s="111"/>
      <c r="I107" s="111"/>
      <c r="J107" s="104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11"/>
      <c r="B108" s="111"/>
      <c r="C108" s="111"/>
      <c r="D108" s="104"/>
      <c r="E108" s="111"/>
      <c r="F108" s="104"/>
      <c r="G108" s="104"/>
      <c r="H108" s="111"/>
      <c r="I108" s="111"/>
      <c r="J108" s="104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11"/>
      <c r="B109" s="111"/>
      <c r="C109" s="111"/>
      <c r="D109" s="104"/>
      <c r="E109" s="111"/>
      <c r="F109" s="104"/>
      <c r="G109" s="104"/>
      <c r="H109" s="111"/>
      <c r="I109" s="111"/>
      <c r="J109" s="104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11"/>
      <c r="B110" s="111"/>
      <c r="C110" s="111"/>
      <c r="D110" s="104"/>
      <c r="E110" s="111"/>
      <c r="F110" s="104"/>
      <c r="G110" s="104"/>
      <c r="H110" s="111"/>
      <c r="I110" s="111"/>
      <c r="J110" s="104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11"/>
      <c r="B111" s="111"/>
      <c r="C111" s="111"/>
      <c r="D111" s="104"/>
      <c r="E111" s="111"/>
      <c r="F111" s="104"/>
      <c r="G111" s="104"/>
      <c r="H111" s="111"/>
      <c r="I111" s="111"/>
      <c r="J111" s="104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11"/>
      <c r="B112" s="111"/>
      <c r="C112" s="111"/>
      <c r="D112" s="104"/>
      <c r="E112" s="111"/>
      <c r="F112" s="104"/>
      <c r="G112" s="104"/>
      <c r="H112" s="111"/>
      <c r="I112" s="111"/>
      <c r="J112" s="104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11"/>
      <c r="B113" s="111"/>
      <c r="C113" s="111"/>
      <c r="D113" s="104"/>
      <c r="E113" s="111"/>
      <c r="F113" s="104"/>
      <c r="G113" s="104"/>
      <c r="H113" s="111"/>
      <c r="I113" s="111"/>
      <c r="J113" s="104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11"/>
      <c r="B114" s="111"/>
      <c r="C114" s="111"/>
      <c r="D114" s="104"/>
      <c r="E114" s="111"/>
      <c r="F114" s="104"/>
      <c r="G114" s="104"/>
      <c r="H114" s="111"/>
      <c r="I114" s="111"/>
      <c r="J114" s="104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11"/>
      <c r="B115" s="111"/>
      <c r="C115" s="111"/>
      <c r="D115" s="104"/>
      <c r="E115" s="111"/>
      <c r="F115" s="104"/>
      <c r="G115" s="104"/>
      <c r="H115" s="111"/>
      <c r="I115" s="111"/>
      <c r="J115" s="104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11"/>
      <c r="B116" s="111"/>
      <c r="C116" s="111"/>
      <c r="D116" s="104"/>
      <c r="E116" s="111"/>
      <c r="F116" s="104"/>
      <c r="G116" s="104"/>
      <c r="H116" s="111"/>
      <c r="I116" s="111"/>
      <c r="J116" s="104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11"/>
      <c r="B117" s="111"/>
      <c r="C117" s="111"/>
      <c r="D117" s="104"/>
      <c r="E117" s="111"/>
      <c r="F117" s="104"/>
      <c r="G117" s="104"/>
      <c r="H117" s="111"/>
      <c r="I117" s="111"/>
      <c r="J117" s="104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11"/>
      <c r="B118" s="111"/>
      <c r="C118" s="111"/>
      <c r="D118" s="104"/>
      <c r="E118" s="111"/>
      <c r="F118" s="104"/>
      <c r="G118" s="104"/>
      <c r="H118" s="111"/>
      <c r="I118" s="111"/>
      <c r="J118" s="104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11"/>
      <c r="B119" s="111"/>
      <c r="C119" s="111"/>
      <c r="D119" s="104"/>
      <c r="E119" s="111"/>
      <c r="F119" s="104"/>
      <c r="G119" s="104"/>
      <c r="H119" s="111"/>
      <c r="I119" s="111"/>
      <c r="J119" s="104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11"/>
      <c r="B120" s="111"/>
      <c r="C120" s="111"/>
      <c r="D120" s="104"/>
      <c r="E120" s="111"/>
      <c r="F120" s="104"/>
      <c r="G120" s="104"/>
      <c r="H120" s="111"/>
      <c r="I120" s="111"/>
      <c r="J120" s="104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11"/>
      <c r="B121" s="111"/>
      <c r="C121" s="111"/>
      <c r="D121" s="104"/>
      <c r="E121" s="111"/>
      <c r="F121" s="104"/>
      <c r="G121" s="104"/>
      <c r="H121" s="111"/>
      <c r="I121" s="111"/>
      <c r="J121" s="104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11"/>
      <c r="B122" s="111"/>
      <c r="C122" s="111"/>
      <c r="D122" s="104"/>
      <c r="E122" s="111"/>
      <c r="F122" s="104"/>
      <c r="G122" s="104"/>
      <c r="H122" s="111"/>
      <c r="I122" s="111"/>
      <c r="J122" s="104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11"/>
      <c r="B123" s="111"/>
      <c r="C123" s="111"/>
      <c r="D123" s="104"/>
      <c r="E123" s="111"/>
      <c r="F123" s="104"/>
      <c r="G123" s="104"/>
      <c r="H123" s="111"/>
      <c r="I123" s="111"/>
      <c r="J123" s="104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11"/>
      <c r="B124" s="111"/>
      <c r="C124" s="111"/>
      <c r="D124" s="104"/>
      <c r="E124" s="111"/>
      <c r="F124" s="104"/>
      <c r="G124" s="104"/>
      <c r="H124" s="111"/>
      <c r="I124" s="111"/>
      <c r="J124" s="104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11"/>
      <c r="B125" s="111"/>
      <c r="C125" s="111"/>
      <c r="D125" s="104"/>
      <c r="E125" s="111"/>
      <c r="F125" s="104"/>
      <c r="G125" s="104"/>
      <c r="H125" s="111"/>
      <c r="I125" s="111"/>
      <c r="J125" s="104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11"/>
      <c r="B126" s="111"/>
      <c r="C126" s="111"/>
      <c r="D126" s="104"/>
      <c r="E126" s="111"/>
      <c r="F126" s="104"/>
      <c r="G126" s="104"/>
      <c r="H126" s="111"/>
      <c r="I126" s="111"/>
      <c r="J126" s="104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11"/>
      <c r="B127" s="111"/>
      <c r="C127" s="111"/>
      <c r="D127" s="104"/>
      <c r="E127" s="111"/>
      <c r="F127" s="104"/>
      <c r="G127" s="104"/>
      <c r="H127" s="111"/>
      <c r="I127" s="111"/>
      <c r="J127" s="104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11"/>
      <c r="B128" s="111"/>
      <c r="C128" s="111"/>
      <c r="D128" s="104"/>
      <c r="E128" s="111"/>
      <c r="F128" s="104"/>
      <c r="G128" s="104"/>
      <c r="H128" s="111"/>
      <c r="I128" s="111"/>
      <c r="J128" s="104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11"/>
      <c r="B129" s="111"/>
      <c r="C129" s="111"/>
      <c r="D129" s="104"/>
      <c r="E129" s="111"/>
      <c r="F129" s="104"/>
      <c r="G129" s="104"/>
      <c r="H129" s="111"/>
      <c r="I129" s="111"/>
      <c r="J129" s="104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11"/>
      <c r="B130" s="111"/>
      <c r="C130" s="111"/>
      <c r="D130" s="104"/>
      <c r="E130" s="111"/>
      <c r="F130" s="104"/>
      <c r="G130" s="104"/>
      <c r="H130" s="111"/>
      <c r="I130" s="111"/>
      <c r="J130" s="104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11"/>
      <c r="B131" s="111"/>
      <c r="C131" s="111"/>
      <c r="D131" s="104"/>
      <c r="E131" s="111"/>
      <c r="F131" s="104"/>
      <c r="G131" s="104"/>
      <c r="H131" s="111"/>
      <c r="I131" s="111"/>
      <c r="J131" s="104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11"/>
      <c r="B132" s="111"/>
      <c r="C132" s="111"/>
      <c r="D132" s="104"/>
      <c r="E132" s="111"/>
      <c r="F132" s="104"/>
      <c r="G132" s="104"/>
      <c r="H132" s="111"/>
      <c r="I132" s="111"/>
      <c r="J132" s="104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11"/>
      <c r="B133" s="111"/>
      <c r="C133" s="111"/>
      <c r="D133" s="104"/>
      <c r="E133" s="111"/>
      <c r="F133" s="104"/>
      <c r="G133" s="104"/>
      <c r="H133" s="111"/>
      <c r="I133" s="111"/>
      <c r="J133" s="104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11"/>
      <c r="B134" s="111"/>
      <c r="C134" s="111"/>
      <c r="D134" s="104"/>
      <c r="E134" s="111"/>
      <c r="F134" s="104"/>
      <c r="G134" s="104"/>
      <c r="H134" s="111"/>
      <c r="I134" s="111"/>
      <c r="J134" s="104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11"/>
      <c r="B135" s="111"/>
      <c r="C135" s="111"/>
      <c r="D135" s="104"/>
      <c r="E135" s="111"/>
      <c r="F135" s="104"/>
      <c r="G135" s="104"/>
      <c r="H135" s="111"/>
      <c r="I135" s="111"/>
      <c r="J135" s="104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11"/>
      <c r="B136" s="111"/>
      <c r="C136" s="111"/>
      <c r="D136" s="104"/>
      <c r="E136" s="111"/>
      <c r="F136" s="104"/>
      <c r="G136" s="104"/>
      <c r="H136" s="111"/>
      <c r="I136" s="111"/>
      <c r="J136" s="104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11"/>
      <c r="B137" s="111"/>
      <c r="C137" s="111"/>
      <c r="D137" s="104"/>
      <c r="E137" s="111"/>
      <c r="F137" s="104"/>
      <c r="G137" s="104"/>
      <c r="H137" s="111"/>
      <c r="I137" s="111"/>
      <c r="J137" s="104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11"/>
      <c r="B138" s="111"/>
      <c r="C138" s="111"/>
      <c r="D138" s="104"/>
      <c r="E138" s="111"/>
      <c r="F138" s="104"/>
      <c r="G138" s="104"/>
      <c r="H138" s="111"/>
      <c r="I138" s="111"/>
      <c r="J138" s="104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11"/>
      <c r="B139" s="111"/>
      <c r="C139" s="111"/>
      <c r="D139" s="104"/>
      <c r="E139" s="111"/>
      <c r="F139" s="104"/>
      <c r="G139" s="104"/>
      <c r="H139" s="111"/>
      <c r="I139" s="111"/>
      <c r="J139" s="104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11"/>
      <c r="B140" s="111"/>
      <c r="C140" s="111"/>
      <c r="D140" s="104"/>
      <c r="E140" s="111"/>
      <c r="F140" s="104"/>
      <c r="G140" s="104"/>
      <c r="H140" s="111"/>
      <c r="I140" s="111"/>
      <c r="J140" s="104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11"/>
      <c r="B141" s="111"/>
      <c r="C141" s="111"/>
      <c r="D141" s="104"/>
      <c r="E141" s="111"/>
      <c r="F141" s="104"/>
      <c r="G141" s="104"/>
      <c r="H141" s="111"/>
      <c r="I141" s="111"/>
      <c r="J141" s="104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11"/>
      <c r="B142" s="111"/>
      <c r="C142" s="111"/>
      <c r="D142" s="104"/>
      <c r="E142" s="111"/>
      <c r="F142" s="104"/>
      <c r="G142" s="104"/>
      <c r="H142" s="111"/>
      <c r="I142" s="111"/>
      <c r="J142" s="104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11"/>
      <c r="B143" s="111"/>
      <c r="C143" s="111"/>
      <c r="D143" s="104"/>
      <c r="E143" s="111"/>
      <c r="F143" s="104"/>
      <c r="G143" s="104"/>
      <c r="H143" s="111"/>
      <c r="I143" s="111"/>
      <c r="J143" s="104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11"/>
      <c r="B144" s="111"/>
      <c r="C144" s="111"/>
      <c r="D144" s="104"/>
      <c r="E144" s="111"/>
      <c r="F144" s="104"/>
      <c r="G144" s="104"/>
      <c r="H144" s="111"/>
      <c r="I144" s="111"/>
      <c r="J144" s="104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11"/>
      <c r="B145" s="111"/>
      <c r="C145" s="111"/>
      <c r="D145" s="104"/>
      <c r="E145" s="111"/>
      <c r="F145" s="104"/>
      <c r="G145" s="104"/>
      <c r="H145" s="111"/>
      <c r="I145" s="111"/>
      <c r="J145" s="104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11"/>
      <c r="B146" s="111"/>
      <c r="C146" s="111"/>
      <c r="D146" s="104"/>
      <c r="E146" s="111"/>
      <c r="F146" s="104"/>
      <c r="G146" s="104"/>
      <c r="H146" s="111"/>
      <c r="I146" s="111"/>
      <c r="J146" s="104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11"/>
      <c r="B147" s="111"/>
      <c r="C147" s="111"/>
      <c r="D147" s="104"/>
      <c r="E147" s="111"/>
      <c r="F147" s="104"/>
      <c r="G147" s="104"/>
      <c r="H147" s="111"/>
      <c r="I147" s="111"/>
      <c r="J147" s="104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11"/>
      <c r="B148" s="111"/>
      <c r="C148" s="111"/>
      <c r="D148" s="104"/>
      <c r="E148" s="111"/>
      <c r="F148" s="104"/>
      <c r="G148" s="104"/>
      <c r="H148" s="111"/>
      <c r="I148" s="111"/>
      <c r="J148" s="104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11"/>
      <c r="B149" s="111"/>
      <c r="C149" s="111"/>
      <c r="D149" s="104"/>
      <c r="E149" s="111"/>
      <c r="F149" s="104"/>
      <c r="G149" s="104"/>
      <c r="H149" s="111"/>
      <c r="I149" s="111"/>
      <c r="J149" s="104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11"/>
      <c r="B150" s="111"/>
      <c r="C150" s="111"/>
      <c r="D150" s="104"/>
      <c r="E150" s="111"/>
      <c r="F150" s="104"/>
      <c r="G150" s="104"/>
      <c r="H150" s="111"/>
      <c r="I150" s="111"/>
      <c r="J150" s="104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11"/>
      <c r="B151" s="111"/>
      <c r="C151" s="111"/>
      <c r="D151" s="104"/>
      <c r="E151" s="111"/>
      <c r="F151" s="104"/>
      <c r="G151" s="104"/>
      <c r="H151" s="111"/>
      <c r="I151" s="111"/>
      <c r="J151" s="104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11"/>
      <c r="B152" s="111"/>
      <c r="C152" s="111"/>
      <c r="D152" s="104"/>
      <c r="E152" s="111"/>
      <c r="F152" s="104"/>
      <c r="G152" s="104"/>
      <c r="H152" s="111"/>
      <c r="I152" s="111"/>
      <c r="J152" s="104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11"/>
      <c r="B153" s="111"/>
      <c r="C153" s="111"/>
      <c r="D153" s="104"/>
      <c r="E153" s="111"/>
      <c r="F153" s="104"/>
      <c r="G153" s="104"/>
      <c r="H153" s="111"/>
      <c r="I153" s="111"/>
      <c r="J153" s="104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11"/>
      <c r="B154" s="111"/>
      <c r="C154" s="111"/>
      <c r="D154" s="104"/>
      <c r="E154" s="111"/>
      <c r="F154" s="104"/>
      <c r="G154" s="104"/>
      <c r="H154" s="111"/>
      <c r="I154" s="111"/>
      <c r="J154" s="104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11"/>
      <c r="B155" s="111"/>
      <c r="C155" s="111"/>
      <c r="D155" s="104"/>
      <c r="E155" s="111"/>
      <c r="F155" s="104"/>
      <c r="G155" s="104"/>
      <c r="H155" s="111"/>
      <c r="I155" s="111"/>
      <c r="J155" s="104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11"/>
      <c r="B156" s="111"/>
      <c r="C156" s="111"/>
      <c r="D156" s="104"/>
      <c r="E156" s="111"/>
      <c r="F156" s="104"/>
      <c r="G156" s="104"/>
      <c r="H156" s="111"/>
      <c r="I156" s="111"/>
      <c r="J156" s="104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11"/>
      <c r="B157" s="111"/>
      <c r="C157" s="111"/>
      <c r="D157" s="104"/>
      <c r="E157" s="111"/>
      <c r="F157" s="104"/>
      <c r="G157" s="104"/>
      <c r="H157" s="111"/>
      <c r="I157" s="111"/>
      <c r="J157" s="104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11"/>
      <c r="B158" s="111"/>
      <c r="C158" s="111"/>
      <c r="D158" s="104"/>
      <c r="E158" s="111"/>
      <c r="F158" s="104"/>
      <c r="G158" s="104"/>
      <c r="H158" s="111"/>
      <c r="I158" s="111"/>
      <c r="J158" s="104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11"/>
      <c r="B159" s="111"/>
      <c r="C159" s="111"/>
      <c r="D159" s="104"/>
      <c r="E159" s="111"/>
      <c r="F159" s="104"/>
      <c r="G159" s="104"/>
      <c r="H159" s="111"/>
      <c r="I159" s="111"/>
      <c r="J159" s="104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11"/>
      <c r="B160" s="111"/>
      <c r="C160" s="111"/>
      <c r="D160" s="104"/>
      <c r="E160" s="111"/>
      <c r="F160" s="104"/>
      <c r="G160" s="104"/>
      <c r="H160" s="111"/>
      <c r="I160" s="111"/>
      <c r="J160" s="104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11"/>
      <c r="B161" s="111"/>
      <c r="C161" s="111"/>
      <c r="D161" s="104"/>
      <c r="E161" s="111"/>
      <c r="F161" s="104"/>
      <c r="G161" s="104"/>
      <c r="H161" s="111"/>
      <c r="I161" s="111"/>
      <c r="J161" s="104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11"/>
      <c r="B162" s="111"/>
      <c r="C162" s="111"/>
      <c r="D162" s="104"/>
      <c r="E162" s="111"/>
      <c r="F162" s="104"/>
      <c r="G162" s="104"/>
      <c r="H162" s="111"/>
      <c r="I162" s="111"/>
      <c r="J162" s="104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11"/>
      <c r="B163" s="111"/>
      <c r="C163" s="111"/>
      <c r="D163" s="104"/>
      <c r="E163" s="111"/>
      <c r="F163" s="104"/>
      <c r="G163" s="104"/>
      <c r="H163" s="111"/>
      <c r="I163" s="111"/>
      <c r="J163" s="104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11"/>
      <c r="B164" s="111"/>
      <c r="C164" s="111"/>
      <c r="D164" s="104"/>
      <c r="E164" s="111"/>
      <c r="F164" s="104"/>
      <c r="G164" s="104"/>
      <c r="H164" s="111"/>
      <c r="I164" s="111"/>
      <c r="J164" s="104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11"/>
      <c r="B165" s="111"/>
      <c r="C165" s="111"/>
      <c r="D165" s="104"/>
      <c r="E165" s="111"/>
      <c r="F165" s="104"/>
      <c r="G165" s="104"/>
      <c r="H165" s="111"/>
      <c r="I165" s="111"/>
      <c r="J165" s="104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11"/>
      <c r="B166" s="111"/>
      <c r="C166" s="111"/>
      <c r="D166" s="104"/>
      <c r="E166" s="111"/>
      <c r="F166" s="104"/>
      <c r="G166" s="104"/>
      <c r="H166" s="111"/>
      <c r="I166" s="111"/>
      <c r="J166" s="104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11"/>
      <c r="B167" s="111"/>
      <c r="C167" s="111"/>
      <c r="D167" s="104"/>
      <c r="E167" s="111"/>
      <c r="F167" s="104"/>
      <c r="G167" s="104"/>
      <c r="H167" s="111"/>
      <c r="I167" s="111"/>
      <c r="J167" s="104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11"/>
      <c r="B168" s="111"/>
      <c r="C168" s="111"/>
      <c r="D168" s="104"/>
      <c r="E168" s="111"/>
      <c r="F168" s="104"/>
      <c r="G168" s="104"/>
      <c r="H168" s="111"/>
      <c r="I168" s="111"/>
      <c r="J168" s="104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11"/>
      <c r="B169" s="111"/>
      <c r="C169" s="111"/>
      <c r="D169" s="104"/>
      <c r="E169" s="111"/>
      <c r="F169" s="104"/>
      <c r="G169" s="104"/>
      <c r="H169" s="111"/>
      <c r="I169" s="111"/>
      <c r="J169" s="104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11"/>
      <c r="B170" s="111"/>
      <c r="C170" s="111"/>
      <c r="D170" s="104"/>
      <c r="E170" s="111"/>
      <c r="F170" s="104"/>
      <c r="G170" s="104"/>
      <c r="H170" s="111"/>
      <c r="I170" s="111"/>
      <c r="J170" s="104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11"/>
      <c r="B171" s="111"/>
      <c r="C171" s="111"/>
      <c r="D171" s="104"/>
      <c r="E171" s="111"/>
      <c r="F171" s="104"/>
      <c r="G171" s="104"/>
      <c r="H171" s="111"/>
      <c r="I171" s="111"/>
      <c r="J171" s="104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11"/>
      <c r="B172" s="111"/>
      <c r="C172" s="111"/>
      <c r="D172" s="104"/>
      <c r="E172" s="111"/>
      <c r="F172" s="104"/>
      <c r="G172" s="104"/>
      <c r="H172" s="111"/>
      <c r="I172" s="111"/>
      <c r="J172" s="104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11"/>
      <c r="B173" s="111"/>
      <c r="C173" s="111"/>
      <c r="D173" s="104"/>
      <c r="E173" s="111"/>
      <c r="F173" s="104"/>
      <c r="G173" s="104"/>
      <c r="H173" s="111"/>
      <c r="I173" s="111"/>
      <c r="J173" s="104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11"/>
      <c r="B174" s="111"/>
      <c r="C174" s="111"/>
      <c r="D174" s="104"/>
      <c r="E174" s="111"/>
      <c r="F174" s="104"/>
      <c r="G174" s="104"/>
      <c r="H174" s="111"/>
      <c r="I174" s="111"/>
      <c r="J174" s="104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11"/>
      <c r="B175" s="111"/>
      <c r="C175" s="111"/>
      <c r="D175" s="104"/>
      <c r="E175" s="111"/>
      <c r="F175" s="104"/>
      <c r="G175" s="104"/>
      <c r="H175" s="111"/>
      <c r="I175" s="111"/>
      <c r="J175" s="104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11"/>
      <c r="B176" s="111"/>
      <c r="C176" s="111"/>
      <c r="D176" s="104"/>
      <c r="E176" s="111"/>
      <c r="F176" s="104"/>
      <c r="G176" s="104"/>
      <c r="H176" s="111"/>
      <c r="I176" s="111"/>
      <c r="J176" s="104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11"/>
      <c r="B177" s="111"/>
      <c r="C177" s="111"/>
      <c r="D177" s="104"/>
      <c r="E177" s="111"/>
      <c r="F177" s="104"/>
      <c r="G177" s="104"/>
      <c r="H177" s="111"/>
      <c r="I177" s="111"/>
      <c r="J177" s="104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11"/>
      <c r="B178" s="111"/>
      <c r="C178" s="111"/>
      <c r="D178" s="104"/>
      <c r="E178" s="111"/>
      <c r="F178" s="104"/>
      <c r="G178" s="104"/>
      <c r="H178" s="111"/>
      <c r="I178" s="111"/>
      <c r="J178" s="104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11"/>
      <c r="B179" s="111"/>
      <c r="C179" s="111"/>
      <c r="D179" s="104"/>
      <c r="E179" s="111"/>
      <c r="F179" s="104"/>
      <c r="G179" s="104"/>
      <c r="H179" s="111"/>
      <c r="I179" s="111"/>
      <c r="J179" s="104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11"/>
      <c r="B180" s="111"/>
      <c r="C180" s="111"/>
      <c r="D180" s="104"/>
      <c r="E180" s="111"/>
      <c r="F180" s="104"/>
      <c r="G180" s="104"/>
      <c r="H180" s="111"/>
      <c r="I180" s="111"/>
      <c r="J180" s="104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11"/>
      <c r="B181" s="111"/>
      <c r="C181" s="111"/>
      <c r="D181" s="104"/>
      <c r="E181" s="111"/>
      <c r="F181" s="104"/>
      <c r="G181" s="104"/>
      <c r="H181" s="111"/>
      <c r="I181" s="111"/>
      <c r="J181" s="104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11"/>
      <c r="B182" s="111"/>
      <c r="C182" s="111"/>
      <c r="D182" s="104"/>
      <c r="E182" s="111"/>
      <c r="F182" s="104"/>
      <c r="G182" s="104"/>
      <c r="H182" s="111"/>
      <c r="I182" s="111"/>
      <c r="J182" s="104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11"/>
      <c r="B183" s="111"/>
      <c r="C183" s="111"/>
      <c r="D183" s="104"/>
      <c r="E183" s="111"/>
      <c r="F183" s="104"/>
      <c r="G183" s="104"/>
      <c r="H183" s="111"/>
      <c r="I183" s="111"/>
      <c r="J183" s="104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11"/>
      <c r="B184" s="111"/>
      <c r="C184" s="111"/>
      <c r="D184" s="104"/>
      <c r="E184" s="111"/>
      <c r="F184" s="104"/>
      <c r="G184" s="104"/>
      <c r="H184" s="111"/>
      <c r="I184" s="111"/>
      <c r="J184" s="104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11"/>
      <c r="B185" s="111"/>
      <c r="C185" s="111"/>
      <c r="D185" s="104"/>
      <c r="E185" s="111"/>
      <c r="F185" s="104"/>
      <c r="G185" s="104"/>
      <c r="H185" s="111"/>
      <c r="I185" s="111"/>
      <c r="J185" s="104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11"/>
      <c r="B186" s="111"/>
      <c r="C186" s="111"/>
      <c r="D186" s="104"/>
      <c r="E186" s="111"/>
      <c r="F186" s="104"/>
      <c r="G186" s="104"/>
      <c r="H186" s="111"/>
      <c r="I186" s="111"/>
      <c r="J186" s="104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11"/>
      <c r="B187" s="111"/>
      <c r="C187" s="111"/>
      <c r="D187" s="104"/>
      <c r="E187" s="111"/>
      <c r="F187" s="104"/>
      <c r="G187" s="104"/>
      <c r="H187" s="111"/>
      <c r="I187" s="111"/>
      <c r="J187" s="104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11"/>
      <c r="B188" s="111"/>
      <c r="C188" s="111"/>
      <c r="D188" s="104"/>
      <c r="E188" s="111"/>
      <c r="F188" s="104"/>
      <c r="G188" s="104"/>
      <c r="H188" s="111"/>
      <c r="I188" s="111"/>
      <c r="J188" s="104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11"/>
      <c r="B189" s="111"/>
      <c r="C189" s="111"/>
      <c r="D189" s="104"/>
      <c r="E189" s="111"/>
      <c r="F189" s="104"/>
      <c r="G189" s="104"/>
      <c r="H189" s="111"/>
      <c r="I189" s="111"/>
      <c r="J189" s="104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11"/>
      <c r="B190" s="111"/>
      <c r="C190" s="111"/>
      <c r="D190" s="104"/>
      <c r="E190" s="111"/>
      <c r="F190" s="104"/>
      <c r="G190" s="104"/>
      <c r="H190" s="111"/>
      <c r="I190" s="111"/>
      <c r="J190" s="104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11"/>
      <c r="B191" s="111"/>
      <c r="C191" s="111"/>
      <c r="D191" s="104"/>
      <c r="E191" s="111"/>
      <c r="F191" s="104"/>
      <c r="G191" s="104"/>
      <c r="H191" s="111"/>
      <c r="I191" s="111"/>
      <c r="J191" s="104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11"/>
      <c r="B192" s="111"/>
      <c r="C192" s="111"/>
      <c r="D192" s="104"/>
      <c r="E192" s="111"/>
      <c r="F192" s="104"/>
      <c r="G192" s="104"/>
      <c r="H192" s="111"/>
      <c r="I192" s="111"/>
      <c r="J192" s="104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11"/>
      <c r="B193" s="111"/>
      <c r="C193" s="111"/>
      <c r="D193" s="104"/>
      <c r="E193" s="111"/>
      <c r="F193" s="104"/>
      <c r="G193" s="104"/>
      <c r="H193" s="111"/>
      <c r="I193" s="111"/>
      <c r="J193" s="104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11"/>
      <c r="B194" s="111"/>
      <c r="C194" s="111"/>
      <c r="D194" s="104"/>
      <c r="E194" s="111"/>
      <c r="F194" s="104"/>
      <c r="G194" s="104"/>
      <c r="H194" s="111"/>
      <c r="I194" s="111"/>
      <c r="J194" s="104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11"/>
      <c r="B195" s="111"/>
      <c r="C195" s="111"/>
      <c r="D195" s="104"/>
      <c r="E195" s="111"/>
      <c r="F195" s="104"/>
      <c r="G195" s="104"/>
      <c r="H195" s="111"/>
      <c r="I195" s="111"/>
      <c r="J195" s="104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11"/>
      <c r="B196" s="111"/>
      <c r="C196" s="111"/>
      <c r="D196" s="104"/>
      <c r="E196" s="111"/>
      <c r="F196" s="104"/>
      <c r="G196" s="104"/>
      <c r="H196" s="111"/>
      <c r="I196" s="111"/>
      <c r="J196" s="104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11"/>
      <c r="B197" s="111"/>
      <c r="C197" s="111"/>
      <c r="D197" s="104"/>
      <c r="E197" s="111"/>
      <c r="F197" s="104"/>
      <c r="G197" s="104"/>
      <c r="H197" s="111"/>
      <c r="I197" s="111"/>
      <c r="J197" s="104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11"/>
      <c r="B198" s="111"/>
      <c r="C198" s="111"/>
      <c r="D198" s="104"/>
      <c r="E198" s="111"/>
      <c r="F198" s="104"/>
      <c r="G198" s="104"/>
      <c r="H198" s="111"/>
      <c r="I198" s="111"/>
      <c r="J198" s="104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11"/>
      <c r="B199" s="111"/>
      <c r="C199" s="111"/>
      <c r="D199" s="104"/>
      <c r="E199" s="111"/>
      <c r="F199" s="104"/>
      <c r="G199" s="104"/>
      <c r="H199" s="111"/>
      <c r="I199" s="111"/>
      <c r="J199" s="104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11"/>
      <c r="B200" s="111"/>
      <c r="C200" s="111"/>
      <c r="D200" s="104"/>
      <c r="E200" s="111"/>
      <c r="F200" s="104"/>
      <c r="G200" s="104"/>
      <c r="H200" s="111"/>
      <c r="I200" s="111"/>
      <c r="J200" s="104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11"/>
      <c r="B201" s="111"/>
      <c r="C201" s="111"/>
      <c r="D201" s="104"/>
      <c r="E201" s="111"/>
      <c r="F201" s="104"/>
      <c r="G201" s="104"/>
      <c r="H201" s="111"/>
      <c r="I201" s="111"/>
      <c r="J201" s="104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11"/>
      <c r="B202" s="111"/>
      <c r="C202" s="111"/>
      <c r="D202" s="104"/>
      <c r="E202" s="111"/>
      <c r="F202" s="104"/>
      <c r="G202" s="104"/>
      <c r="H202" s="111"/>
      <c r="I202" s="111"/>
      <c r="J202" s="104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11"/>
      <c r="B203" s="111"/>
      <c r="C203" s="111"/>
      <c r="D203" s="104"/>
      <c r="E203" s="111"/>
      <c r="F203" s="104"/>
      <c r="G203" s="104"/>
      <c r="H203" s="111"/>
      <c r="I203" s="111"/>
      <c r="J203" s="104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11"/>
      <c r="B204" s="111"/>
      <c r="C204" s="111"/>
      <c r="D204" s="104"/>
      <c r="E204" s="111"/>
      <c r="F204" s="104"/>
      <c r="G204" s="104"/>
      <c r="H204" s="111"/>
      <c r="I204" s="111"/>
      <c r="J204" s="104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11"/>
      <c r="B205" s="111"/>
      <c r="C205" s="111"/>
      <c r="D205" s="104"/>
      <c r="E205" s="111"/>
      <c r="F205" s="104"/>
      <c r="G205" s="104"/>
      <c r="H205" s="111"/>
      <c r="I205" s="111"/>
      <c r="J205" s="104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11"/>
      <c r="B206" s="111"/>
      <c r="C206" s="111"/>
      <c r="D206" s="104"/>
      <c r="E206" s="111"/>
      <c r="F206" s="104"/>
      <c r="G206" s="104"/>
      <c r="H206" s="111"/>
      <c r="I206" s="111"/>
      <c r="J206" s="104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11"/>
      <c r="B207" s="111"/>
      <c r="C207" s="111"/>
      <c r="D207" s="104"/>
      <c r="E207" s="111"/>
      <c r="F207" s="104"/>
      <c r="G207" s="104"/>
      <c r="H207" s="111"/>
      <c r="I207" s="111"/>
      <c r="J207" s="104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11"/>
      <c r="B208" s="111"/>
      <c r="C208" s="111"/>
      <c r="D208" s="104"/>
      <c r="E208" s="111"/>
      <c r="F208" s="104"/>
      <c r="G208" s="104"/>
      <c r="H208" s="111"/>
      <c r="I208" s="111"/>
      <c r="J208" s="104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11"/>
      <c r="B209" s="111"/>
      <c r="C209" s="111"/>
      <c r="D209" s="104"/>
      <c r="E209" s="111"/>
      <c r="F209" s="104"/>
      <c r="G209" s="104"/>
      <c r="H209" s="111"/>
      <c r="I209" s="111"/>
      <c r="J209" s="104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11"/>
      <c r="B210" s="111"/>
      <c r="C210" s="111"/>
      <c r="D210" s="104"/>
      <c r="E210" s="111"/>
      <c r="F210" s="104"/>
      <c r="G210" s="104"/>
      <c r="H210" s="111"/>
      <c r="I210" s="111"/>
      <c r="J210" s="104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11"/>
      <c r="B211" s="111"/>
      <c r="C211" s="111"/>
      <c r="D211" s="104"/>
      <c r="E211" s="111"/>
      <c r="F211" s="104"/>
      <c r="G211" s="104"/>
      <c r="H211" s="111"/>
      <c r="I211" s="111"/>
      <c r="J211" s="104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11"/>
      <c r="B212" s="111"/>
      <c r="C212" s="111"/>
      <c r="D212" s="104"/>
      <c r="E212" s="111"/>
      <c r="F212" s="104"/>
      <c r="G212" s="104"/>
      <c r="H212" s="111"/>
      <c r="I212" s="111"/>
      <c r="J212" s="104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11"/>
      <c r="B213" s="111"/>
      <c r="C213" s="111"/>
      <c r="D213" s="104"/>
      <c r="E213" s="111"/>
      <c r="F213" s="104"/>
      <c r="G213" s="104"/>
      <c r="H213" s="111"/>
      <c r="I213" s="111"/>
      <c r="J213" s="104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11"/>
      <c r="B214" s="111"/>
      <c r="C214" s="111"/>
      <c r="D214" s="104"/>
      <c r="E214" s="111"/>
      <c r="F214" s="104"/>
      <c r="G214" s="104"/>
      <c r="H214" s="111"/>
      <c r="I214" s="111"/>
      <c r="J214" s="104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11"/>
      <c r="B215" s="111"/>
      <c r="C215" s="111"/>
      <c r="D215" s="104"/>
      <c r="E215" s="111"/>
      <c r="F215" s="104"/>
      <c r="G215" s="104"/>
      <c r="H215" s="111"/>
      <c r="I215" s="111"/>
      <c r="J215" s="104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11"/>
      <c r="B216" s="111"/>
      <c r="C216" s="111"/>
      <c r="D216" s="104"/>
      <c r="E216" s="111"/>
      <c r="F216" s="104"/>
      <c r="G216" s="104"/>
      <c r="H216" s="111"/>
      <c r="I216" s="111"/>
      <c r="J216" s="104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11"/>
      <c r="B217" s="111"/>
      <c r="C217" s="111"/>
      <c r="D217" s="104"/>
      <c r="E217" s="111"/>
      <c r="F217" s="104"/>
      <c r="G217" s="104"/>
      <c r="H217" s="111"/>
      <c r="I217" s="111"/>
      <c r="J217" s="104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11"/>
      <c r="B218" s="111"/>
      <c r="C218" s="111"/>
      <c r="D218" s="104"/>
      <c r="E218" s="111"/>
      <c r="F218" s="104"/>
      <c r="G218" s="104"/>
      <c r="H218" s="111"/>
      <c r="I218" s="111"/>
      <c r="J218" s="104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11"/>
      <c r="B219" s="111"/>
      <c r="C219" s="111"/>
      <c r="D219" s="104"/>
      <c r="E219" s="111"/>
      <c r="F219" s="104"/>
      <c r="G219" s="104"/>
      <c r="H219" s="111"/>
      <c r="I219" s="111"/>
      <c r="J219" s="104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11"/>
      <c r="B220" s="111"/>
      <c r="C220" s="111"/>
      <c r="D220" s="104"/>
      <c r="E220" s="111"/>
      <c r="F220" s="104"/>
      <c r="G220" s="104"/>
      <c r="H220" s="111"/>
      <c r="I220" s="111"/>
      <c r="J220" s="104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11"/>
      <c r="B221" s="111"/>
      <c r="C221" s="111"/>
      <c r="D221" s="104"/>
      <c r="E221" s="111"/>
      <c r="F221" s="104"/>
      <c r="G221" s="104"/>
      <c r="H221" s="111"/>
      <c r="I221" s="111"/>
      <c r="J221" s="104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11"/>
      <c r="B222" s="111"/>
      <c r="C222" s="111"/>
      <c r="D222" s="104"/>
      <c r="E222" s="111"/>
      <c r="F222" s="104"/>
      <c r="G222" s="104"/>
      <c r="H222" s="111"/>
      <c r="I222" s="111"/>
      <c r="J222" s="104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11"/>
      <c r="B223" s="111"/>
      <c r="C223" s="111"/>
      <c r="D223" s="104"/>
      <c r="E223" s="111"/>
      <c r="F223" s="104"/>
      <c r="G223" s="104"/>
      <c r="H223" s="111"/>
      <c r="I223" s="111"/>
      <c r="J223" s="104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11"/>
      <c r="B224" s="111"/>
      <c r="C224" s="111"/>
      <c r="D224" s="104"/>
      <c r="E224" s="111"/>
      <c r="F224" s="104"/>
      <c r="G224" s="104"/>
      <c r="H224" s="111"/>
      <c r="I224" s="111"/>
      <c r="J224" s="104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11"/>
      <c r="B225" s="111"/>
      <c r="C225" s="111"/>
      <c r="D225" s="104"/>
      <c r="E225" s="111"/>
      <c r="F225" s="104"/>
      <c r="G225" s="104"/>
      <c r="H225" s="111"/>
      <c r="I225" s="111"/>
      <c r="J225" s="104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11"/>
      <c r="B226" s="111"/>
      <c r="C226" s="111"/>
      <c r="D226" s="104"/>
      <c r="E226" s="111"/>
      <c r="F226" s="104"/>
      <c r="G226" s="104"/>
      <c r="H226" s="111"/>
      <c r="I226" s="111"/>
      <c r="J226" s="104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11"/>
      <c r="B227" s="111"/>
      <c r="C227" s="111"/>
      <c r="D227" s="104"/>
      <c r="E227" s="111"/>
      <c r="F227" s="104"/>
      <c r="G227" s="104"/>
      <c r="H227" s="111"/>
      <c r="I227" s="111"/>
      <c r="J227" s="104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11"/>
      <c r="B228" s="111"/>
      <c r="C228" s="111"/>
      <c r="D228" s="104"/>
      <c r="E228" s="111"/>
      <c r="F228" s="104"/>
      <c r="G228" s="104"/>
      <c r="H228" s="111"/>
      <c r="I228" s="111"/>
      <c r="J228" s="104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11"/>
      <c r="B229" s="111"/>
      <c r="C229" s="111"/>
      <c r="D229" s="104"/>
      <c r="E229" s="111"/>
      <c r="F229" s="104"/>
      <c r="G229" s="104"/>
      <c r="H229" s="111"/>
      <c r="I229" s="111"/>
      <c r="J229" s="104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11"/>
      <c r="B230" s="111"/>
      <c r="C230" s="111"/>
      <c r="D230" s="104"/>
      <c r="E230" s="111"/>
      <c r="F230" s="104"/>
      <c r="G230" s="104"/>
      <c r="H230" s="111"/>
      <c r="I230" s="111"/>
      <c r="J230" s="104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11"/>
      <c r="B231" s="111"/>
      <c r="C231" s="111"/>
      <c r="D231" s="104"/>
      <c r="E231" s="111"/>
      <c r="F231" s="104"/>
      <c r="G231" s="104"/>
      <c r="H231" s="111"/>
      <c r="I231" s="111"/>
      <c r="J231" s="104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11"/>
      <c r="B232" s="111"/>
      <c r="C232" s="111"/>
      <c r="D232" s="104"/>
      <c r="E232" s="111"/>
      <c r="F232" s="104"/>
      <c r="G232" s="104"/>
      <c r="H232" s="111"/>
      <c r="I232" s="111"/>
      <c r="J232" s="104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11"/>
      <c r="B233" s="111"/>
      <c r="C233" s="111"/>
      <c r="D233" s="104"/>
      <c r="E233" s="111"/>
      <c r="F233" s="104"/>
      <c r="G233" s="104"/>
      <c r="H233" s="111"/>
      <c r="I233" s="111"/>
      <c r="J233" s="104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11"/>
      <c r="B234" s="111"/>
      <c r="C234" s="111"/>
      <c r="D234" s="104"/>
      <c r="E234" s="111"/>
      <c r="F234" s="104"/>
      <c r="G234" s="104"/>
      <c r="H234" s="111"/>
      <c r="I234" s="111"/>
      <c r="J234" s="104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11"/>
      <c r="B235" s="111"/>
      <c r="C235" s="111"/>
      <c r="D235" s="104"/>
      <c r="E235" s="111"/>
      <c r="F235" s="104"/>
      <c r="G235" s="104"/>
      <c r="H235" s="111"/>
      <c r="I235" s="111"/>
      <c r="J235" s="104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11"/>
      <c r="B236" s="111"/>
      <c r="C236" s="111"/>
      <c r="D236" s="104"/>
      <c r="E236" s="111"/>
      <c r="F236" s="104"/>
      <c r="G236" s="104"/>
      <c r="H236" s="111"/>
      <c r="I236" s="111"/>
      <c r="J236" s="104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11"/>
      <c r="B237" s="111"/>
      <c r="C237" s="111"/>
      <c r="D237" s="104"/>
      <c r="E237" s="111"/>
      <c r="F237" s="104"/>
      <c r="G237" s="104"/>
      <c r="H237" s="111"/>
      <c r="I237" s="111"/>
      <c r="J237" s="104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11"/>
      <c r="B238" s="111"/>
      <c r="C238" s="111"/>
      <c r="D238" s="104"/>
      <c r="E238" s="111"/>
      <c r="F238" s="104"/>
      <c r="G238" s="104"/>
      <c r="H238" s="111"/>
      <c r="I238" s="111"/>
      <c r="J238" s="104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11"/>
      <c r="B239" s="111"/>
      <c r="C239" s="111"/>
      <c r="D239" s="104"/>
      <c r="E239" s="111"/>
      <c r="F239" s="104"/>
      <c r="G239" s="104"/>
      <c r="H239" s="111"/>
      <c r="I239" s="111"/>
      <c r="J239" s="104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11"/>
      <c r="B240" s="111"/>
      <c r="C240" s="111"/>
      <c r="D240" s="104"/>
      <c r="E240" s="111"/>
      <c r="F240" s="104"/>
      <c r="G240" s="104"/>
      <c r="H240" s="111"/>
      <c r="I240" s="111"/>
      <c r="J240" s="104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11"/>
      <c r="B241" s="111"/>
      <c r="C241" s="111"/>
      <c r="D241" s="104"/>
      <c r="E241" s="111"/>
      <c r="F241" s="104"/>
      <c r="G241" s="104"/>
      <c r="H241" s="111"/>
      <c r="I241" s="111"/>
      <c r="J241" s="104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11"/>
      <c r="B242" s="111"/>
      <c r="C242" s="111"/>
      <c r="D242" s="104"/>
      <c r="E242" s="111"/>
      <c r="F242" s="104"/>
      <c r="G242" s="104"/>
      <c r="H242" s="111"/>
      <c r="I242" s="111"/>
      <c r="J242" s="104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11"/>
      <c r="B243" s="111"/>
      <c r="C243" s="111"/>
      <c r="D243" s="104"/>
      <c r="E243" s="111"/>
      <c r="F243" s="104"/>
      <c r="G243" s="104"/>
      <c r="H243" s="111"/>
      <c r="I243" s="111"/>
      <c r="J243" s="104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11"/>
      <c r="B244" s="111"/>
      <c r="C244" s="111"/>
      <c r="D244" s="104"/>
      <c r="E244" s="111"/>
      <c r="F244" s="104"/>
      <c r="G244" s="104"/>
      <c r="H244" s="111"/>
      <c r="I244" s="111"/>
      <c r="J244" s="104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11"/>
      <c r="B245" s="111"/>
      <c r="C245" s="111"/>
      <c r="D245" s="104"/>
      <c r="E245" s="111"/>
      <c r="F245" s="104"/>
      <c r="G245" s="104"/>
      <c r="H245" s="111"/>
      <c r="I245" s="111"/>
      <c r="J245" s="104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11"/>
      <c r="B246" s="111"/>
      <c r="C246" s="111"/>
      <c r="D246" s="104"/>
      <c r="E246" s="111"/>
      <c r="F246" s="104"/>
      <c r="G246" s="104"/>
      <c r="H246" s="111"/>
      <c r="I246" s="111"/>
      <c r="J246" s="104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11"/>
      <c r="B247" s="111"/>
      <c r="C247" s="111"/>
      <c r="D247" s="104"/>
      <c r="E247" s="111"/>
      <c r="F247" s="104"/>
      <c r="G247" s="104"/>
      <c r="H247" s="111"/>
      <c r="I247" s="111"/>
      <c r="J247" s="104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11"/>
      <c r="B248" s="111"/>
      <c r="C248" s="111"/>
      <c r="D248" s="104"/>
      <c r="E248" s="111"/>
      <c r="F248" s="104"/>
      <c r="G248" s="104"/>
      <c r="H248" s="111"/>
      <c r="I248" s="111"/>
      <c r="J248" s="104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11"/>
      <c r="B249" s="111"/>
      <c r="C249" s="111"/>
      <c r="D249" s="104"/>
      <c r="E249" s="111"/>
      <c r="F249" s="104"/>
      <c r="G249" s="104"/>
      <c r="H249" s="111"/>
      <c r="I249" s="111"/>
      <c r="J249" s="104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11"/>
      <c r="B250" s="111"/>
      <c r="C250" s="111"/>
      <c r="D250" s="104"/>
      <c r="E250" s="111"/>
      <c r="F250" s="104"/>
      <c r="G250" s="104"/>
      <c r="H250" s="111"/>
      <c r="I250" s="111"/>
      <c r="J250" s="104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11"/>
      <c r="B251" s="111"/>
      <c r="C251" s="111"/>
      <c r="D251" s="104"/>
      <c r="E251" s="111"/>
      <c r="F251" s="104"/>
      <c r="G251" s="104"/>
      <c r="H251" s="111"/>
      <c r="I251" s="111"/>
      <c r="J251" s="104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11"/>
      <c r="B252" s="111"/>
      <c r="C252" s="111"/>
      <c r="D252" s="104"/>
      <c r="E252" s="111"/>
      <c r="F252" s="104"/>
      <c r="G252" s="104"/>
      <c r="H252" s="111"/>
      <c r="I252" s="111"/>
      <c r="J252" s="104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11"/>
      <c r="B253" s="111"/>
      <c r="C253" s="111"/>
      <c r="D253" s="104"/>
      <c r="E253" s="111"/>
      <c r="F253" s="104"/>
      <c r="G253" s="104"/>
      <c r="H253" s="111"/>
      <c r="I253" s="111"/>
      <c r="J253" s="104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11"/>
      <c r="B254" s="111"/>
      <c r="C254" s="111"/>
      <c r="D254" s="104"/>
      <c r="E254" s="111"/>
      <c r="F254" s="104"/>
      <c r="G254" s="104"/>
      <c r="H254" s="111"/>
      <c r="I254" s="111"/>
      <c r="J254" s="104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11"/>
      <c r="B255" s="111"/>
      <c r="C255" s="111"/>
      <c r="D255" s="104"/>
      <c r="E255" s="111"/>
      <c r="F255" s="104"/>
      <c r="G255" s="104"/>
      <c r="H255" s="111"/>
      <c r="I255" s="111"/>
      <c r="J255" s="104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11"/>
      <c r="B256" s="111"/>
      <c r="C256" s="111"/>
      <c r="D256" s="104"/>
      <c r="E256" s="111"/>
      <c r="F256" s="104"/>
      <c r="G256" s="104"/>
      <c r="H256" s="111"/>
      <c r="I256" s="111"/>
      <c r="J256" s="104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11"/>
      <c r="B257" s="111"/>
      <c r="C257" s="111"/>
      <c r="D257" s="104"/>
      <c r="E257" s="111"/>
      <c r="F257" s="104"/>
      <c r="G257" s="104"/>
      <c r="H257" s="111"/>
      <c r="I257" s="111"/>
      <c r="J257" s="104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11"/>
      <c r="B258" s="111"/>
      <c r="C258" s="111"/>
      <c r="D258" s="104"/>
      <c r="E258" s="111"/>
      <c r="F258" s="104"/>
      <c r="G258" s="104"/>
      <c r="H258" s="111"/>
      <c r="I258" s="111"/>
      <c r="J258" s="104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11"/>
      <c r="B259" s="111"/>
      <c r="C259" s="111"/>
      <c r="D259" s="104"/>
      <c r="E259" s="111"/>
      <c r="F259" s="104"/>
      <c r="G259" s="104"/>
      <c r="H259" s="111"/>
      <c r="I259" s="111"/>
      <c r="J259" s="104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11"/>
      <c r="B260" s="111"/>
      <c r="C260" s="111"/>
      <c r="D260" s="104"/>
      <c r="E260" s="111"/>
      <c r="F260" s="104"/>
      <c r="G260" s="104"/>
      <c r="H260" s="111"/>
      <c r="I260" s="111"/>
      <c r="J260" s="104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11"/>
      <c r="B261" s="111"/>
      <c r="C261" s="111"/>
      <c r="D261" s="104"/>
      <c r="E261" s="111"/>
      <c r="F261" s="104"/>
      <c r="G261" s="104"/>
      <c r="H261" s="111"/>
      <c r="I261" s="111"/>
      <c r="J261" s="104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11"/>
      <c r="B262" s="111"/>
      <c r="C262" s="111"/>
      <c r="D262" s="104"/>
      <c r="E262" s="111"/>
      <c r="F262" s="104"/>
      <c r="G262" s="104"/>
      <c r="H262" s="111"/>
      <c r="I262" s="111"/>
      <c r="J262" s="104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11"/>
      <c r="B263" s="111"/>
      <c r="C263" s="111"/>
      <c r="D263" s="104"/>
      <c r="E263" s="111"/>
      <c r="F263" s="104"/>
      <c r="G263" s="104"/>
      <c r="H263" s="111"/>
      <c r="I263" s="111"/>
      <c r="J263" s="104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11"/>
      <c r="B264" s="111"/>
      <c r="C264" s="111"/>
      <c r="D264" s="104"/>
      <c r="E264" s="111"/>
      <c r="F264" s="104"/>
      <c r="G264" s="104"/>
      <c r="H264" s="111"/>
      <c r="I264" s="111"/>
      <c r="J264" s="104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11"/>
      <c r="B265" s="111"/>
      <c r="C265" s="111"/>
      <c r="D265" s="104"/>
      <c r="E265" s="111"/>
      <c r="F265" s="104"/>
      <c r="G265" s="104"/>
      <c r="H265" s="111"/>
      <c r="I265" s="111"/>
      <c r="J265" s="104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11"/>
      <c r="B266" s="111"/>
      <c r="C266" s="111"/>
      <c r="D266" s="104"/>
      <c r="E266" s="111"/>
      <c r="F266" s="104"/>
      <c r="G266" s="104"/>
      <c r="H266" s="111"/>
      <c r="I266" s="111"/>
      <c r="J266" s="104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11"/>
      <c r="B267" s="111"/>
      <c r="C267" s="111"/>
      <c r="D267" s="104"/>
      <c r="E267" s="111"/>
      <c r="F267" s="104"/>
      <c r="G267" s="104"/>
      <c r="H267" s="111"/>
      <c r="I267" s="111"/>
      <c r="J267" s="104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11"/>
      <c r="B268" s="111"/>
      <c r="C268" s="111"/>
      <c r="D268" s="104"/>
      <c r="E268" s="111"/>
      <c r="F268" s="104"/>
      <c r="G268" s="104"/>
      <c r="H268" s="111"/>
      <c r="I268" s="111"/>
      <c r="J268" s="104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11"/>
      <c r="B269" s="111"/>
      <c r="C269" s="111"/>
      <c r="D269" s="104"/>
      <c r="E269" s="111"/>
      <c r="F269" s="104"/>
      <c r="G269" s="104"/>
      <c r="H269" s="111"/>
      <c r="I269" s="111"/>
      <c r="J269" s="104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11"/>
      <c r="B270" s="111"/>
      <c r="C270" s="111"/>
      <c r="D270" s="104"/>
      <c r="E270" s="111"/>
      <c r="F270" s="104"/>
      <c r="G270" s="104"/>
      <c r="H270" s="111"/>
      <c r="I270" s="111"/>
      <c r="J270" s="104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11"/>
      <c r="B271" s="111"/>
      <c r="C271" s="111"/>
      <c r="D271" s="104"/>
      <c r="E271" s="111"/>
      <c r="F271" s="104"/>
      <c r="G271" s="104"/>
      <c r="H271" s="111"/>
      <c r="I271" s="111"/>
      <c r="J271" s="104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11"/>
      <c r="B272" s="111"/>
      <c r="C272" s="111"/>
      <c r="D272" s="104"/>
      <c r="E272" s="111"/>
      <c r="F272" s="104"/>
      <c r="G272" s="104"/>
      <c r="H272" s="111"/>
      <c r="I272" s="111"/>
      <c r="J272" s="104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11"/>
      <c r="B273" s="111"/>
      <c r="C273" s="111"/>
      <c r="D273" s="104"/>
      <c r="E273" s="111"/>
      <c r="F273" s="104"/>
      <c r="G273" s="104"/>
      <c r="H273" s="111"/>
      <c r="I273" s="111"/>
      <c r="J273" s="104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11"/>
      <c r="B274" s="111"/>
      <c r="C274" s="111"/>
      <c r="D274" s="104"/>
      <c r="E274" s="111"/>
      <c r="F274" s="104"/>
      <c r="G274" s="104"/>
      <c r="H274" s="111"/>
      <c r="I274" s="111"/>
      <c r="J274" s="104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11"/>
      <c r="B275" s="111"/>
      <c r="C275" s="111"/>
      <c r="D275" s="104"/>
      <c r="E275" s="111"/>
      <c r="F275" s="104"/>
      <c r="G275" s="104"/>
      <c r="H275" s="111"/>
      <c r="I275" s="111"/>
      <c r="J275" s="104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11"/>
      <c r="B276" s="111"/>
      <c r="C276" s="111"/>
      <c r="D276" s="104"/>
      <c r="E276" s="111"/>
      <c r="F276" s="104"/>
      <c r="G276" s="104"/>
      <c r="H276" s="111"/>
      <c r="I276" s="111"/>
      <c r="J276" s="104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11"/>
      <c r="B277" s="111"/>
      <c r="C277" s="111"/>
      <c r="D277" s="104"/>
      <c r="E277" s="111"/>
      <c r="F277" s="104"/>
      <c r="G277" s="104"/>
      <c r="H277" s="111"/>
      <c r="I277" s="111"/>
      <c r="J277" s="104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11"/>
      <c r="B278" s="111"/>
      <c r="C278" s="111"/>
      <c r="D278" s="104"/>
      <c r="E278" s="111"/>
      <c r="F278" s="104"/>
      <c r="G278" s="104"/>
      <c r="H278" s="111"/>
      <c r="I278" s="111"/>
      <c r="J278" s="104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11"/>
      <c r="B279" s="111"/>
      <c r="C279" s="111"/>
      <c r="D279" s="104"/>
      <c r="E279" s="111"/>
      <c r="F279" s="104"/>
      <c r="G279" s="104"/>
      <c r="H279" s="111"/>
      <c r="I279" s="111"/>
      <c r="J279" s="104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11"/>
      <c r="B280" s="111"/>
      <c r="C280" s="111"/>
      <c r="D280" s="104"/>
      <c r="E280" s="111"/>
      <c r="F280" s="104"/>
      <c r="G280" s="104"/>
      <c r="H280" s="111"/>
      <c r="I280" s="111"/>
      <c r="J280" s="104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11"/>
      <c r="B281" s="111"/>
      <c r="C281" s="111"/>
      <c r="D281" s="104"/>
      <c r="E281" s="111"/>
      <c r="F281" s="104"/>
      <c r="G281" s="104"/>
      <c r="H281" s="111"/>
      <c r="I281" s="111"/>
      <c r="J281" s="104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11"/>
      <c r="B282" s="111"/>
      <c r="C282" s="111"/>
      <c r="D282" s="104"/>
      <c r="E282" s="111"/>
      <c r="F282" s="104"/>
      <c r="G282" s="104"/>
      <c r="H282" s="111"/>
      <c r="I282" s="111"/>
      <c r="J282" s="104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11"/>
      <c r="B283" s="111"/>
      <c r="C283" s="111"/>
      <c r="D283" s="104"/>
      <c r="E283" s="111"/>
      <c r="F283" s="104"/>
      <c r="G283" s="104"/>
      <c r="H283" s="111"/>
      <c r="I283" s="111"/>
      <c r="J283" s="104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11"/>
      <c r="B284" s="111"/>
      <c r="C284" s="111"/>
      <c r="D284" s="104"/>
      <c r="E284" s="111"/>
      <c r="F284" s="104"/>
      <c r="G284" s="104"/>
      <c r="H284" s="111"/>
      <c r="I284" s="111"/>
      <c r="J284" s="104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11"/>
      <c r="B285" s="111"/>
      <c r="C285" s="111"/>
      <c r="D285" s="104"/>
      <c r="E285" s="111"/>
      <c r="F285" s="104"/>
      <c r="G285" s="104"/>
      <c r="H285" s="111"/>
      <c r="I285" s="111"/>
      <c r="J285" s="104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11"/>
      <c r="B286" s="111"/>
      <c r="C286" s="111"/>
      <c r="D286" s="104"/>
      <c r="E286" s="111"/>
      <c r="F286" s="104"/>
      <c r="G286" s="104"/>
      <c r="H286" s="111"/>
      <c r="I286" s="111"/>
      <c r="J286" s="104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11"/>
      <c r="B287" s="111"/>
      <c r="C287" s="111"/>
      <c r="D287" s="104"/>
      <c r="E287" s="111"/>
      <c r="F287" s="104"/>
      <c r="G287" s="104"/>
      <c r="H287" s="111"/>
      <c r="I287" s="111"/>
      <c r="J287" s="104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11"/>
      <c r="B288" s="111"/>
      <c r="C288" s="111"/>
      <c r="D288" s="104"/>
      <c r="E288" s="111"/>
      <c r="F288" s="104"/>
      <c r="G288" s="104"/>
      <c r="H288" s="111"/>
      <c r="I288" s="111"/>
      <c r="J288" s="104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11"/>
      <c r="B289" s="111"/>
      <c r="C289" s="111"/>
      <c r="D289" s="104"/>
      <c r="E289" s="111"/>
      <c r="F289" s="104"/>
      <c r="G289" s="104"/>
      <c r="H289" s="111"/>
      <c r="I289" s="111"/>
      <c r="J289" s="104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11"/>
      <c r="B290" s="111"/>
      <c r="C290" s="111"/>
      <c r="D290" s="104"/>
      <c r="E290" s="111"/>
      <c r="F290" s="104"/>
      <c r="G290" s="104"/>
      <c r="H290" s="111"/>
      <c r="I290" s="111"/>
      <c r="J290" s="104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11"/>
      <c r="B291" s="111"/>
      <c r="C291" s="111"/>
      <c r="D291" s="104"/>
      <c r="E291" s="111"/>
      <c r="F291" s="104"/>
      <c r="G291" s="104"/>
      <c r="H291" s="111"/>
      <c r="I291" s="111"/>
      <c r="J291" s="104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11"/>
      <c r="B292" s="111"/>
      <c r="C292" s="111"/>
      <c r="D292" s="104"/>
      <c r="E292" s="111"/>
      <c r="F292" s="104"/>
      <c r="G292" s="104"/>
      <c r="H292" s="111"/>
      <c r="I292" s="111"/>
      <c r="J292" s="104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11"/>
      <c r="B293" s="111"/>
      <c r="C293" s="111"/>
      <c r="D293" s="104"/>
      <c r="E293" s="111"/>
      <c r="F293" s="104"/>
      <c r="G293" s="104"/>
      <c r="H293" s="111"/>
      <c r="I293" s="111"/>
      <c r="J293" s="104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11"/>
      <c r="B294" s="111"/>
      <c r="C294" s="111"/>
      <c r="D294" s="104"/>
      <c r="E294" s="111"/>
      <c r="F294" s="104"/>
      <c r="G294" s="104"/>
      <c r="H294" s="111"/>
      <c r="I294" s="111"/>
      <c r="J294" s="104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11"/>
      <c r="B295" s="111"/>
      <c r="C295" s="111"/>
      <c r="D295" s="104"/>
      <c r="E295" s="111"/>
      <c r="F295" s="104"/>
      <c r="G295" s="104"/>
      <c r="H295" s="111"/>
      <c r="I295" s="111"/>
      <c r="J295" s="104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11"/>
      <c r="B296" s="111"/>
      <c r="C296" s="111"/>
      <c r="D296" s="104"/>
      <c r="E296" s="111"/>
      <c r="F296" s="104"/>
      <c r="G296" s="104"/>
      <c r="H296" s="111"/>
      <c r="I296" s="111"/>
      <c r="J296" s="104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11"/>
      <c r="B297" s="111"/>
      <c r="C297" s="111"/>
      <c r="D297" s="104"/>
      <c r="E297" s="111"/>
      <c r="F297" s="104"/>
      <c r="G297" s="104"/>
      <c r="H297" s="111"/>
      <c r="I297" s="111"/>
      <c r="J297" s="104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11"/>
      <c r="B298" s="111"/>
      <c r="C298" s="111"/>
      <c r="D298" s="104"/>
      <c r="E298" s="111"/>
      <c r="F298" s="104"/>
      <c r="G298" s="104"/>
      <c r="H298" s="111"/>
      <c r="I298" s="111"/>
      <c r="J298" s="104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11"/>
      <c r="B299" s="111"/>
      <c r="C299" s="111"/>
      <c r="D299" s="104"/>
      <c r="E299" s="111"/>
      <c r="F299" s="104"/>
      <c r="G299" s="104"/>
      <c r="H299" s="111"/>
      <c r="I299" s="111"/>
      <c r="J299" s="104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11"/>
      <c r="B300" s="111"/>
      <c r="C300" s="111"/>
      <c r="D300" s="104"/>
      <c r="E300" s="111"/>
      <c r="F300" s="104"/>
      <c r="G300" s="104"/>
      <c r="H300" s="111"/>
      <c r="I300" s="111"/>
      <c r="J300" s="104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11"/>
      <c r="B301" s="111"/>
      <c r="C301" s="111"/>
      <c r="D301" s="104"/>
      <c r="E301" s="111"/>
      <c r="F301" s="104"/>
      <c r="G301" s="104"/>
      <c r="H301" s="111"/>
      <c r="I301" s="111"/>
      <c r="J301" s="104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11"/>
      <c r="B302" s="111"/>
      <c r="C302" s="111"/>
      <c r="D302" s="104"/>
      <c r="E302" s="111"/>
      <c r="F302" s="104"/>
      <c r="G302" s="104"/>
      <c r="H302" s="111"/>
      <c r="I302" s="111"/>
      <c r="J302" s="104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11"/>
      <c r="B303" s="111"/>
      <c r="C303" s="111"/>
      <c r="D303" s="104"/>
      <c r="E303" s="111"/>
      <c r="F303" s="104"/>
      <c r="G303" s="104"/>
      <c r="H303" s="111"/>
      <c r="I303" s="111"/>
      <c r="J303" s="104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11"/>
      <c r="B304" s="111"/>
      <c r="C304" s="111"/>
      <c r="D304" s="104"/>
      <c r="E304" s="111"/>
      <c r="F304" s="104"/>
      <c r="G304" s="104"/>
      <c r="H304" s="111"/>
      <c r="I304" s="111"/>
      <c r="J304" s="104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11"/>
      <c r="B305" s="111"/>
      <c r="C305" s="111"/>
      <c r="D305" s="104"/>
      <c r="E305" s="111"/>
      <c r="F305" s="104"/>
      <c r="G305" s="104"/>
      <c r="H305" s="111"/>
      <c r="I305" s="111"/>
      <c r="J305" s="104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11"/>
      <c r="B306" s="111"/>
      <c r="C306" s="111"/>
      <c r="D306" s="104"/>
      <c r="E306" s="111"/>
      <c r="F306" s="104"/>
      <c r="G306" s="104"/>
      <c r="H306" s="111"/>
      <c r="I306" s="111"/>
      <c r="J306" s="104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11"/>
      <c r="B307" s="111"/>
      <c r="C307" s="111"/>
      <c r="D307" s="104"/>
      <c r="E307" s="111"/>
      <c r="F307" s="104"/>
      <c r="G307" s="104"/>
      <c r="H307" s="111"/>
      <c r="I307" s="111"/>
      <c r="J307" s="104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11"/>
      <c r="B308" s="111"/>
      <c r="C308" s="111"/>
      <c r="D308" s="104"/>
      <c r="E308" s="111"/>
      <c r="F308" s="104"/>
      <c r="G308" s="104"/>
      <c r="H308" s="111"/>
      <c r="I308" s="111"/>
      <c r="J308" s="104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11"/>
      <c r="B309" s="111"/>
      <c r="C309" s="111"/>
      <c r="D309" s="104"/>
      <c r="E309" s="111"/>
      <c r="F309" s="104"/>
      <c r="G309" s="104"/>
      <c r="H309" s="111"/>
      <c r="I309" s="111"/>
      <c r="J309" s="104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11"/>
      <c r="B310" s="111"/>
      <c r="C310" s="111"/>
      <c r="D310" s="104"/>
      <c r="E310" s="111"/>
      <c r="F310" s="104"/>
      <c r="G310" s="104"/>
      <c r="H310" s="111"/>
      <c r="I310" s="111"/>
      <c r="J310" s="104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11"/>
      <c r="B311" s="111"/>
      <c r="C311" s="111"/>
      <c r="D311" s="104"/>
      <c r="E311" s="111"/>
      <c r="F311" s="104"/>
      <c r="G311" s="104"/>
      <c r="H311" s="111"/>
      <c r="I311" s="111"/>
      <c r="J311" s="104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11"/>
      <c r="B312" s="111"/>
      <c r="C312" s="111"/>
      <c r="D312" s="104"/>
      <c r="E312" s="111"/>
      <c r="F312" s="104"/>
      <c r="G312" s="104"/>
      <c r="H312" s="111"/>
      <c r="I312" s="111"/>
      <c r="J312" s="104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11"/>
      <c r="B313" s="111"/>
      <c r="C313" s="111"/>
      <c r="D313" s="104"/>
      <c r="E313" s="111"/>
      <c r="F313" s="104"/>
      <c r="G313" s="104"/>
      <c r="H313" s="111"/>
      <c r="I313" s="111"/>
      <c r="J313" s="104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11"/>
      <c r="B314" s="111"/>
      <c r="C314" s="111"/>
      <c r="D314" s="104"/>
      <c r="E314" s="111"/>
      <c r="F314" s="104"/>
      <c r="G314" s="104"/>
      <c r="H314" s="111"/>
      <c r="I314" s="111"/>
      <c r="J314" s="104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11"/>
      <c r="B315" s="111"/>
      <c r="C315" s="111"/>
      <c r="D315" s="104"/>
      <c r="E315" s="111"/>
      <c r="F315" s="104"/>
      <c r="G315" s="104"/>
      <c r="H315" s="111"/>
      <c r="I315" s="111"/>
      <c r="J315" s="104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11"/>
      <c r="B316" s="111"/>
      <c r="C316" s="111"/>
      <c r="D316" s="104"/>
      <c r="E316" s="111"/>
      <c r="F316" s="104"/>
      <c r="G316" s="104"/>
      <c r="H316" s="111"/>
      <c r="I316" s="111"/>
      <c r="J316" s="104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11"/>
      <c r="B317" s="111"/>
      <c r="C317" s="111"/>
      <c r="D317" s="104"/>
      <c r="E317" s="111"/>
      <c r="F317" s="104"/>
      <c r="G317" s="104"/>
      <c r="H317" s="111"/>
      <c r="I317" s="111"/>
      <c r="J317" s="104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11"/>
      <c r="B318" s="111"/>
      <c r="C318" s="111"/>
      <c r="D318" s="104"/>
      <c r="E318" s="111"/>
      <c r="F318" s="104"/>
      <c r="G318" s="104"/>
      <c r="H318" s="111"/>
      <c r="I318" s="111"/>
      <c r="J318" s="104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11"/>
      <c r="B319" s="111"/>
      <c r="C319" s="111"/>
      <c r="D319" s="104"/>
      <c r="E319" s="111"/>
      <c r="F319" s="104"/>
      <c r="G319" s="104"/>
      <c r="H319" s="111"/>
      <c r="I319" s="111"/>
      <c r="J319" s="104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11"/>
      <c r="B320" s="111"/>
      <c r="C320" s="111"/>
      <c r="D320" s="104"/>
      <c r="E320" s="111"/>
      <c r="F320" s="104"/>
      <c r="G320" s="104"/>
      <c r="H320" s="111"/>
      <c r="I320" s="111"/>
      <c r="J320" s="104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11"/>
      <c r="B321" s="111"/>
      <c r="C321" s="111"/>
      <c r="D321" s="104"/>
      <c r="E321" s="111"/>
      <c r="F321" s="104"/>
      <c r="G321" s="104"/>
      <c r="H321" s="111"/>
      <c r="I321" s="111"/>
      <c r="J321" s="104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11"/>
      <c r="B322" s="111"/>
      <c r="C322" s="111"/>
      <c r="D322" s="104"/>
      <c r="E322" s="111"/>
      <c r="F322" s="104"/>
      <c r="G322" s="104"/>
      <c r="H322" s="111"/>
      <c r="I322" s="111"/>
      <c r="J322" s="104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11"/>
      <c r="B323" s="111"/>
      <c r="C323" s="111"/>
      <c r="D323" s="104"/>
      <c r="E323" s="111"/>
      <c r="F323" s="104"/>
      <c r="G323" s="104"/>
      <c r="H323" s="111"/>
      <c r="I323" s="111"/>
      <c r="J323" s="104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11"/>
      <c r="B324" s="111"/>
      <c r="C324" s="111"/>
      <c r="D324" s="104"/>
      <c r="E324" s="111"/>
      <c r="F324" s="104"/>
      <c r="G324" s="104"/>
      <c r="H324" s="111"/>
      <c r="I324" s="111"/>
      <c r="J324" s="104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11"/>
      <c r="B325" s="111"/>
      <c r="C325" s="111"/>
      <c r="D325" s="104"/>
      <c r="E325" s="111"/>
      <c r="F325" s="104"/>
      <c r="G325" s="104"/>
      <c r="H325" s="111"/>
      <c r="I325" s="111"/>
      <c r="J325" s="104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11"/>
      <c r="B326" s="111"/>
      <c r="C326" s="111"/>
      <c r="D326" s="104"/>
      <c r="E326" s="111"/>
      <c r="F326" s="104"/>
      <c r="G326" s="104"/>
      <c r="H326" s="111"/>
      <c r="I326" s="111"/>
      <c r="J326" s="104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11"/>
      <c r="B327" s="111"/>
      <c r="C327" s="111"/>
      <c r="D327" s="104"/>
      <c r="E327" s="111"/>
      <c r="F327" s="104"/>
      <c r="G327" s="104"/>
      <c r="H327" s="111"/>
      <c r="I327" s="111"/>
      <c r="J327" s="104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11"/>
      <c r="B328" s="111"/>
      <c r="C328" s="111"/>
      <c r="D328" s="104"/>
      <c r="E328" s="111"/>
      <c r="F328" s="104"/>
      <c r="G328" s="104"/>
      <c r="H328" s="111"/>
      <c r="I328" s="111"/>
      <c r="J328" s="104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11"/>
      <c r="B329" s="111"/>
      <c r="C329" s="111"/>
      <c r="D329" s="104"/>
      <c r="E329" s="111"/>
      <c r="F329" s="104"/>
      <c r="G329" s="104"/>
      <c r="H329" s="111"/>
      <c r="I329" s="111"/>
      <c r="J329" s="104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11"/>
      <c r="B330" s="111"/>
      <c r="C330" s="111"/>
      <c r="D330" s="104"/>
      <c r="E330" s="111"/>
      <c r="F330" s="104"/>
      <c r="G330" s="104"/>
      <c r="H330" s="111"/>
      <c r="I330" s="111"/>
      <c r="J330" s="104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11"/>
      <c r="B331" s="111"/>
      <c r="C331" s="111"/>
      <c r="D331" s="104"/>
      <c r="E331" s="111"/>
      <c r="F331" s="104"/>
      <c r="G331" s="104"/>
      <c r="H331" s="111"/>
      <c r="I331" s="111"/>
      <c r="J331" s="104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11"/>
      <c r="B332" s="111"/>
      <c r="C332" s="111"/>
      <c r="D332" s="104"/>
      <c r="E332" s="111"/>
      <c r="F332" s="104"/>
      <c r="G332" s="104"/>
      <c r="H332" s="111"/>
      <c r="I332" s="111"/>
      <c r="J332" s="104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11"/>
      <c r="B333" s="111"/>
      <c r="C333" s="111"/>
      <c r="D333" s="104"/>
      <c r="E333" s="111"/>
      <c r="F333" s="104"/>
      <c r="G333" s="104"/>
      <c r="H333" s="111"/>
      <c r="I333" s="111"/>
      <c r="J333" s="104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11"/>
      <c r="B334" s="111"/>
      <c r="C334" s="111"/>
      <c r="D334" s="104"/>
      <c r="E334" s="111"/>
      <c r="F334" s="104"/>
      <c r="G334" s="104"/>
      <c r="H334" s="111"/>
      <c r="I334" s="111"/>
      <c r="J334" s="104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11"/>
      <c r="B335" s="111"/>
      <c r="C335" s="111"/>
      <c r="D335" s="104"/>
      <c r="E335" s="111"/>
      <c r="F335" s="104"/>
      <c r="G335" s="104"/>
      <c r="H335" s="111"/>
      <c r="I335" s="111"/>
      <c r="J335" s="104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11"/>
      <c r="B336" s="111"/>
      <c r="C336" s="111"/>
      <c r="D336" s="104"/>
      <c r="E336" s="111"/>
      <c r="F336" s="104"/>
      <c r="G336" s="104"/>
      <c r="H336" s="111"/>
      <c r="I336" s="111"/>
      <c r="J336" s="104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11"/>
      <c r="B337" s="111"/>
      <c r="C337" s="111"/>
      <c r="D337" s="104"/>
      <c r="E337" s="111"/>
      <c r="F337" s="104"/>
      <c r="G337" s="104"/>
      <c r="H337" s="111"/>
      <c r="I337" s="111"/>
      <c r="J337" s="104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11"/>
      <c r="B338" s="111"/>
      <c r="C338" s="111"/>
      <c r="D338" s="104"/>
      <c r="E338" s="111"/>
      <c r="F338" s="104"/>
      <c r="G338" s="104"/>
      <c r="H338" s="111"/>
      <c r="I338" s="111"/>
      <c r="J338" s="104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11"/>
      <c r="B339" s="111"/>
      <c r="C339" s="111"/>
      <c r="D339" s="104"/>
      <c r="E339" s="111"/>
      <c r="F339" s="104"/>
      <c r="G339" s="104"/>
      <c r="H339" s="111"/>
      <c r="I339" s="111"/>
      <c r="J339" s="104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11"/>
      <c r="B340" s="111"/>
      <c r="C340" s="111"/>
      <c r="D340" s="104"/>
      <c r="E340" s="111"/>
      <c r="F340" s="104"/>
      <c r="G340" s="104"/>
      <c r="H340" s="111"/>
      <c r="I340" s="111"/>
      <c r="J340" s="104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11"/>
      <c r="B341" s="111"/>
      <c r="C341" s="111"/>
      <c r="D341" s="104"/>
      <c r="E341" s="111"/>
      <c r="F341" s="104"/>
      <c r="G341" s="104"/>
      <c r="H341" s="111"/>
      <c r="I341" s="111"/>
      <c r="J341" s="104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11"/>
      <c r="B342" s="111"/>
      <c r="C342" s="111"/>
      <c r="D342" s="104"/>
      <c r="E342" s="111"/>
      <c r="F342" s="104"/>
      <c r="G342" s="104"/>
      <c r="H342" s="111"/>
      <c r="I342" s="111"/>
      <c r="J342" s="104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11"/>
      <c r="B343" s="111"/>
      <c r="C343" s="111"/>
      <c r="D343" s="104"/>
      <c r="E343" s="111"/>
      <c r="F343" s="104"/>
      <c r="G343" s="104"/>
      <c r="H343" s="111"/>
      <c r="I343" s="111"/>
      <c r="J343" s="104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11"/>
      <c r="B344" s="111"/>
      <c r="C344" s="111"/>
      <c r="D344" s="104"/>
      <c r="E344" s="111"/>
      <c r="F344" s="104"/>
      <c r="G344" s="104"/>
      <c r="H344" s="111"/>
      <c r="I344" s="111"/>
      <c r="J344" s="104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11"/>
      <c r="B345" s="111"/>
      <c r="C345" s="111"/>
      <c r="D345" s="104"/>
      <c r="E345" s="111"/>
      <c r="F345" s="104"/>
      <c r="G345" s="104"/>
      <c r="H345" s="111"/>
      <c r="I345" s="111"/>
      <c r="J345" s="104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11"/>
      <c r="B346" s="111"/>
      <c r="C346" s="111"/>
      <c r="D346" s="104"/>
      <c r="E346" s="111"/>
      <c r="F346" s="104"/>
      <c r="G346" s="104"/>
      <c r="H346" s="111"/>
      <c r="I346" s="111"/>
      <c r="J346" s="104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11"/>
      <c r="B347" s="111"/>
      <c r="C347" s="111"/>
      <c r="D347" s="104"/>
      <c r="E347" s="111"/>
      <c r="F347" s="104"/>
      <c r="G347" s="104"/>
      <c r="H347" s="111"/>
      <c r="I347" s="111"/>
      <c r="J347" s="104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11"/>
      <c r="B348" s="111"/>
      <c r="C348" s="111"/>
      <c r="D348" s="104"/>
      <c r="E348" s="111"/>
      <c r="F348" s="104"/>
      <c r="G348" s="104"/>
      <c r="H348" s="111"/>
      <c r="I348" s="111"/>
      <c r="J348" s="104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11"/>
      <c r="B349" s="111"/>
      <c r="C349" s="111"/>
      <c r="D349" s="104"/>
      <c r="E349" s="111"/>
      <c r="F349" s="104"/>
      <c r="G349" s="104"/>
      <c r="H349" s="111"/>
      <c r="I349" s="111"/>
      <c r="J349" s="104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11"/>
      <c r="B350" s="111"/>
      <c r="C350" s="111"/>
      <c r="D350" s="104"/>
      <c r="E350" s="111"/>
      <c r="F350" s="104"/>
      <c r="G350" s="104"/>
      <c r="H350" s="111"/>
      <c r="I350" s="111"/>
      <c r="J350" s="104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11"/>
      <c r="B351" s="111"/>
      <c r="C351" s="111"/>
      <c r="D351" s="104"/>
      <c r="E351" s="111"/>
      <c r="F351" s="104"/>
      <c r="G351" s="104"/>
      <c r="H351" s="111"/>
      <c r="I351" s="111"/>
      <c r="J351" s="104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11"/>
      <c r="B352" s="111"/>
      <c r="C352" s="111"/>
      <c r="D352" s="104"/>
      <c r="E352" s="111"/>
      <c r="F352" s="104"/>
      <c r="G352" s="104"/>
      <c r="H352" s="111"/>
      <c r="I352" s="111"/>
      <c r="J352" s="104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11"/>
      <c r="B353" s="111"/>
      <c r="C353" s="111"/>
      <c r="D353" s="104"/>
      <c r="E353" s="111"/>
      <c r="F353" s="104"/>
      <c r="G353" s="104"/>
      <c r="H353" s="111"/>
      <c r="I353" s="111"/>
      <c r="J353" s="104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11"/>
      <c r="B354" s="111"/>
      <c r="C354" s="111"/>
      <c r="D354" s="104"/>
      <c r="E354" s="111"/>
      <c r="F354" s="104"/>
      <c r="G354" s="104"/>
      <c r="H354" s="111"/>
      <c r="I354" s="111"/>
      <c r="J354" s="104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11"/>
      <c r="B355" s="111"/>
      <c r="C355" s="111"/>
      <c r="D355" s="104"/>
      <c r="E355" s="111"/>
      <c r="F355" s="104"/>
      <c r="G355" s="104"/>
      <c r="H355" s="111"/>
      <c r="I355" s="111"/>
      <c r="J355" s="104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11"/>
      <c r="B356" s="111"/>
      <c r="C356" s="111"/>
      <c r="D356" s="104"/>
      <c r="E356" s="111"/>
      <c r="F356" s="104"/>
      <c r="G356" s="104"/>
      <c r="H356" s="111"/>
      <c r="I356" s="111"/>
      <c r="J356" s="104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11"/>
      <c r="B357" s="111"/>
      <c r="C357" s="111"/>
      <c r="D357" s="104"/>
      <c r="E357" s="111"/>
      <c r="F357" s="104"/>
      <c r="G357" s="104"/>
      <c r="H357" s="111"/>
      <c r="I357" s="111"/>
      <c r="J357" s="104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11"/>
      <c r="B358" s="111"/>
      <c r="C358" s="111"/>
      <c r="D358" s="104"/>
      <c r="E358" s="111"/>
      <c r="F358" s="104"/>
      <c r="G358" s="104"/>
      <c r="H358" s="111"/>
      <c r="I358" s="111"/>
      <c r="J358" s="104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11"/>
      <c r="B359" s="111"/>
      <c r="C359" s="111"/>
      <c r="D359" s="104"/>
      <c r="E359" s="111"/>
      <c r="F359" s="104"/>
      <c r="G359" s="104"/>
      <c r="H359" s="111"/>
      <c r="I359" s="111"/>
      <c r="J359" s="104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11"/>
      <c r="B360" s="111"/>
      <c r="C360" s="111"/>
      <c r="D360" s="104"/>
      <c r="E360" s="111"/>
      <c r="F360" s="104"/>
      <c r="G360" s="104"/>
      <c r="H360" s="111"/>
      <c r="I360" s="111"/>
      <c r="J360" s="104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11"/>
      <c r="B361" s="111"/>
      <c r="C361" s="111"/>
      <c r="D361" s="104"/>
      <c r="E361" s="111"/>
      <c r="F361" s="104"/>
      <c r="G361" s="104"/>
      <c r="H361" s="111"/>
      <c r="I361" s="111"/>
      <c r="J361" s="104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11"/>
      <c r="B362" s="111"/>
      <c r="C362" s="111"/>
      <c r="D362" s="104"/>
      <c r="E362" s="111"/>
      <c r="F362" s="104"/>
      <c r="G362" s="104"/>
      <c r="H362" s="111"/>
      <c r="I362" s="111"/>
      <c r="J362" s="104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11"/>
      <c r="B363" s="111"/>
      <c r="C363" s="111"/>
      <c r="D363" s="104"/>
      <c r="E363" s="111"/>
      <c r="F363" s="104"/>
      <c r="G363" s="104"/>
      <c r="H363" s="111"/>
      <c r="I363" s="111"/>
      <c r="J363" s="104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11"/>
      <c r="B364" s="111"/>
      <c r="C364" s="111"/>
      <c r="D364" s="104"/>
      <c r="E364" s="111"/>
      <c r="F364" s="104"/>
      <c r="G364" s="104"/>
      <c r="H364" s="111"/>
      <c r="I364" s="111"/>
      <c r="J364" s="104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11"/>
      <c r="B365" s="111"/>
      <c r="C365" s="111"/>
      <c r="D365" s="104"/>
      <c r="E365" s="111"/>
      <c r="F365" s="104"/>
      <c r="G365" s="104"/>
      <c r="H365" s="111"/>
      <c r="I365" s="111"/>
      <c r="J365" s="104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11"/>
      <c r="B366" s="111"/>
      <c r="C366" s="111"/>
      <c r="D366" s="104"/>
      <c r="E366" s="111"/>
      <c r="F366" s="104"/>
      <c r="G366" s="104"/>
      <c r="H366" s="111"/>
      <c r="I366" s="111"/>
      <c r="J366" s="104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11"/>
      <c r="B367" s="111"/>
      <c r="C367" s="111"/>
      <c r="D367" s="104"/>
      <c r="E367" s="111"/>
      <c r="F367" s="104"/>
      <c r="G367" s="104"/>
      <c r="H367" s="111"/>
      <c r="I367" s="111"/>
      <c r="J367" s="104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11"/>
      <c r="B368" s="111"/>
      <c r="C368" s="111"/>
      <c r="D368" s="104"/>
      <c r="E368" s="111"/>
      <c r="F368" s="104"/>
      <c r="G368" s="104"/>
      <c r="H368" s="111"/>
      <c r="I368" s="111"/>
      <c r="J368" s="104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11"/>
      <c r="B369" s="111"/>
      <c r="C369" s="111"/>
      <c r="D369" s="104"/>
      <c r="E369" s="111"/>
      <c r="F369" s="104"/>
      <c r="G369" s="104"/>
      <c r="H369" s="111"/>
      <c r="I369" s="111"/>
      <c r="J369" s="104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11"/>
      <c r="B370" s="111"/>
      <c r="C370" s="111"/>
      <c r="D370" s="104"/>
      <c r="E370" s="111"/>
      <c r="F370" s="104"/>
      <c r="G370" s="104"/>
      <c r="H370" s="111"/>
      <c r="I370" s="111"/>
      <c r="J370" s="104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11"/>
      <c r="B371" s="111"/>
      <c r="C371" s="111"/>
      <c r="D371" s="104"/>
      <c r="E371" s="111"/>
      <c r="F371" s="104"/>
      <c r="G371" s="104"/>
      <c r="H371" s="111"/>
      <c r="I371" s="111"/>
      <c r="J371" s="104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11"/>
      <c r="B372" s="111"/>
      <c r="C372" s="111"/>
      <c r="D372" s="104"/>
      <c r="E372" s="111"/>
      <c r="F372" s="104"/>
      <c r="G372" s="104"/>
      <c r="H372" s="111"/>
      <c r="I372" s="111"/>
      <c r="J372" s="104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11"/>
      <c r="B373" s="111"/>
      <c r="C373" s="111"/>
      <c r="D373" s="104"/>
      <c r="E373" s="111"/>
      <c r="F373" s="104"/>
      <c r="G373" s="104"/>
      <c r="H373" s="111"/>
      <c r="I373" s="111"/>
      <c r="J373" s="104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11"/>
      <c r="B374" s="111"/>
      <c r="C374" s="111"/>
      <c r="D374" s="104"/>
      <c r="E374" s="111"/>
      <c r="F374" s="104"/>
      <c r="G374" s="104"/>
      <c r="H374" s="111"/>
      <c r="I374" s="111"/>
      <c r="J374" s="104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11"/>
      <c r="B375" s="111"/>
      <c r="C375" s="111"/>
      <c r="D375" s="104"/>
      <c r="E375" s="111"/>
      <c r="F375" s="104"/>
      <c r="G375" s="104"/>
      <c r="H375" s="111"/>
      <c r="I375" s="111"/>
      <c r="J375" s="104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11"/>
      <c r="B376" s="111"/>
      <c r="C376" s="111"/>
      <c r="D376" s="104"/>
      <c r="E376" s="111"/>
      <c r="F376" s="104"/>
      <c r="G376" s="104"/>
      <c r="H376" s="111"/>
      <c r="I376" s="111"/>
      <c r="J376" s="104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11"/>
      <c r="B377" s="111"/>
      <c r="C377" s="111"/>
      <c r="D377" s="104"/>
      <c r="E377" s="111"/>
      <c r="F377" s="104"/>
      <c r="G377" s="104"/>
      <c r="H377" s="111"/>
      <c r="I377" s="111"/>
      <c r="J377" s="104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11"/>
      <c r="B378" s="111"/>
      <c r="C378" s="111"/>
      <c r="D378" s="104"/>
      <c r="E378" s="111"/>
      <c r="F378" s="104"/>
      <c r="G378" s="104"/>
      <c r="H378" s="111"/>
      <c r="I378" s="111"/>
      <c r="J378" s="104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11"/>
      <c r="B379" s="111"/>
      <c r="C379" s="111"/>
      <c r="D379" s="104"/>
      <c r="E379" s="111"/>
      <c r="F379" s="104"/>
      <c r="G379" s="104"/>
      <c r="H379" s="111"/>
      <c r="I379" s="111"/>
      <c r="J379" s="104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11"/>
      <c r="B380" s="111"/>
      <c r="C380" s="111"/>
      <c r="D380" s="104"/>
      <c r="E380" s="111"/>
      <c r="F380" s="104"/>
      <c r="G380" s="104"/>
      <c r="H380" s="111"/>
      <c r="I380" s="111"/>
      <c r="J380" s="104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11"/>
      <c r="B381" s="111"/>
      <c r="C381" s="111"/>
      <c r="D381" s="104"/>
      <c r="E381" s="111"/>
      <c r="F381" s="104"/>
      <c r="G381" s="104"/>
      <c r="H381" s="111"/>
      <c r="I381" s="111"/>
      <c r="J381" s="104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11"/>
      <c r="B382" s="111"/>
      <c r="C382" s="111"/>
      <c r="D382" s="104"/>
      <c r="E382" s="111"/>
      <c r="F382" s="104"/>
      <c r="G382" s="104"/>
      <c r="H382" s="111"/>
      <c r="I382" s="111"/>
      <c r="J382" s="104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11"/>
      <c r="B383" s="111"/>
      <c r="C383" s="111"/>
      <c r="D383" s="104"/>
      <c r="E383" s="111"/>
      <c r="F383" s="104"/>
      <c r="G383" s="104"/>
      <c r="H383" s="111"/>
      <c r="I383" s="111"/>
      <c r="J383" s="104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11"/>
      <c r="B384" s="111"/>
      <c r="C384" s="111"/>
      <c r="D384" s="104"/>
      <c r="E384" s="111"/>
      <c r="F384" s="104"/>
      <c r="G384" s="104"/>
      <c r="H384" s="111"/>
      <c r="I384" s="111"/>
      <c r="J384" s="104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11"/>
      <c r="B385" s="111"/>
      <c r="C385" s="111"/>
      <c r="D385" s="104"/>
      <c r="E385" s="111"/>
      <c r="F385" s="104"/>
      <c r="G385" s="104"/>
      <c r="H385" s="111"/>
      <c r="I385" s="111"/>
      <c r="J385" s="104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11"/>
      <c r="B386" s="111"/>
      <c r="C386" s="111"/>
      <c r="D386" s="104"/>
      <c r="E386" s="111"/>
      <c r="F386" s="104"/>
      <c r="G386" s="104"/>
      <c r="H386" s="111"/>
      <c r="I386" s="111"/>
      <c r="J386" s="104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11"/>
      <c r="B387" s="111"/>
      <c r="C387" s="111"/>
      <c r="D387" s="104"/>
      <c r="E387" s="111"/>
      <c r="F387" s="104"/>
      <c r="G387" s="104"/>
      <c r="H387" s="111"/>
      <c r="I387" s="111"/>
      <c r="J387" s="104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11"/>
      <c r="B388" s="111"/>
      <c r="C388" s="111"/>
      <c r="D388" s="104"/>
      <c r="E388" s="111"/>
      <c r="F388" s="104"/>
      <c r="G388" s="104"/>
      <c r="H388" s="111"/>
      <c r="I388" s="111"/>
      <c r="J388" s="104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11"/>
      <c r="B389" s="111"/>
      <c r="C389" s="111"/>
      <c r="D389" s="104"/>
      <c r="E389" s="111"/>
      <c r="F389" s="104"/>
      <c r="G389" s="104"/>
      <c r="H389" s="111"/>
      <c r="I389" s="111"/>
      <c r="J389" s="104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11"/>
      <c r="B390" s="111"/>
      <c r="C390" s="111"/>
      <c r="D390" s="104"/>
      <c r="E390" s="111"/>
      <c r="F390" s="104"/>
      <c r="G390" s="104"/>
      <c r="H390" s="111"/>
      <c r="I390" s="111"/>
      <c r="J390" s="104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11"/>
      <c r="B391" s="111"/>
      <c r="C391" s="111"/>
      <c r="D391" s="104"/>
      <c r="E391" s="111"/>
      <c r="F391" s="104"/>
      <c r="G391" s="104"/>
      <c r="H391" s="111"/>
      <c r="I391" s="111"/>
      <c r="J391" s="104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11"/>
      <c r="B392" s="111"/>
      <c r="C392" s="111"/>
      <c r="D392" s="104"/>
      <c r="E392" s="111"/>
      <c r="F392" s="104"/>
      <c r="G392" s="104"/>
      <c r="H392" s="111"/>
      <c r="I392" s="111"/>
      <c r="J392" s="104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11"/>
      <c r="B393" s="111"/>
      <c r="C393" s="111"/>
      <c r="D393" s="104"/>
      <c r="E393" s="111"/>
      <c r="F393" s="104"/>
      <c r="G393" s="104"/>
      <c r="H393" s="111"/>
      <c r="I393" s="111"/>
      <c r="J393" s="104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11"/>
      <c r="B394" s="111"/>
      <c r="C394" s="111"/>
      <c r="D394" s="104"/>
      <c r="E394" s="111"/>
      <c r="F394" s="104"/>
      <c r="G394" s="104"/>
      <c r="H394" s="111"/>
      <c r="I394" s="111"/>
      <c r="J394" s="104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11"/>
      <c r="B395" s="111"/>
      <c r="C395" s="111"/>
      <c r="D395" s="104"/>
      <c r="E395" s="111"/>
      <c r="F395" s="104"/>
      <c r="G395" s="104"/>
      <c r="H395" s="111"/>
      <c r="I395" s="111"/>
      <c r="J395" s="104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11"/>
      <c r="B396" s="111"/>
      <c r="C396" s="111"/>
      <c r="D396" s="104"/>
      <c r="E396" s="111"/>
      <c r="F396" s="104"/>
      <c r="G396" s="104"/>
      <c r="H396" s="111"/>
      <c r="I396" s="111"/>
      <c r="J396" s="104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11"/>
      <c r="B397" s="111"/>
      <c r="C397" s="111"/>
      <c r="D397" s="104"/>
      <c r="E397" s="111"/>
      <c r="F397" s="104"/>
      <c r="G397" s="104"/>
      <c r="H397" s="111"/>
      <c r="I397" s="111"/>
      <c r="J397" s="104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11"/>
      <c r="B398" s="111"/>
      <c r="C398" s="111"/>
      <c r="D398" s="104"/>
      <c r="E398" s="111"/>
      <c r="F398" s="104"/>
      <c r="G398" s="104"/>
      <c r="H398" s="111"/>
      <c r="I398" s="111"/>
      <c r="J398" s="104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11"/>
      <c r="B399" s="111"/>
      <c r="C399" s="111"/>
      <c r="D399" s="104"/>
      <c r="E399" s="111"/>
      <c r="F399" s="104"/>
      <c r="G399" s="104"/>
      <c r="H399" s="111"/>
      <c r="I399" s="111"/>
      <c r="J399" s="104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11"/>
      <c r="B400" s="111"/>
      <c r="C400" s="111"/>
      <c r="D400" s="104"/>
      <c r="E400" s="111"/>
      <c r="F400" s="104"/>
      <c r="G400" s="104"/>
      <c r="H400" s="111"/>
      <c r="I400" s="111"/>
      <c r="J400" s="104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11"/>
      <c r="B401" s="111"/>
      <c r="C401" s="111"/>
      <c r="D401" s="104"/>
      <c r="E401" s="111"/>
      <c r="F401" s="104"/>
      <c r="G401" s="104"/>
      <c r="H401" s="111"/>
      <c r="I401" s="111"/>
      <c r="J401" s="104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11"/>
      <c r="B402" s="111"/>
      <c r="C402" s="111"/>
      <c r="D402" s="104"/>
      <c r="E402" s="111"/>
      <c r="F402" s="104"/>
      <c r="G402" s="104"/>
      <c r="H402" s="111"/>
      <c r="I402" s="111"/>
      <c r="J402" s="104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11"/>
      <c r="B403" s="111"/>
      <c r="C403" s="111"/>
      <c r="D403" s="104"/>
      <c r="E403" s="111"/>
      <c r="F403" s="104"/>
      <c r="G403" s="104"/>
      <c r="H403" s="111"/>
      <c r="I403" s="111"/>
      <c r="J403" s="104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11"/>
      <c r="B404" s="111"/>
      <c r="C404" s="111"/>
      <c r="D404" s="104"/>
      <c r="E404" s="111"/>
      <c r="F404" s="104"/>
      <c r="G404" s="104"/>
      <c r="H404" s="111"/>
      <c r="I404" s="111"/>
      <c r="J404" s="104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11"/>
      <c r="B405" s="111"/>
      <c r="C405" s="111"/>
      <c r="D405" s="104"/>
      <c r="E405" s="111"/>
      <c r="F405" s="104"/>
      <c r="G405" s="104"/>
      <c r="H405" s="111"/>
      <c r="I405" s="111"/>
      <c r="J405" s="104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11"/>
      <c r="B406" s="111"/>
      <c r="C406" s="111"/>
      <c r="D406" s="104"/>
      <c r="E406" s="111"/>
      <c r="F406" s="104"/>
      <c r="G406" s="104"/>
      <c r="H406" s="111"/>
      <c r="I406" s="111"/>
      <c r="J406" s="104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11"/>
      <c r="B407" s="111"/>
      <c r="C407" s="111"/>
      <c r="D407" s="104"/>
      <c r="E407" s="111"/>
      <c r="F407" s="104"/>
      <c r="G407" s="104"/>
      <c r="H407" s="111"/>
      <c r="I407" s="111"/>
      <c r="J407" s="104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11"/>
      <c r="B408" s="111"/>
      <c r="C408" s="111"/>
      <c r="D408" s="104"/>
      <c r="E408" s="111"/>
      <c r="F408" s="104"/>
      <c r="G408" s="104"/>
      <c r="H408" s="111"/>
      <c r="I408" s="111"/>
      <c r="J408" s="104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11"/>
      <c r="B409" s="111"/>
      <c r="C409" s="111"/>
      <c r="D409" s="104"/>
      <c r="E409" s="111"/>
      <c r="F409" s="104"/>
      <c r="G409" s="104"/>
      <c r="H409" s="111"/>
      <c r="I409" s="111"/>
      <c r="J409" s="104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11"/>
      <c r="B410" s="111"/>
      <c r="C410" s="111"/>
      <c r="D410" s="104"/>
      <c r="E410" s="111"/>
      <c r="F410" s="104"/>
      <c r="G410" s="104"/>
      <c r="H410" s="111"/>
      <c r="I410" s="111"/>
      <c r="J410" s="104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11"/>
      <c r="B411" s="111"/>
      <c r="C411" s="111"/>
      <c r="D411" s="104"/>
      <c r="E411" s="111"/>
      <c r="F411" s="104"/>
      <c r="G411" s="104"/>
      <c r="H411" s="111"/>
      <c r="I411" s="111"/>
      <c r="J411" s="104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11"/>
      <c r="B412" s="111"/>
      <c r="C412" s="111"/>
      <c r="D412" s="104"/>
      <c r="E412" s="111"/>
      <c r="F412" s="104"/>
      <c r="G412" s="104"/>
      <c r="H412" s="111"/>
      <c r="I412" s="111"/>
      <c r="J412" s="104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11"/>
      <c r="B413" s="111"/>
      <c r="C413" s="111"/>
      <c r="D413" s="104"/>
      <c r="E413" s="111"/>
      <c r="F413" s="104"/>
      <c r="G413" s="104"/>
      <c r="H413" s="111"/>
      <c r="I413" s="111"/>
      <c r="J413" s="104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11"/>
      <c r="B414" s="111"/>
      <c r="C414" s="111"/>
      <c r="D414" s="104"/>
      <c r="E414" s="111"/>
      <c r="F414" s="104"/>
      <c r="G414" s="104"/>
      <c r="H414" s="111"/>
      <c r="I414" s="111"/>
      <c r="J414" s="104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11"/>
      <c r="B415" s="111"/>
      <c r="C415" s="111"/>
      <c r="D415" s="104"/>
      <c r="E415" s="111"/>
      <c r="F415" s="104"/>
      <c r="G415" s="104"/>
      <c r="H415" s="111"/>
      <c r="I415" s="111"/>
      <c r="J415" s="104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11"/>
      <c r="B416" s="111"/>
      <c r="C416" s="111"/>
      <c r="D416" s="104"/>
      <c r="E416" s="111"/>
      <c r="F416" s="104"/>
      <c r="G416" s="104"/>
      <c r="H416" s="111"/>
      <c r="I416" s="111"/>
      <c r="J416" s="104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11"/>
      <c r="B417" s="111"/>
      <c r="C417" s="111"/>
      <c r="D417" s="104"/>
      <c r="E417" s="111"/>
      <c r="F417" s="104"/>
      <c r="G417" s="104"/>
      <c r="H417" s="111"/>
      <c r="I417" s="111"/>
      <c r="J417" s="104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11"/>
      <c r="B418" s="111"/>
      <c r="C418" s="111"/>
      <c r="D418" s="104"/>
      <c r="E418" s="111"/>
      <c r="F418" s="104"/>
      <c r="G418" s="104"/>
      <c r="H418" s="111"/>
      <c r="I418" s="111"/>
      <c r="J418" s="104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11"/>
      <c r="B419" s="111"/>
      <c r="C419" s="111"/>
      <c r="D419" s="104"/>
      <c r="E419" s="111"/>
      <c r="F419" s="104"/>
      <c r="G419" s="104"/>
      <c r="H419" s="111"/>
      <c r="I419" s="111"/>
      <c r="J419" s="104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11"/>
      <c r="B420" s="111"/>
      <c r="C420" s="111"/>
      <c r="D420" s="104"/>
      <c r="E420" s="111"/>
      <c r="F420" s="104"/>
      <c r="G420" s="104"/>
      <c r="H420" s="111"/>
      <c r="I420" s="111"/>
      <c r="J420" s="104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11"/>
      <c r="B421" s="111"/>
      <c r="C421" s="111"/>
      <c r="D421" s="104"/>
      <c r="E421" s="111"/>
      <c r="F421" s="104"/>
      <c r="G421" s="104"/>
      <c r="H421" s="111"/>
      <c r="I421" s="111"/>
      <c r="J421" s="104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11"/>
      <c r="B422" s="111"/>
      <c r="C422" s="111"/>
      <c r="D422" s="104"/>
      <c r="E422" s="111"/>
      <c r="F422" s="104"/>
      <c r="G422" s="104"/>
      <c r="H422" s="111"/>
      <c r="I422" s="111"/>
      <c r="J422" s="104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11"/>
      <c r="B423" s="111"/>
      <c r="C423" s="111"/>
      <c r="D423" s="104"/>
      <c r="E423" s="111"/>
      <c r="F423" s="104"/>
      <c r="G423" s="104"/>
      <c r="H423" s="111"/>
      <c r="I423" s="111"/>
      <c r="J423" s="104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11"/>
      <c r="B424" s="111"/>
      <c r="C424" s="111"/>
      <c r="D424" s="104"/>
      <c r="E424" s="111"/>
      <c r="F424" s="104"/>
      <c r="G424" s="104"/>
      <c r="H424" s="111"/>
      <c r="I424" s="111"/>
      <c r="J424" s="104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11"/>
      <c r="B425" s="111"/>
      <c r="C425" s="111"/>
      <c r="D425" s="104"/>
      <c r="E425" s="111"/>
      <c r="F425" s="104"/>
      <c r="G425" s="104"/>
      <c r="H425" s="111"/>
      <c r="I425" s="111"/>
      <c r="J425" s="104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11"/>
      <c r="B426" s="111"/>
      <c r="C426" s="111"/>
      <c r="D426" s="104"/>
      <c r="E426" s="111"/>
      <c r="F426" s="104"/>
      <c r="G426" s="104"/>
      <c r="H426" s="111"/>
      <c r="I426" s="111"/>
      <c r="J426" s="104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11"/>
      <c r="B427" s="111"/>
      <c r="C427" s="111"/>
      <c r="D427" s="104"/>
      <c r="E427" s="111"/>
      <c r="F427" s="104"/>
      <c r="G427" s="104"/>
      <c r="H427" s="111"/>
      <c r="I427" s="111"/>
      <c r="J427" s="104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11"/>
      <c r="B428" s="111"/>
      <c r="C428" s="111"/>
      <c r="D428" s="104"/>
      <c r="E428" s="111"/>
      <c r="F428" s="104"/>
      <c r="G428" s="104"/>
      <c r="H428" s="111"/>
      <c r="I428" s="111"/>
      <c r="J428" s="104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11"/>
      <c r="B429" s="111"/>
      <c r="C429" s="111"/>
      <c r="D429" s="104"/>
      <c r="E429" s="111"/>
      <c r="F429" s="104"/>
      <c r="G429" s="104"/>
      <c r="H429" s="111"/>
      <c r="I429" s="111"/>
      <c r="J429" s="104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11"/>
      <c r="B430" s="111"/>
      <c r="C430" s="111"/>
      <c r="D430" s="104"/>
      <c r="E430" s="111"/>
      <c r="F430" s="104"/>
      <c r="G430" s="104"/>
      <c r="H430" s="111"/>
      <c r="I430" s="111"/>
      <c r="J430" s="104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11"/>
      <c r="B431" s="111"/>
      <c r="C431" s="111"/>
      <c r="D431" s="104"/>
      <c r="E431" s="111"/>
      <c r="F431" s="104"/>
      <c r="G431" s="104"/>
      <c r="H431" s="111"/>
      <c r="I431" s="111"/>
      <c r="J431" s="104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11"/>
      <c r="B432" s="111"/>
      <c r="C432" s="111"/>
      <c r="D432" s="104"/>
      <c r="E432" s="111"/>
      <c r="F432" s="104"/>
      <c r="G432" s="104"/>
      <c r="H432" s="111"/>
      <c r="I432" s="111"/>
      <c r="J432" s="104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11"/>
      <c r="B433" s="111"/>
      <c r="C433" s="111"/>
      <c r="D433" s="104"/>
      <c r="E433" s="111"/>
      <c r="F433" s="104"/>
      <c r="G433" s="104"/>
      <c r="H433" s="111"/>
      <c r="I433" s="111"/>
      <c r="J433" s="104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11"/>
      <c r="B434" s="111"/>
      <c r="C434" s="111"/>
      <c r="D434" s="104"/>
      <c r="E434" s="111"/>
      <c r="F434" s="104"/>
      <c r="G434" s="104"/>
      <c r="H434" s="111"/>
      <c r="I434" s="111"/>
      <c r="J434" s="104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11"/>
      <c r="B435" s="111"/>
      <c r="C435" s="111"/>
      <c r="D435" s="104"/>
      <c r="E435" s="111"/>
      <c r="F435" s="104"/>
      <c r="G435" s="104"/>
      <c r="H435" s="111"/>
      <c r="I435" s="111"/>
      <c r="J435" s="104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11"/>
      <c r="B436" s="111"/>
      <c r="C436" s="111"/>
      <c r="D436" s="104"/>
      <c r="E436" s="111"/>
      <c r="F436" s="104"/>
      <c r="G436" s="104"/>
      <c r="H436" s="111"/>
      <c r="I436" s="111"/>
      <c r="J436" s="104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11"/>
      <c r="B437" s="111"/>
      <c r="C437" s="111"/>
      <c r="D437" s="104"/>
      <c r="E437" s="111"/>
      <c r="F437" s="104"/>
      <c r="G437" s="104"/>
      <c r="H437" s="111"/>
      <c r="I437" s="111"/>
      <c r="J437" s="104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11"/>
      <c r="B438" s="111"/>
      <c r="C438" s="111"/>
      <c r="D438" s="104"/>
      <c r="E438" s="111"/>
      <c r="F438" s="104"/>
      <c r="G438" s="104"/>
      <c r="H438" s="111"/>
      <c r="I438" s="111"/>
      <c r="J438" s="104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11"/>
      <c r="B439" s="111"/>
      <c r="C439" s="111"/>
      <c r="D439" s="104"/>
      <c r="E439" s="111"/>
      <c r="F439" s="104"/>
      <c r="G439" s="104"/>
      <c r="H439" s="111"/>
      <c r="I439" s="111"/>
      <c r="J439" s="104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11"/>
      <c r="B440" s="111"/>
      <c r="C440" s="111"/>
      <c r="D440" s="104"/>
      <c r="E440" s="111"/>
      <c r="F440" s="104"/>
      <c r="G440" s="104"/>
      <c r="H440" s="111"/>
      <c r="I440" s="111"/>
      <c r="J440" s="104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11"/>
      <c r="B441" s="111"/>
      <c r="C441" s="111"/>
      <c r="D441" s="104"/>
      <c r="E441" s="111"/>
      <c r="F441" s="104"/>
      <c r="G441" s="104"/>
      <c r="H441" s="111"/>
      <c r="I441" s="111"/>
      <c r="J441" s="104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11"/>
      <c r="B442" s="111"/>
      <c r="C442" s="111"/>
      <c r="D442" s="104"/>
      <c r="E442" s="111"/>
      <c r="F442" s="104"/>
      <c r="G442" s="104"/>
      <c r="H442" s="111"/>
      <c r="I442" s="111"/>
      <c r="J442" s="104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11"/>
      <c r="B443" s="111"/>
      <c r="C443" s="111"/>
      <c r="D443" s="104"/>
      <c r="E443" s="111"/>
      <c r="F443" s="104"/>
      <c r="G443" s="104"/>
      <c r="H443" s="111"/>
      <c r="I443" s="111"/>
      <c r="J443" s="104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11"/>
      <c r="B444" s="111"/>
      <c r="C444" s="111"/>
      <c r="D444" s="104"/>
      <c r="E444" s="111"/>
      <c r="F444" s="104"/>
      <c r="G444" s="104"/>
      <c r="H444" s="111"/>
      <c r="I444" s="111"/>
      <c r="J444" s="104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11"/>
      <c r="B445" s="111"/>
      <c r="C445" s="111"/>
      <c r="D445" s="104"/>
      <c r="E445" s="111"/>
      <c r="F445" s="104"/>
      <c r="G445" s="104"/>
      <c r="H445" s="111"/>
      <c r="I445" s="111"/>
      <c r="J445" s="104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11"/>
      <c r="B446" s="111"/>
      <c r="C446" s="111"/>
      <c r="D446" s="104"/>
      <c r="E446" s="111"/>
      <c r="F446" s="104"/>
      <c r="G446" s="104"/>
      <c r="H446" s="111"/>
      <c r="I446" s="111"/>
      <c r="J446" s="104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11"/>
      <c r="B447" s="111"/>
      <c r="C447" s="111"/>
      <c r="D447" s="104"/>
      <c r="E447" s="111"/>
      <c r="F447" s="104"/>
      <c r="G447" s="104"/>
      <c r="H447" s="111"/>
      <c r="I447" s="111"/>
      <c r="J447" s="104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11"/>
      <c r="B448" s="111"/>
      <c r="C448" s="111"/>
      <c r="D448" s="104"/>
      <c r="E448" s="111"/>
      <c r="F448" s="104"/>
      <c r="G448" s="104"/>
      <c r="H448" s="111"/>
      <c r="I448" s="111"/>
      <c r="J448" s="104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11"/>
      <c r="B449" s="111"/>
      <c r="C449" s="111"/>
      <c r="D449" s="104"/>
      <c r="E449" s="111"/>
      <c r="F449" s="104"/>
      <c r="G449" s="104"/>
      <c r="H449" s="111"/>
      <c r="I449" s="111"/>
      <c r="J449" s="104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11"/>
      <c r="B450" s="111"/>
      <c r="C450" s="111"/>
      <c r="D450" s="104"/>
      <c r="E450" s="111"/>
      <c r="F450" s="104"/>
      <c r="G450" s="104"/>
      <c r="H450" s="111"/>
      <c r="I450" s="111"/>
      <c r="J450" s="104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11"/>
      <c r="B451" s="111"/>
      <c r="C451" s="111"/>
      <c r="D451" s="104"/>
      <c r="E451" s="111"/>
      <c r="F451" s="104"/>
      <c r="G451" s="104"/>
      <c r="H451" s="111"/>
      <c r="I451" s="111"/>
      <c r="J451" s="104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11"/>
      <c r="B452" s="111"/>
      <c r="C452" s="111"/>
      <c r="D452" s="104"/>
      <c r="E452" s="111"/>
      <c r="F452" s="104"/>
      <c r="G452" s="104"/>
      <c r="H452" s="111"/>
      <c r="I452" s="111"/>
      <c r="J452" s="104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11"/>
      <c r="B453" s="111"/>
      <c r="C453" s="111"/>
      <c r="D453" s="104"/>
      <c r="E453" s="111"/>
      <c r="F453" s="104"/>
      <c r="G453" s="104"/>
      <c r="H453" s="111"/>
      <c r="I453" s="111"/>
      <c r="J453" s="104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11"/>
      <c r="B454" s="111"/>
      <c r="C454" s="111"/>
      <c r="D454" s="104"/>
      <c r="E454" s="111"/>
      <c r="F454" s="104"/>
      <c r="G454" s="104"/>
      <c r="H454" s="111"/>
      <c r="I454" s="111"/>
      <c r="J454" s="104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11"/>
      <c r="B455" s="111"/>
      <c r="C455" s="111"/>
      <c r="D455" s="104"/>
      <c r="E455" s="111"/>
      <c r="F455" s="104"/>
      <c r="G455" s="104"/>
      <c r="H455" s="111"/>
      <c r="I455" s="111"/>
      <c r="J455" s="104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11"/>
      <c r="B456" s="111"/>
      <c r="C456" s="111"/>
      <c r="D456" s="104"/>
      <c r="E456" s="111"/>
      <c r="F456" s="104"/>
      <c r="G456" s="104"/>
      <c r="H456" s="111"/>
      <c r="I456" s="111"/>
      <c r="J456" s="104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11"/>
      <c r="B457" s="111"/>
      <c r="C457" s="111"/>
      <c r="D457" s="104"/>
      <c r="E457" s="111"/>
      <c r="F457" s="104"/>
      <c r="G457" s="104"/>
      <c r="H457" s="111"/>
      <c r="I457" s="111"/>
      <c r="J457" s="104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11"/>
      <c r="B458" s="111"/>
      <c r="C458" s="111"/>
      <c r="D458" s="104"/>
      <c r="E458" s="111"/>
      <c r="F458" s="104"/>
      <c r="G458" s="104"/>
      <c r="H458" s="111"/>
      <c r="I458" s="111"/>
      <c r="J458" s="104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11"/>
      <c r="B459" s="111"/>
      <c r="C459" s="111"/>
      <c r="D459" s="104"/>
      <c r="E459" s="111"/>
      <c r="F459" s="104"/>
      <c r="G459" s="104"/>
      <c r="H459" s="111"/>
      <c r="I459" s="111"/>
      <c r="J459" s="104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11"/>
      <c r="B460" s="111"/>
      <c r="C460" s="111"/>
      <c r="D460" s="104"/>
      <c r="E460" s="111"/>
      <c r="F460" s="104"/>
      <c r="G460" s="104"/>
      <c r="H460" s="111"/>
      <c r="I460" s="111"/>
      <c r="J460" s="104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11"/>
      <c r="B461" s="111"/>
      <c r="C461" s="111"/>
      <c r="D461" s="104"/>
      <c r="E461" s="111"/>
      <c r="F461" s="104"/>
      <c r="G461" s="104"/>
      <c r="H461" s="111"/>
      <c r="I461" s="111"/>
      <c r="J461" s="104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11"/>
      <c r="B462" s="111"/>
      <c r="C462" s="111"/>
      <c r="D462" s="104"/>
      <c r="E462" s="111"/>
      <c r="F462" s="104"/>
      <c r="G462" s="104"/>
      <c r="H462" s="111"/>
      <c r="I462" s="111"/>
      <c r="J462" s="104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11"/>
      <c r="B463" s="111"/>
      <c r="C463" s="111"/>
      <c r="D463" s="104"/>
      <c r="E463" s="111"/>
      <c r="F463" s="104"/>
      <c r="G463" s="104"/>
      <c r="H463" s="111"/>
      <c r="I463" s="111"/>
      <c r="J463" s="104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11"/>
      <c r="B464" s="111"/>
      <c r="C464" s="111"/>
      <c r="D464" s="104"/>
      <c r="E464" s="111"/>
      <c r="F464" s="104"/>
      <c r="G464" s="104"/>
      <c r="H464" s="111"/>
      <c r="I464" s="111"/>
      <c r="J464" s="104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11"/>
      <c r="B465" s="111"/>
      <c r="C465" s="111"/>
      <c r="D465" s="104"/>
      <c r="E465" s="111"/>
      <c r="F465" s="104"/>
      <c r="G465" s="104"/>
      <c r="H465" s="111"/>
      <c r="I465" s="111"/>
      <c r="J465" s="104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11"/>
      <c r="B466" s="111"/>
      <c r="C466" s="111"/>
      <c r="D466" s="104"/>
      <c r="E466" s="111"/>
      <c r="F466" s="104"/>
      <c r="G466" s="104"/>
      <c r="H466" s="111"/>
      <c r="I466" s="111"/>
      <c r="J466" s="104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11"/>
      <c r="B467" s="111"/>
      <c r="C467" s="111"/>
      <c r="D467" s="104"/>
      <c r="E467" s="111"/>
      <c r="F467" s="104"/>
      <c r="G467" s="104"/>
      <c r="H467" s="111"/>
      <c r="I467" s="111"/>
      <c r="J467" s="104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11"/>
      <c r="B468" s="111"/>
      <c r="C468" s="111"/>
      <c r="D468" s="104"/>
      <c r="E468" s="111"/>
      <c r="F468" s="104"/>
      <c r="G468" s="104"/>
      <c r="H468" s="111"/>
      <c r="I468" s="111"/>
      <c r="J468" s="104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11"/>
      <c r="B469" s="111"/>
      <c r="C469" s="111"/>
      <c r="D469" s="104"/>
      <c r="E469" s="111"/>
      <c r="F469" s="104"/>
      <c r="G469" s="104"/>
      <c r="H469" s="111"/>
      <c r="I469" s="111"/>
      <c r="J469" s="104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11"/>
      <c r="B470" s="111"/>
      <c r="C470" s="111"/>
      <c r="D470" s="104"/>
      <c r="E470" s="111"/>
      <c r="F470" s="104"/>
      <c r="G470" s="104"/>
      <c r="H470" s="111"/>
      <c r="I470" s="111"/>
      <c r="J470" s="104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11"/>
      <c r="B471" s="111"/>
      <c r="C471" s="111"/>
      <c r="D471" s="104"/>
      <c r="E471" s="111"/>
      <c r="F471" s="104"/>
      <c r="G471" s="104"/>
      <c r="H471" s="111"/>
      <c r="I471" s="111"/>
      <c r="J471" s="104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11"/>
      <c r="B472" s="111"/>
      <c r="C472" s="111"/>
      <c r="D472" s="104"/>
      <c r="E472" s="111"/>
      <c r="F472" s="104"/>
      <c r="G472" s="104"/>
      <c r="H472" s="111"/>
      <c r="I472" s="111"/>
      <c r="J472" s="104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11"/>
      <c r="B473" s="111"/>
      <c r="C473" s="111"/>
      <c r="D473" s="104"/>
      <c r="E473" s="111"/>
      <c r="F473" s="104"/>
      <c r="G473" s="104"/>
      <c r="H473" s="111"/>
      <c r="I473" s="111"/>
      <c r="J473" s="104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11"/>
      <c r="B474" s="111"/>
      <c r="C474" s="111"/>
      <c r="D474" s="104"/>
      <c r="E474" s="111"/>
      <c r="F474" s="104"/>
      <c r="G474" s="104"/>
      <c r="H474" s="111"/>
      <c r="I474" s="111"/>
      <c r="J474" s="104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11"/>
      <c r="B475" s="111"/>
      <c r="C475" s="111"/>
      <c r="D475" s="104"/>
      <c r="E475" s="111"/>
      <c r="F475" s="104"/>
      <c r="G475" s="104"/>
      <c r="H475" s="111"/>
      <c r="I475" s="111"/>
      <c r="J475" s="104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11"/>
      <c r="B476" s="111"/>
      <c r="C476" s="111"/>
      <c r="D476" s="104"/>
      <c r="E476" s="111"/>
      <c r="F476" s="104"/>
      <c r="G476" s="104"/>
      <c r="H476" s="111"/>
      <c r="I476" s="111"/>
      <c r="J476" s="104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11"/>
      <c r="B477" s="111"/>
      <c r="C477" s="111"/>
      <c r="D477" s="104"/>
      <c r="E477" s="111"/>
      <c r="F477" s="104"/>
      <c r="G477" s="104"/>
      <c r="H477" s="111"/>
      <c r="I477" s="111"/>
      <c r="J477" s="104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11"/>
      <c r="B478" s="111"/>
      <c r="C478" s="111"/>
      <c r="D478" s="104"/>
      <c r="E478" s="111"/>
      <c r="F478" s="104"/>
      <c r="G478" s="104"/>
      <c r="H478" s="111"/>
      <c r="I478" s="111"/>
      <c r="J478" s="104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11"/>
      <c r="B479" s="111"/>
      <c r="C479" s="111"/>
      <c r="D479" s="104"/>
      <c r="E479" s="111"/>
      <c r="F479" s="104"/>
      <c r="G479" s="104"/>
      <c r="H479" s="111"/>
      <c r="I479" s="111"/>
      <c r="J479" s="104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11"/>
      <c r="B480" s="111"/>
      <c r="C480" s="111"/>
      <c r="D480" s="104"/>
      <c r="E480" s="111"/>
      <c r="F480" s="104"/>
      <c r="G480" s="104"/>
      <c r="H480" s="111"/>
      <c r="I480" s="111"/>
      <c r="J480" s="104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11"/>
      <c r="B481" s="111"/>
      <c r="C481" s="111"/>
      <c r="D481" s="104"/>
      <c r="E481" s="111"/>
      <c r="F481" s="104"/>
      <c r="G481" s="104"/>
      <c r="H481" s="111"/>
      <c r="I481" s="111"/>
      <c r="J481" s="104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11"/>
      <c r="B482" s="111"/>
      <c r="C482" s="111"/>
      <c r="D482" s="104"/>
      <c r="E482" s="111"/>
      <c r="F482" s="104"/>
      <c r="G482" s="104"/>
      <c r="H482" s="111"/>
      <c r="I482" s="111"/>
      <c r="J482" s="104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11"/>
      <c r="B483" s="111"/>
      <c r="C483" s="111"/>
      <c r="D483" s="104"/>
      <c r="E483" s="111"/>
      <c r="F483" s="104"/>
      <c r="G483" s="104"/>
      <c r="H483" s="111"/>
      <c r="I483" s="111"/>
      <c r="J483" s="104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11"/>
      <c r="B484" s="111"/>
      <c r="C484" s="111"/>
      <c r="D484" s="104"/>
      <c r="E484" s="111"/>
      <c r="F484" s="104"/>
      <c r="G484" s="104"/>
      <c r="H484" s="111"/>
      <c r="I484" s="111"/>
      <c r="J484" s="104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11"/>
      <c r="B485" s="111"/>
      <c r="C485" s="111"/>
      <c r="D485" s="104"/>
      <c r="E485" s="111"/>
      <c r="F485" s="104"/>
      <c r="G485" s="104"/>
      <c r="H485" s="111"/>
      <c r="I485" s="111"/>
      <c r="J485" s="104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11"/>
      <c r="B486" s="111"/>
      <c r="C486" s="111"/>
      <c r="D486" s="104"/>
      <c r="E486" s="111"/>
      <c r="F486" s="104"/>
      <c r="G486" s="104"/>
      <c r="H486" s="111"/>
      <c r="I486" s="111"/>
      <c r="J486" s="104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11"/>
      <c r="B487" s="111"/>
      <c r="C487" s="111"/>
      <c r="D487" s="104"/>
      <c r="E487" s="111"/>
      <c r="F487" s="104"/>
      <c r="G487" s="104"/>
      <c r="H487" s="111"/>
      <c r="I487" s="111"/>
      <c r="J487" s="104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11"/>
      <c r="B488" s="111"/>
      <c r="C488" s="111"/>
      <c r="D488" s="104"/>
      <c r="E488" s="111"/>
      <c r="F488" s="104"/>
      <c r="G488" s="104"/>
      <c r="H488" s="111"/>
      <c r="I488" s="111"/>
      <c r="J488" s="104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11"/>
      <c r="B489" s="111"/>
      <c r="C489" s="111"/>
      <c r="D489" s="104"/>
      <c r="E489" s="111"/>
      <c r="F489" s="104"/>
      <c r="G489" s="104"/>
      <c r="H489" s="111"/>
      <c r="I489" s="111"/>
      <c r="J489" s="104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11"/>
      <c r="B490" s="111"/>
      <c r="C490" s="111"/>
      <c r="D490" s="104"/>
      <c r="E490" s="111"/>
      <c r="F490" s="104"/>
      <c r="G490" s="104"/>
      <c r="H490" s="111"/>
      <c r="I490" s="111"/>
      <c r="J490" s="104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11"/>
      <c r="B491" s="111"/>
      <c r="C491" s="111"/>
      <c r="D491" s="104"/>
      <c r="E491" s="111"/>
      <c r="F491" s="104"/>
      <c r="G491" s="104"/>
      <c r="H491" s="111"/>
      <c r="I491" s="111"/>
      <c r="J491" s="104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11"/>
      <c r="B492" s="111"/>
      <c r="C492" s="111"/>
      <c r="D492" s="104"/>
      <c r="E492" s="111"/>
      <c r="F492" s="104"/>
      <c r="G492" s="104"/>
      <c r="H492" s="111"/>
      <c r="I492" s="111"/>
      <c r="J492" s="104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11"/>
      <c r="B493" s="111"/>
      <c r="C493" s="111"/>
      <c r="D493" s="104"/>
      <c r="E493" s="111"/>
      <c r="F493" s="104"/>
      <c r="G493" s="104"/>
      <c r="H493" s="111"/>
      <c r="I493" s="111"/>
      <c r="J493" s="104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11"/>
      <c r="B494" s="111"/>
      <c r="C494" s="111"/>
      <c r="D494" s="104"/>
      <c r="E494" s="111"/>
      <c r="F494" s="104"/>
      <c r="G494" s="104"/>
      <c r="H494" s="111"/>
      <c r="I494" s="111"/>
      <c r="J494" s="104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11"/>
      <c r="B495" s="111"/>
      <c r="C495" s="111"/>
      <c r="D495" s="104"/>
      <c r="E495" s="111"/>
      <c r="F495" s="104"/>
      <c r="G495" s="104"/>
      <c r="H495" s="111"/>
      <c r="I495" s="111"/>
      <c r="J495" s="104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11"/>
      <c r="B496" s="111"/>
      <c r="C496" s="111"/>
      <c r="D496" s="104"/>
      <c r="E496" s="111"/>
      <c r="F496" s="104"/>
      <c r="G496" s="104"/>
      <c r="H496" s="111"/>
      <c r="I496" s="111"/>
      <c r="J496" s="104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11"/>
      <c r="B497" s="111"/>
      <c r="C497" s="111"/>
      <c r="D497" s="104"/>
      <c r="E497" s="111"/>
      <c r="F497" s="104"/>
      <c r="G497" s="104"/>
      <c r="H497" s="111"/>
      <c r="I497" s="111"/>
      <c r="J497" s="104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11"/>
      <c r="B498" s="111"/>
      <c r="C498" s="111"/>
      <c r="D498" s="104"/>
      <c r="E498" s="111"/>
      <c r="F498" s="104"/>
      <c r="G498" s="104"/>
      <c r="H498" s="111"/>
      <c r="I498" s="111"/>
      <c r="J498" s="104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11"/>
      <c r="B499" s="111"/>
      <c r="C499" s="111"/>
      <c r="D499" s="104"/>
      <c r="E499" s="111"/>
      <c r="F499" s="104"/>
      <c r="G499" s="104"/>
      <c r="H499" s="111"/>
      <c r="I499" s="111"/>
      <c r="J499" s="104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11"/>
      <c r="B500" s="111"/>
      <c r="C500" s="111"/>
      <c r="D500" s="104"/>
      <c r="E500" s="111"/>
      <c r="F500" s="104"/>
      <c r="G500" s="104"/>
      <c r="H500" s="111"/>
      <c r="I500" s="111"/>
      <c r="J500" s="104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11"/>
      <c r="B501" s="111"/>
      <c r="C501" s="111"/>
      <c r="D501" s="104"/>
      <c r="E501" s="111"/>
      <c r="F501" s="104"/>
      <c r="G501" s="104"/>
      <c r="H501" s="111"/>
      <c r="I501" s="111"/>
      <c r="J501" s="104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11"/>
      <c r="B502" s="111"/>
      <c r="C502" s="111"/>
      <c r="D502" s="104"/>
      <c r="E502" s="111"/>
      <c r="F502" s="104"/>
      <c r="G502" s="104"/>
      <c r="H502" s="111"/>
      <c r="I502" s="111"/>
      <c r="J502" s="104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11"/>
      <c r="B503" s="111"/>
      <c r="C503" s="111"/>
      <c r="D503" s="104"/>
      <c r="E503" s="111"/>
      <c r="F503" s="104"/>
      <c r="G503" s="104"/>
      <c r="H503" s="111"/>
      <c r="I503" s="111"/>
      <c r="J503" s="104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11"/>
      <c r="B504" s="111"/>
      <c r="C504" s="111"/>
      <c r="D504" s="104"/>
      <c r="E504" s="111"/>
      <c r="F504" s="104"/>
      <c r="G504" s="104"/>
      <c r="H504" s="111"/>
      <c r="I504" s="111"/>
      <c r="J504" s="104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11"/>
      <c r="B505" s="111"/>
      <c r="C505" s="111"/>
      <c r="D505" s="104"/>
      <c r="E505" s="111"/>
      <c r="F505" s="104"/>
      <c r="G505" s="104"/>
      <c r="H505" s="111"/>
      <c r="I505" s="111"/>
      <c r="J505" s="104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11"/>
      <c r="B506" s="111"/>
      <c r="C506" s="111"/>
      <c r="D506" s="104"/>
      <c r="E506" s="111"/>
      <c r="F506" s="104"/>
      <c r="G506" s="104"/>
      <c r="H506" s="111"/>
      <c r="I506" s="111"/>
      <c r="J506" s="104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11"/>
      <c r="B507" s="111"/>
      <c r="C507" s="111"/>
      <c r="D507" s="104"/>
      <c r="E507" s="111"/>
      <c r="F507" s="104"/>
      <c r="G507" s="104"/>
      <c r="H507" s="111"/>
      <c r="I507" s="111"/>
      <c r="J507" s="104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11"/>
      <c r="B508" s="111"/>
      <c r="C508" s="111"/>
      <c r="D508" s="104"/>
      <c r="E508" s="111"/>
      <c r="F508" s="104"/>
      <c r="G508" s="104"/>
      <c r="H508" s="111"/>
      <c r="I508" s="111"/>
      <c r="J508" s="104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11"/>
      <c r="B509" s="111"/>
      <c r="C509" s="111"/>
      <c r="D509" s="104"/>
      <c r="E509" s="111"/>
      <c r="F509" s="104"/>
      <c r="G509" s="104"/>
      <c r="H509" s="111"/>
      <c r="I509" s="111"/>
      <c r="J509" s="104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11"/>
      <c r="B510" s="111"/>
      <c r="C510" s="111"/>
      <c r="D510" s="104"/>
      <c r="E510" s="111"/>
      <c r="F510" s="104"/>
      <c r="G510" s="104"/>
      <c r="H510" s="111"/>
      <c r="I510" s="111"/>
      <c r="J510" s="104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11"/>
      <c r="B511" s="111"/>
      <c r="C511" s="111"/>
      <c r="D511" s="104"/>
      <c r="E511" s="111"/>
      <c r="F511" s="104"/>
      <c r="G511" s="104"/>
      <c r="H511" s="111"/>
      <c r="I511" s="111"/>
      <c r="J511" s="104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11"/>
      <c r="B512" s="111"/>
      <c r="C512" s="111"/>
      <c r="D512" s="104"/>
      <c r="E512" s="111"/>
      <c r="F512" s="104"/>
      <c r="G512" s="104"/>
      <c r="H512" s="111"/>
      <c r="I512" s="111"/>
      <c r="J512" s="104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11"/>
      <c r="B513" s="111"/>
      <c r="C513" s="111"/>
      <c r="D513" s="104"/>
      <c r="E513" s="111"/>
      <c r="F513" s="104"/>
      <c r="G513" s="104"/>
      <c r="H513" s="111"/>
      <c r="I513" s="111"/>
      <c r="J513" s="104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11"/>
      <c r="B514" s="111"/>
      <c r="C514" s="111"/>
      <c r="D514" s="104"/>
      <c r="E514" s="111"/>
      <c r="F514" s="104"/>
      <c r="G514" s="104"/>
      <c r="H514" s="111"/>
      <c r="I514" s="111"/>
      <c r="J514" s="104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11"/>
      <c r="B515" s="111"/>
      <c r="C515" s="111"/>
      <c r="D515" s="104"/>
      <c r="E515" s="111"/>
      <c r="F515" s="104"/>
      <c r="G515" s="104"/>
      <c r="H515" s="111"/>
      <c r="I515" s="111"/>
      <c r="J515" s="104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11"/>
      <c r="B516" s="111"/>
      <c r="C516" s="111"/>
      <c r="D516" s="104"/>
      <c r="E516" s="111"/>
      <c r="F516" s="104"/>
      <c r="G516" s="104"/>
      <c r="H516" s="111"/>
      <c r="I516" s="111"/>
      <c r="J516" s="104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11"/>
      <c r="B517" s="111"/>
      <c r="C517" s="111"/>
      <c r="D517" s="104"/>
      <c r="E517" s="111"/>
      <c r="F517" s="104"/>
      <c r="G517" s="104"/>
      <c r="H517" s="111"/>
      <c r="I517" s="111"/>
      <c r="J517" s="104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11"/>
      <c r="B518" s="111"/>
      <c r="C518" s="111"/>
      <c r="D518" s="104"/>
      <c r="E518" s="111"/>
      <c r="F518" s="104"/>
      <c r="G518" s="104"/>
      <c r="H518" s="111"/>
      <c r="I518" s="111"/>
      <c r="J518" s="104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11"/>
      <c r="B519" s="111"/>
      <c r="C519" s="111"/>
      <c r="D519" s="104"/>
      <c r="E519" s="111"/>
      <c r="F519" s="104"/>
      <c r="G519" s="104"/>
      <c r="H519" s="111"/>
      <c r="I519" s="111"/>
      <c r="J519" s="104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11"/>
      <c r="B520" s="111"/>
      <c r="C520" s="111"/>
      <c r="D520" s="104"/>
      <c r="E520" s="111"/>
      <c r="F520" s="104"/>
      <c r="G520" s="104"/>
      <c r="H520" s="111"/>
      <c r="I520" s="111"/>
      <c r="J520" s="104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11"/>
      <c r="B521" s="111"/>
      <c r="C521" s="111"/>
      <c r="D521" s="104"/>
      <c r="E521" s="111"/>
      <c r="F521" s="104"/>
      <c r="G521" s="104"/>
      <c r="H521" s="111"/>
      <c r="I521" s="111"/>
      <c r="J521" s="104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11"/>
      <c r="B522" s="111"/>
      <c r="C522" s="111"/>
      <c r="D522" s="104"/>
      <c r="E522" s="111"/>
      <c r="F522" s="104"/>
      <c r="G522" s="104"/>
      <c r="H522" s="111"/>
      <c r="I522" s="111"/>
      <c r="J522" s="104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11"/>
      <c r="B523" s="111"/>
      <c r="C523" s="111"/>
      <c r="D523" s="104"/>
      <c r="E523" s="111"/>
      <c r="F523" s="104"/>
      <c r="G523" s="104"/>
      <c r="H523" s="111"/>
      <c r="I523" s="111"/>
      <c r="J523" s="104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11"/>
      <c r="B524" s="111"/>
      <c r="C524" s="111"/>
      <c r="D524" s="104"/>
      <c r="E524" s="111"/>
      <c r="F524" s="104"/>
      <c r="G524" s="104"/>
      <c r="H524" s="111"/>
      <c r="I524" s="111"/>
      <c r="J524" s="104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11"/>
      <c r="B525" s="111"/>
      <c r="C525" s="111"/>
      <c r="D525" s="104"/>
      <c r="E525" s="111"/>
      <c r="F525" s="104"/>
      <c r="G525" s="104"/>
      <c r="H525" s="111"/>
      <c r="I525" s="111"/>
      <c r="J525" s="104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11"/>
      <c r="B526" s="111"/>
      <c r="C526" s="111"/>
      <c r="D526" s="104"/>
      <c r="E526" s="111"/>
      <c r="F526" s="104"/>
      <c r="G526" s="104"/>
      <c r="H526" s="111"/>
      <c r="I526" s="111"/>
      <c r="J526" s="104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11"/>
      <c r="B527" s="111"/>
      <c r="C527" s="111"/>
      <c r="D527" s="104"/>
      <c r="E527" s="111"/>
      <c r="F527" s="104"/>
      <c r="G527" s="104"/>
      <c r="H527" s="111"/>
      <c r="I527" s="111"/>
      <c r="J527" s="104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11"/>
      <c r="B528" s="111"/>
      <c r="C528" s="111"/>
      <c r="D528" s="104"/>
      <c r="E528" s="111"/>
      <c r="F528" s="104"/>
      <c r="G528" s="104"/>
      <c r="H528" s="111"/>
      <c r="I528" s="111"/>
      <c r="J528" s="104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11"/>
      <c r="B529" s="111"/>
      <c r="C529" s="111"/>
      <c r="D529" s="104"/>
      <c r="E529" s="111"/>
      <c r="F529" s="104"/>
      <c r="G529" s="104"/>
      <c r="H529" s="111"/>
      <c r="I529" s="111"/>
      <c r="J529" s="104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11"/>
      <c r="B530" s="111"/>
      <c r="C530" s="111"/>
      <c r="D530" s="104"/>
      <c r="E530" s="111"/>
      <c r="F530" s="104"/>
      <c r="G530" s="104"/>
      <c r="H530" s="111"/>
      <c r="I530" s="111"/>
      <c r="J530" s="104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11"/>
      <c r="B531" s="111"/>
      <c r="C531" s="111"/>
      <c r="D531" s="104"/>
      <c r="E531" s="111"/>
      <c r="F531" s="104"/>
      <c r="G531" s="104"/>
      <c r="H531" s="111"/>
      <c r="I531" s="111"/>
      <c r="J531" s="104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11"/>
      <c r="B532" s="111"/>
      <c r="C532" s="111"/>
      <c r="D532" s="104"/>
      <c r="E532" s="111"/>
      <c r="F532" s="104"/>
      <c r="G532" s="104"/>
      <c r="H532" s="111"/>
      <c r="I532" s="111"/>
      <c r="J532" s="104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11"/>
      <c r="B533" s="111"/>
      <c r="C533" s="111"/>
      <c r="D533" s="104"/>
      <c r="E533" s="111"/>
      <c r="F533" s="104"/>
      <c r="G533" s="104"/>
      <c r="H533" s="111"/>
      <c r="I533" s="111"/>
      <c r="J533" s="104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11"/>
      <c r="B534" s="111"/>
      <c r="C534" s="111"/>
      <c r="D534" s="104"/>
      <c r="E534" s="111"/>
      <c r="F534" s="104"/>
      <c r="G534" s="104"/>
      <c r="H534" s="111"/>
      <c r="I534" s="111"/>
      <c r="J534" s="104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11"/>
      <c r="B535" s="111"/>
      <c r="C535" s="111"/>
      <c r="D535" s="104"/>
      <c r="E535" s="111"/>
      <c r="F535" s="104"/>
      <c r="G535" s="104"/>
      <c r="H535" s="111"/>
      <c r="I535" s="111"/>
      <c r="J535" s="104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11"/>
      <c r="B536" s="111"/>
      <c r="C536" s="111"/>
      <c r="D536" s="104"/>
      <c r="E536" s="111"/>
      <c r="F536" s="104"/>
      <c r="G536" s="104"/>
      <c r="H536" s="111"/>
      <c r="I536" s="111"/>
      <c r="J536" s="104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11"/>
      <c r="B537" s="111"/>
      <c r="C537" s="111"/>
      <c r="D537" s="104"/>
      <c r="E537" s="111"/>
      <c r="F537" s="104"/>
      <c r="G537" s="104"/>
      <c r="H537" s="111"/>
      <c r="I537" s="111"/>
      <c r="J537" s="104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11"/>
      <c r="B538" s="111"/>
      <c r="C538" s="111"/>
      <c r="D538" s="104"/>
      <c r="E538" s="111"/>
      <c r="F538" s="104"/>
      <c r="G538" s="104"/>
      <c r="H538" s="111"/>
      <c r="I538" s="111"/>
      <c r="J538" s="104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11"/>
      <c r="B539" s="111"/>
      <c r="C539" s="111"/>
      <c r="D539" s="104"/>
      <c r="E539" s="111"/>
      <c r="F539" s="104"/>
      <c r="G539" s="104"/>
      <c r="H539" s="111"/>
      <c r="I539" s="111"/>
      <c r="J539" s="104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11"/>
      <c r="B540" s="111"/>
      <c r="C540" s="111"/>
      <c r="D540" s="104"/>
      <c r="E540" s="111"/>
      <c r="F540" s="104"/>
      <c r="G540" s="104"/>
      <c r="H540" s="111"/>
      <c r="I540" s="111"/>
      <c r="J540" s="104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11"/>
      <c r="B541" s="111"/>
      <c r="C541" s="111"/>
      <c r="D541" s="104"/>
      <c r="E541" s="111"/>
      <c r="F541" s="104"/>
      <c r="G541" s="104"/>
      <c r="H541" s="111"/>
      <c r="I541" s="111"/>
      <c r="J541" s="104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11"/>
      <c r="B542" s="111"/>
      <c r="C542" s="111"/>
      <c r="D542" s="104"/>
      <c r="E542" s="111"/>
      <c r="F542" s="104"/>
      <c r="G542" s="104"/>
      <c r="H542" s="111"/>
      <c r="I542" s="111"/>
      <c r="J542" s="104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11"/>
      <c r="B543" s="111"/>
      <c r="C543" s="111"/>
      <c r="D543" s="104"/>
      <c r="E543" s="111"/>
      <c r="F543" s="104"/>
      <c r="G543" s="104"/>
      <c r="H543" s="111"/>
      <c r="I543" s="111"/>
      <c r="J543" s="104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11"/>
      <c r="B544" s="111"/>
      <c r="C544" s="111"/>
      <c r="D544" s="104"/>
      <c r="E544" s="111"/>
      <c r="F544" s="104"/>
      <c r="G544" s="104"/>
      <c r="H544" s="111"/>
      <c r="I544" s="111"/>
      <c r="J544" s="104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11"/>
      <c r="B545" s="111"/>
      <c r="C545" s="111"/>
      <c r="D545" s="104"/>
      <c r="E545" s="111"/>
      <c r="F545" s="104"/>
      <c r="G545" s="104"/>
      <c r="H545" s="111"/>
      <c r="I545" s="111"/>
      <c r="J545" s="104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11"/>
      <c r="B546" s="111"/>
      <c r="C546" s="111"/>
      <c r="D546" s="104"/>
      <c r="E546" s="111"/>
      <c r="F546" s="104"/>
      <c r="G546" s="104"/>
      <c r="H546" s="111"/>
      <c r="I546" s="111"/>
      <c r="J546" s="104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11"/>
      <c r="B547" s="111"/>
      <c r="C547" s="111"/>
      <c r="D547" s="104"/>
      <c r="E547" s="111"/>
      <c r="F547" s="104"/>
      <c r="G547" s="104"/>
      <c r="H547" s="111"/>
      <c r="I547" s="111"/>
      <c r="J547" s="104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11"/>
      <c r="B548" s="111"/>
      <c r="C548" s="111"/>
      <c r="D548" s="104"/>
      <c r="E548" s="111"/>
      <c r="F548" s="104"/>
      <c r="G548" s="104"/>
      <c r="H548" s="111"/>
      <c r="I548" s="111"/>
      <c r="J548" s="104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11"/>
      <c r="B549" s="111"/>
      <c r="C549" s="111"/>
      <c r="D549" s="104"/>
      <c r="E549" s="111"/>
      <c r="F549" s="104"/>
      <c r="G549" s="104"/>
      <c r="H549" s="111"/>
      <c r="I549" s="111"/>
      <c r="J549" s="104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11"/>
      <c r="B550" s="111"/>
      <c r="C550" s="111"/>
      <c r="D550" s="104"/>
      <c r="E550" s="111"/>
      <c r="F550" s="104"/>
      <c r="G550" s="104"/>
      <c r="H550" s="111"/>
      <c r="I550" s="111"/>
      <c r="J550" s="104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11"/>
      <c r="B551" s="111"/>
      <c r="C551" s="111"/>
      <c r="D551" s="104"/>
      <c r="E551" s="111"/>
      <c r="F551" s="104"/>
      <c r="G551" s="104"/>
      <c r="H551" s="111"/>
      <c r="I551" s="111"/>
      <c r="J551" s="104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11"/>
      <c r="B552" s="111"/>
      <c r="C552" s="111"/>
      <c r="D552" s="104"/>
      <c r="E552" s="111"/>
      <c r="F552" s="104"/>
      <c r="G552" s="104"/>
      <c r="H552" s="111"/>
      <c r="I552" s="111"/>
      <c r="J552" s="104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11"/>
      <c r="B553" s="111"/>
      <c r="C553" s="111"/>
      <c r="D553" s="104"/>
      <c r="E553" s="111"/>
      <c r="F553" s="104"/>
      <c r="G553" s="104"/>
      <c r="H553" s="111"/>
      <c r="I553" s="111"/>
      <c r="J553" s="104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11"/>
      <c r="B554" s="111"/>
      <c r="C554" s="111"/>
      <c r="D554" s="104"/>
      <c r="E554" s="111"/>
      <c r="F554" s="104"/>
      <c r="G554" s="104"/>
      <c r="H554" s="111"/>
      <c r="I554" s="111"/>
      <c r="J554" s="104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11"/>
      <c r="B555" s="111"/>
      <c r="C555" s="111"/>
      <c r="D555" s="104"/>
      <c r="E555" s="111"/>
      <c r="F555" s="104"/>
      <c r="G555" s="104"/>
      <c r="H555" s="111"/>
      <c r="I555" s="111"/>
      <c r="J555" s="104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11"/>
      <c r="B556" s="111"/>
      <c r="C556" s="111"/>
      <c r="D556" s="104"/>
      <c r="E556" s="111"/>
      <c r="F556" s="104"/>
      <c r="G556" s="104"/>
      <c r="H556" s="111"/>
      <c r="I556" s="111"/>
      <c r="J556" s="104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11"/>
      <c r="B557" s="111"/>
      <c r="C557" s="111"/>
      <c r="D557" s="104"/>
      <c r="E557" s="111"/>
      <c r="F557" s="104"/>
      <c r="G557" s="104"/>
      <c r="H557" s="111"/>
      <c r="I557" s="111"/>
      <c r="J557" s="104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11"/>
      <c r="B558" s="111"/>
      <c r="C558" s="111"/>
      <c r="D558" s="104"/>
      <c r="E558" s="111"/>
      <c r="F558" s="104"/>
      <c r="G558" s="104"/>
      <c r="H558" s="111"/>
      <c r="I558" s="111"/>
      <c r="J558" s="104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11"/>
      <c r="B559" s="111"/>
      <c r="C559" s="111"/>
      <c r="D559" s="104"/>
      <c r="E559" s="111"/>
      <c r="F559" s="104"/>
      <c r="G559" s="104"/>
      <c r="H559" s="111"/>
      <c r="I559" s="111"/>
      <c r="J559" s="104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11"/>
      <c r="B560" s="111"/>
      <c r="C560" s="111"/>
      <c r="D560" s="104"/>
      <c r="E560" s="111"/>
      <c r="F560" s="104"/>
      <c r="G560" s="104"/>
      <c r="H560" s="111"/>
      <c r="I560" s="111"/>
      <c r="J560" s="104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11"/>
      <c r="B561" s="111"/>
      <c r="C561" s="111"/>
      <c r="D561" s="104"/>
      <c r="E561" s="111"/>
      <c r="F561" s="104"/>
      <c r="G561" s="104"/>
      <c r="H561" s="111"/>
      <c r="I561" s="111"/>
      <c r="J561" s="104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11"/>
      <c r="B562" s="111"/>
      <c r="C562" s="111"/>
      <c r="D562" s="104"/>
      <c r="E562" s="111"/>
      <c r="F562" s="104"/>
      <c r="G562" s="104"/>
      <c r="H562" s="111"/>
      <c r="I562" s="111"/>
      <c r="J562" s="104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11"/>
      <c r="B563" s="111"/>
      <c r="C563" s="111"/>
      <c r="D563" s="104"/>
      <c r="E563" s="111"/>
      <c r="F563" s="104"/>
      <c r="G563" s="104"/>
      <c r="H563" s="111"/>
      <c r="I563" s="111"/>
      <c r="J563" s="104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11"/>
      <c r="B564" s="111"/>
      <c r="C564" s="111"/>
      <c r="D564" s="104"/>
      <c r="E564" s="111"/>
      <c r="F564" s="104"/>
      <c r="G564" s="104"/>
      <c r="H564" s="111"/>
      <c r="I564" s="111"/>
      <c r="J564" s="104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11"/>
      <c r="B565" s="111"/>
      <c r="C565" s="111"/>
      <c r="D565" s="104"/>
      <c r="E565" s="111"/>
      <c r="F565" s="104"/>
      <c r="G565" s="104"/>
      <c r="H565" s="111"/>
      <c r="I565" s="111"/>
      <c r="J565" s="104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11"/>
      <c r="B566" s="111"/>
      <c r="C566" s="111"/>
      <c r="D566" s="104"/>
      <c r="E566" s="111"/>
      <c r="F566" s="104"/>
      <c r="G566" s="104"/>
      <c r="H566" s="111"/>
      <c r="I566" s="111"/>
      <c r="J566" s="104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11"/>
      <c r="B567" s="111"/>
      <c r="C567" s="111"/>
      <c r="D567" s="104"/>
      <c r="E567" s="111"/>
      <c r="F567" s="104"/>
      <c r="G567" s="104"/>
      <c r="H567" s="111"/>
      <c r="I567" s="111"/>
      <c r="J567" s="104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11"/>
      <c r="B568" s="111"/>
      <c r="C568" s="111"/>
      <c r="D568" s="104"/>
      <c r="E568" s="111"/>
      <c r="F568" s="104"/>
      <c r="G568" s="104"/>
      <c r="H568" s="111"/>
      <c r="I568" s="111"/>
      <c r="J568" s="104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11"/>
      <c r="B569" s="111"/>
      <c r="C569" s="111"/>
      <c r="D569" s="104"/>
      <c r="E569" s="111"/>
      <c r="F569" s="104"/>
      <c r="G569" s="104"/>
      <c r="H569" s="111"/>
      <c r="I569" s="111"/>
      <c r="J569" s="104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11"/>
      <c r="B570" s="111"/>
      <c r="C570" s="111"/>
      <c r="D570" s="104"/>
      <c r="E570" s="111"/>
      <c r="F570" s="104"/>
      <c r="G570" s="104"/>
      <c r="H570" s="111"/>
      <c r="I570" s="111"/>
      <c r="J570" s="104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11"/>
      <c r="B571" s="111"/>
      <c r="C571" s="111"/>
      <c r="D571" s="104"/>
      <c r="E571" s="111"/>
      <c r="F571" s="104"/>
      <c r="G571" s="104"/>
      <c r="H571" s="111"/>
      <c r="I571" s="111"/>
      <c r="J571" s="104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11"/>
      <c r="B572" s="111"/>
      <c r="C572" s="111"/>
      <c r="D572" s="104"/>
      <c r="E572" s="111"/>
      <c r="F572" s="104"/>
      <c r="G572" s="104"/>
      <c r="H572" s="111"/>
      <c r="I572" s="111"/>
      <c r="J572" s="104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11"/>
      <c r="B573" s="111"/>
      <c r="C573" s="111"/>
      <c r="D573" s="104"/>
      <c r="E573" s="111"/>
      <c r="F573" s="104"/>
      <c r="G573" s="104"/>
      <c r="H573" s="111"/>
      <c r="I573" s="111"/>
      <c r="J573" s="104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11"/>
      <c r="B574" s="111"/>
      <c r="C574" s="111"/>
      <c r="D574" s="104"/>
      <c r="E574" s="111"/>
      <c r="F574" s="104"/>
      <c r="G574" s="104"/>
      <c r="H574" s="111"/>
      <c r="I574" s="111"/>
      <c r="J574" s="104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11"/>
      <c r="B575" s="111"/>
      <c r="C575" s="111"/>
      <c r="D575" s="104"/>
      <c r="E575" s="111"/>
      <c r="F575" s="104"/>
      <c r="G575" s="104"/>
      <c r="H575" s="111"/>
      <c r="I575" s="111"/>
      <c r="J575" s="104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11"/>
      <c r="B576" s="111"/>
      <c r="C576" s="111"/>
      <c r="D576" s="104"/>
      <c r="E576" s="111"/>
      <c r="F576" s="104"/>
      <c r="G576" s="104"/>
      <c r="H576" s="111"/>
      <c r="I576" s="111"/>
      <c r="J576" s="104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11"/>
      <c r="B577" s="111"/>
      <c r="C577" s="111"/>
      <c r="D577" s="104"/>
      <c r="E577" s="111"/>
      <c r="F577" s="104"/>
      <c r="G577" s="104"/>
      <c r="H577" s="111"/>
      <c r="I577" s="111"/>
      <c r="J577" s="104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11"/>
      <c r="B578" s="111"/>
      <c r="C578" s="111"/>
      <c r="D578" s="104"/>
      <c r="E578" s="111"/>
      <c r="F578" s="104"/>
      <c r="G578" s="104"/>
      <c r="H578" s="111"/>
      <c r="I578" s="111"/>
      <c r="J578" s="104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11"/>
      <c r="B579" s="111"/>
      <c r="C579" s="111"/>
      <c r="D579" s="104"/>
      <c r="E579" s="111"/>
      <c r="F579" s="104"/>
      <c r="G579" s="104"/>
      <c r="H579" s="111"/>
      <c r="I579" s="111"/>
      <c r="J579" s="104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11"/>
      <c r="B580" s="111"/>
      <c r="C580" s="111"/>
      <c r="D580" s="104"/>
      <c r="E580" s="111"/>
      <c r="F580" s="104"/>
      <c r="G580" s="104"/>
      <c r="H580" s="111"/>
      <c r="I580" s="111"/>
      <c r="J580" s="104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11"/>
      <c r="B581" s="111"/>
      <c r="C581" s="111"/>
      <c r="D581" s="104"/>
      <c r="E581" s="111"/>
      <c r="F581" s="104"/>
      <c r="G581" s="104"/>
      <c r="H581" s="111"/>
      <c r="I581" s="111"/>
      <c r="J581" s="104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11"/>
      <c r="B582" s="111"/>
      <c r="C582" s="111"/>
      <c r="D582" s="104"/>
      <c r="E582" s="111"/>
      <c r="F582" s="104"/>
      <c r="G582" s="104"/>
      <c r="H582" s="111"/>
      <c r="I582" s="111"/>
      <c r="J582" s="104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11"/>
      <c r="B583" s="111"/>
      <c r="C583" s="111"/>
      <c r="D583" s="104"/>
      <c r="E583" s="111"/>
      <c r="F583" s="104"/>
      <c r="G583" s="104"/>
      <c r="H583" s="111"/>
      <c r="I583" s="111"/>
      <c r="J583" s="104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11"/>
      <c r="B584" s="111"/>
      <c r="C584" s="111"/>
      <c r="D584" s="104"/>
      <c r="E584" s="111"/>
      <c r="F584" s="104"/>
      <c r="G584" s="104"/>
      <c r="H584" s="111"/>
      <c r="I584" s="111"/>
      <c r="J584" s="104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11"/>
      <c r="B585" s="111"/>
      <c r="C585" s="111"/>
      <c r="D585" s="104"/>
      <c r="E585" s="111"/>
      <c r="F585" s="104"/>
      <c r="G585" s="104"/>
      <c r="H585" s="111"/>
      <c r="I585" s="111"/>
      <c r="J585" s="104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11"/>
      <c r="B586" s="111"/>
      <c r="C586" s="111"/>
      <c r="D586" s="104"/>
      <c r="E586" s="111"/>
      <c r="F586" s="104"/>
      <c r="G586" s="104"/>
      <c r="H586" s="111"/>
      <c r="I586" s="111"/>
      <c r="J586" s="104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11"/>
      <c r="B587" s="111"/>
      <c r="C587" s="111"/>
      <c r="D587" s="104"/>
      <c r="E587" s="111"/>
      <c r="F587" s="104"/>
      <c r="G587" s="104"/>
      <c r="H587" s="111"/>
      <c r="I587" s="111"/>
      <c r="J587" s="104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11"/>
      <c r="B588" s="111"/>
      <c r="C588" s="111"/>
      <c r="D588" s="104"/>
      <c r="E588" s="111"/>
      <c r="F588" s="104"/>
      <c r="G588" s="104"/>
      <c r="H588" s="111"/>
      <c r="I588" s="111"/>
      <c r="J588" s="104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11"/>
      <c r="B589" s="111"/>
      <c r="C589" s="111"/>
      <c r="D589" s="104"/>
      <c r="E589" s="111"/>
      <c r="F589" s="104"/>
      <c r="G589" s="104"/>
      <c r="H589" s="111"/>
      <c r="I589" s="111"/>
      <c r="J589" s="104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11"/>
      <c r="B590" s="111"/>
      <c r="C590" s="111"/>
      <c r="D590" s="104"/>
      <c r="E590" s="111"/>
      <c r="F590" s="104"/>
      <c r="G590" s="104"/>
      <c r="H590" s="111"/>
      <c r="I590" s="111"/>
      <c r="J590" s="104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11"/>
      <c r="B591" s="111"/>
      <c r="C591" s="111"/>
      <c r="D591" s="104"/>
      <c r="E591" s="111"/>
      <c r="F591" s="104"/>
      <c r="G591" s="104"/>
      <c r="H591" s="111"/>
      <c r="I591" s="111"/>
      <c r="J591" s="104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11"/>
      <c r="B592" s="111"/>
      <c r="C592" s="111"/>
      <c r="D592" s="104"/>
      <c r="E592" s="111"/>
      <c r="F592" s="104"/>
      <c r="G592" s="104"/>
      <c r="H592" s="111"/>
      <c r="I592" s="111"/>
      <c r="J592" s="104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11"/>
      <c r="B593" s="111"/>
      <c r="C593" s="111"/>
      <c r="D593" s="104"/>
      <c r="E593" s="111"/>
      <c r="F593" s="104"/>
      <c r="G593" s="104"/>
      <c r="H593" s="111"/>
      <c r="I593" s="111"/>
      <c r="J593" s="104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11"/>
      <c r="B594" s="111"/>
      <c r="C594" s="111"/>
      <c r="D594" s="104"/>
      <c r="E594" s="111"/>
      <c r="F594" s="104"/>
      <c r="G594" s="104"/>
      <c r="H594" s="111"/>
      <c r="I594" s="111"/>
      <c r="J594" s="104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11"/>
      <c r="B595" s="111"/>
      <c r="C595" s="111"/>
      <c r="D595" s="104"/>
      <c r="E595" s="111"/>
      <c r="F595" s="104"/>
      <c r="G595" s="104"/>
      <c r="H595" s="111"/>
      <c r="I595" s="111"/>
      <c r="J595" s="104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11"/>
      <c r="B596" s="111"/>
      <c r="C596" s="111"/>
      <c r="D596" s="104"/>
      <c r="E596" s="111"/>
      <c r="F596" s="104"/>
      <c r="G596" s="104"/>
      <c r="H596" s="111"/>
      <c r="I596" s="111"/>
      <c r="J596" s="104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11"/>
      <c r="B597" s="111"/>
      <c r="C597" s="111"/>
      <c r="D597" s="104"/>
      <c r="E597" s="111"/>
      <c r="F597" s="104"/>
      <c r="G597" s="104"/>
      <c r="H597" s="111"/>
      <c r="I597" s="111"/>
      <c r="J597" s="104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11"/>
      <c r="B598" s="111"/>
      <c r="C598" s="111"/>
      <c r="D598" s="104"/>
      <c r="E598" s="111"/>
      <c r="F598" s="104"/>
      <c r="G598" s="104"/>
      <c r="H598" s="111"/>
      <c r="I598" s="111"/>
      <c r="J598" s="104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11"/>
      <c r="B599" s="111"/>
      <c r="C599" s="111"/>
      <c r="D599" s="104"/>
      <c r="E599" s="111"/>
      <c r="F599" s="104"/>
      <c r="G599" s="104"/>
      <c r="H599" s="111"/>
      <c r="I599" s="111"/>
      <c r="J599" s="104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11"/>
      <c r="B600" s="111"/>
      <c r="C600" s="111"/>
      <c r="D600" s="104"/>
      <c r="E600" s="111"/>
      <c r="F600" s="104"/>
      <c r="G600" s="104"/>
      <c r="H600" s="111"/>
      <c r="I600" s="111"/>
      <c r="J600" s="104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11"/>
      <c r="B601" s="111"/>
      <c r="C601" s="111"/>
      <c r="D601" s="104"/>
      <c r="E601" s="111"/>
      <c r="F601" s="104"/>
      <c r="G601" s="104"/>
      <c r="H601" s="111"/>
      <c r="I601" s="111"/>
      <c r="J601" s="104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11"/>
      <c r="B602" s="111"/>
      <c r="C602" s="111"/>
      <c r="D602" s="104"/>
      <c r="E602" s="111"/>
      <c r="F602" s="104"/>
      <c r="G602" s="104"/>
      <c r="H602" s="111"/>
      <c r="I602" s="111"/>
      <c r="J602" s="104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11"/>
      <c r="B603" s="111"/>
      <c r="C603" s="111"/>
      <c r="D603" s="104"/>
      <c r="E603" s="111"/>
      <c r="F603" s="104"/>
      <c r="G603" s="104"/>
      <c r="H603" s="111"/>
      <c r="I603" s="111"/>
      <c r="J603" s="104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11"/>
      <c r="B604" s="111"/>
      <c r="C604" s="111"/>
      <c r="D604" s="104"/>
      <c r="E604" s="111"/>
      <c r="F604" s="104"/>
      <c r="G604" s="104"/>
      <c r="H604" s="111"/>
      <c r="I604" s="111"/>
      <c r="J604" s="104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11"/>
      <c r="B605" s="111"/>
      <c r="C605" s="111"/>
      <c r="D605" s="104"/>
      <c r="E605" s="111"/>
      <c r="F605" s="104"/>
      <c r="G605" s="104"/>
      <c r="H605" s="111"/>
      <c r="I605" s="111"/>
      <c r="J605" s="104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11"/>
      <c r="B606" s="111"/>
      <c r="C606" s="111"/>
      <c r="D606" s="104"/>
      <c r="E606" s="111"/>
      <c r="F606" s="104"/>
      <c r="G606" s="104"/>
      <c r="H606" s="111"/>
      <c r="I606" s="111"/>
      <c r="J606" s="104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11"/>
      <c r="B607" s="111"/>
      <c r="C607" s="111"/>
      <c r="D607" s="104"/>
      <c r="E607" s="111"/>
      <c r="F607" s="104"/>
      <c r="G607" s="104"/>
      <c r="H607" s="111"/>
      <c r="I607" s="111"/>
      <c r="J607" s="104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11"/>
      <c r="B608" s="111"/>
      <c r="C608" s="111"/>
      <c r="D608" s="104"/>
      <c r="E608" s="111"/>
      <c r="F608" s="104"/>
      <c r="G608" s="104"/>
      <c r="H608" s="111"/>
      <c r="I608" s="111"/>
      <c r="J608" s="104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11"/>
      <c r="B609" s="111"/>
      <c r="C609" s="111"/>
      <c r="D609" s="104"/>
      <c r="E609" s="111"/>
      <c r="F609" s="104"/>
      <c r="G609" s="104"/>
      <c r="H609" s="111"/>
      <c r="I609" s="111"/>
      <c r="J609" s="104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11"/>
      <c r="B610" s="111"/>
      <c r="C610" s="111"/>
      <c r="D610" s="104"/>
      <c r="E610" s="111"/>
      <c r="F610" s="104"/>
      <c r="G610" s="104"/>
      <c r="H610" s="111"/>
      <c r="I610" s="111"/>
      <c r="J610" s="104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11"/>
      <c r="B611" s="111"/>
      <c r="C611" s="111"/>
      <c r="D611" s="104"/>
      <c r="E611" s="111"/>
      <c r="F611" s="104"/>
      <c r="G611" s="104"/>
      <c r="H611" s="111"/>
      <c r="I611" s="111"/>
      <c r="J611" s="104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11"/>
      <c r="B612" s="111"/>
      <c r="C612" s="111"/>
      <c r="D612" s="104"/>
      <c r="E612" s="111"/>
      <c r="F612" s="104"/>
      <c r="G612" s="104"/>
      <c r="H612" s="111"/>
      <c r="I612" s="111"/>
      <c r="J612" s="104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11"/>
      <c r="B613" s="111"/>
      <c r="C613" s="111"/>
      <c r="D613" s="104"/>
      <c r="E613" s="111"/>
      <c r="F613" s="104"/>
      <c r="G613" s="104"/>
      <c r="H613" s="111"/>
      <c r="I613" s="111"/>
      <c r="J613" s="104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11"/>
      <c r="B614" s="111"/>
      <c r="C614" s="111"/>
      <c r="D614" s="104"/>
      <c r="E614" s="111"/>
      <c r="F614" s="104"/>
      <c r="G614" s="104"/>
      <c r="H614" s="111"/>
      <c r="I614" s="111"/>
      <c r="J614" s="104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11"/>
      <c r="B615" s="111"/>
      <c r="C615" s="111"/>
      <c r="D615" s="104"/>
      <c r="E615" s="111"/>
      <c r="F615" s="104"/>
      <c r="G615" s="104"/>
      <c r="H615" s="111"/>
      <c r="I615" s="111"/>
      <c r="J615" s="104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11"/>
      <c r="B616" s="111"/>
      <c r="C616" s="111"/>
      <c r="D616" s="104"/>
      <c r="E616" s="111"/>
      <c r="F616" s="104"/>
      <c r="G616" s="104"/>
      <c r="H616" s="111"/>
      <c r="I616" s="111"/>
      <c r="J616" s="104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11"/>
      <c r="B617" s="111"/>
      <c r="C617" s="111"/>
      <c r="D617" s="104"/>
      <c r="E617" s="111"/>
      <c r="F617" s="104"/>
      <c r="G617" s="104"/>
      <c r="H617" s="111"/>
      <c r="I617" s="111"/>
      <c r="J617" s="104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11"/>
      <c r="B618" s="111"/>
      <c r="C618" s="111"/>
      <c r="D618" s="104"/>
      <c r="E618" s="111"/>
      <c r="F618" s="104"/>
      <c r="G618" s="104"/>
      <c r="H618" s="111"/>
      <c r="I618" s="111"/>
      <c r="J618" s="104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11"/>
      <c r="B619" s="111"/>
      <c r="C619" s="111"/>
      <c r="D619" s="104"/>
      <c r="E619" s="111"/>
      <c r="F619" s="104"/>
      <c r="G619" s="104"/>
      <c r="H619" s="111"/>
      <c r="I619" s="111"/>
      <c r="J619" s="104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11"/>
      <c r="B620" s="111"/>
      <c r="C620" s="111"/>
      <c r="D620" s="104"/>
      <c r="E620" s="111"/>
      <c r="F620" s="104"/>
      <c r="G620" s="104"/>
      <c r="H620" s="111"/>
      <c r="I620" s="111"/>
      <c r="J620" s="104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11"/>
      <c r="B621" s="111"/>
      <c r="C621" s="111"/>
      <c r="D621" s="104"/>
      <c r="E621" s="111"/>
      <c r="F621" s="104"/>
      <c r="G621" s="104"/>
      <c r="H621" s="111"/>
      <c r="I621" s="111"/>
      <c r="J621" s="104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11"/>
      <c r="B622" s="111"/>
      <c r="C622" s="111"/>
      <c r="D622" s="104"/>
      <c r="E622" s="111"/>
      <c r="F622" s="104"/>
      <c r="G622" s="104"/>
      <c r="H622" s="111"/>
      <c r="I622" s="111"/>
      <c r="J622" s="104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11"/>
      <c r="B623" s="111"/>
      <c r="C623" s="111"/>
      <c r="D623" s="104"/>
      <c r="E623" s="111"/>
      <c r="F623" s="104"/>
      <c r="G623" s="104"/>
      <c r="H623" s="111"/>
      <c r="I623" s="111"/>
      <c r="J623" s="104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11"/>
      <c r="B624" s="111"/>
      <c r="C624" s="111"/>
      <c r="D624" s="104"/>
      <c r="E624" s="111"/>
      <c r="F624" s="104"/>
      <c r="G624" s="104"/>
      <c r="H624" s="111"/>
      <c r="I624" s="111"/>
      <c r="J624" s="104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11"/>
      <c r="B625" s="111"/>
      <c r="C625" s="111"/>
      <c r="D625" s="104"/>
      <c r="E625" s="111"/>
      <c r="F625" s="104"/>
      <c r="G625" s="104"/>
      <c r="H625" s="111"/>
      <c r="I625" s="111"/>
      <c r="J625" s="104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11"/>
      <c r="B626" s="111"/>
      <c r="C626" s="111"/>
      <c r="D626" s="104"/>
      <c r="E626" s="111"/>
      <c r="F626" s="104"/>
      <c r="G626" s="104"/>
      <c r="H626" s="111"/>
      <c r="I626" s="111"/>
      <c r="J626" s="104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11"/>
      <c r="B627" s="111"/>
      <c r="C627" s="111"/>
      <c r="D627" s="104"/>
      <c r="E627" s="111"/>
      <c r="F627" s="104"/>
      <c r="G627" s="104"/>
      <c r="H627" s="111"/>
      <c r="I627" s="111"/>
      <c r="J627" s="104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11"/>
      <c r="B628" s="111"/>
      <c r="C628" s="111"/>
      <c r="D628" s="104"/>
      <c r="E628" s="111"/>
      <c r="F628" s="104"/>
      <c r="G628" s="104"/>
      <c r="H628" s="111"/>
      <c r="I628" s="111"/>
      <c r="J628" s="104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11"/>
      <c r="B629" s="111"/>
      <c r="C629" s="111"/>
      <c r="D629" s="104"/>
      <c r="E629" s="111"/>
      <c r="F629" s="104"/>
      <c r="G629" s="104"/>
      <c r="H629" s="111"/>
      <c r="I629" s="111"/>
      <c r="J629" s="104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11"/>
      <c r="B630" s="111"/>
      <c r="C630" s="111"/>
      <c r="D630" s="104"/>
      <c r="E630" s="111"/>
      <c r="F630" s="104"/>
      <c r="G630" s="104"/>
      <c r="H630" s="111"/>
      <c r="I630" s="111"/>
      <c r="J630" s="104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11"/>
      <c r="B631" s="111"/>
      <c r="C631" s="111"/>
      <c r="D631" s="104"/>
      <c r="E631" s="111"/>
      <c r="F631" s="104"/>
      <c r="G631" s="104"/>
      <c r="H631" s="111"/>
      <c r="I631" s="111"/>
      <c r="J631" s="104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11"/>
      <c r="B632" s="111"/>
      <c r="C632" s="111"/>
      <c r="D632" s="104"/>
      <c r="E632" s="111"/>
      <c r="F632" s="104"/>
      <c r="G632" s="104"/>
      <c r="H632" s="111"/>
      <c r="I632" s="111"/>
      <c r="J632" s="104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11"/>
      <c r="B633" s="111"/>
      <c r="C633" s="111"/>
      <c r="D633" s="104"/>
      <c r="E633" s="111"/>
      <c r="F633" s="104"/>
      <c r="G633" s="104"/>
      <c r="H633" s="111"/>
      <c r="I633" s="111"/>
      <c r="J633" s="104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11"/>
      <c r="B634" s="111"/>
      <c r="C634" s="111"/>
      <c r="D634" s="104"/>
      <c r="E634" s="111"/>
      <c r="F634" s="104"/>
      <c r="G634" s="104"/>
      <c r="H634" s="111"/>
      <c r="I634" s="111"/>
      <c r="J634" s="104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11"/>
      <c r="B635" s="111"/>
      <c r="C635" s="111"/>
      <c r="D635" s="104"/>
      <c r="E635" s="111"/>
      <c r="F635" s="104"/>
      <c r="G635" s="104"/>
      <c r="H635" s="111"/>
      <c r="I635" s="111"/>
      <c r="J635" s="104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11"/>
      <c r="B636" s="111"/>
      <c r="C636" s="111"/>
      <c r="D636" s="104"/>
      <c r="E636" s="111"/>
      <c r="F636" s="104"/>
      <c r="G636" s="104"/>
      <c r="H636" s="111"/>
      <c r="I636" s="111"/>
      <c r="J636" s="104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11"/>
      <c r="B637" s="111"/>
      <c r="C637" s="111"/>
      <c r="D637" s="104"/>
      <c r="E637" s="111"/>
      <c r="F637" s="104"/>
      <c r="G637" s="104"/>
      <c r="H637" s="111"/>
      <c r="I637" s="111"/>
      <c r="J637" s="104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11"/>
      <c r="B638" s="111"/>
      <c r="C638" s="111"/>
      <c r="D638" s="104"/>
      <c r="E638" s="111"/>
      <c r="F638" s="104"/>
      <c r="G638" s="104"/>
      <c r="H638" s="111"/>
      <c r="I638" s="111"/>
      <c r="J638" s="104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11"/>
      <c r="B639" s="111"/>
      <c r="C639" s="111"/>
      <c r="D639" s="104"/>
      <c r="E639" s="111"/>
      <c r="F639" s="104"/>
      <c r="G639" s="104"/>
      <c r="H639" s="111"/>
      <c r="I639" s="111"/>
      <c r="J639" s="104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11"/>
      <c r="B640" s="111"/>
      <c r="C640" s="111"/>
      <c r="D640" s="104"/>
      <c r="E640" s="111"/>
      <c r="F640" s="104"/>
      <c r="G640" s="104"/>
      <c r="H640" s="111"/>
      <c r="I640" s="111"/>
      <c r="J640" s="104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11"/>
      <c r="B641" s="111"/>
      <c r="C641" s="111"/>
      <c r="D641" s="104"/>
      <c r="E641" s="111"/>
      <c r="F641" s="104"/>
      <c r="G641" s="104"/>
      <c r="H641" s="111"/>
      <c r="I641" s="111"/>
      <c r="J641" s="104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11"/>
      <c r="B642" s="111"/>
      <c r="C642" s="111"/>
      <c r="D642" s="104"/>
      <c r="E642" s="111"/>
      <c r="F642" s="104"/>
      <c r="G642" s="104"/>
      <c r="H642" s="111"/>
      <c r="I642" s="111"/>
      <c r="J642" s="104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11"/>
      <c r="B643" s="111"/>
      <c r="C643" s="111"/>
      <c r="D643" s="104"/>
      <c r="E643" s="111"/>
      <c r="F643" s="104"/>
      <c r="G643" s="104"/>
      <c r="H643" s="111"/>
      <c r="I643" s="111"/>
      <c r="J643" s="104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11"/>
      <c r="B644" s="111"/>
      <c r="C644" s="111"/>
      <c r="D644" s="104"/>
      <c r="E644" s="111"/>
      <c r="F644" s="104"/>
      <c r="G644" s="104"/>
      <c r="H644" s="111"/>
      <c r="I644" s="111"/>
      <c r="J644" s="104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11"/>
      <c r="B645" s="111"/>
      <c r="C645" s="111"/>
      <c r="D645" s="104"/>
      <c r="E645" s="111"/>
      <c r="F645" s="104"/>
      <c r="G645" s="104"/>
      <c r="H645" s="111"/>
      <c r="I645" s="111"/>
      <c r="J645" s="104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11"/>
      <c r="B646" s="111"/>
      <c r="C646" s="111"/>
      <c r="D646" s="104"/>
      <c r="E646" s="111"/>
      <c r="F646" s="104"/>
      <c r="G646" s="104"/>
      <c r="H646" s="111"/>
      <c r="I646" s="111"/>
      <c r="J646" s="104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11"/>
      <c r="B647" s="111"/>
      <c r="C647" s="111"/>
      <c r="D647" s="104"/>
      <c r="E647" s="111"/>
      <c r="F647" s="104"/>
      <c r="G647" s="104"/>
      <c r="H647" s="111"/>
      <c r="I647" s="111"/>
      <c r="J647" s="104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11"/>
      <c r="B648" s="111"/>
      <c r="C648" s="111"/>
      <c r="D648" s="104"/>
      <c r="E648" s="111"/>
      <c r="F648" s="104"/>
      <c r="G648" s="104"/>
      <c r="H648" s="111"/>
      <c r="I648" s="111"/>
      <c r="J648" s="104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11"/>
      <c r="B649" s="111"/>
      <c r="C649" s="111"/>
      <c r="D649" s="104"/>
      <c r="E649" s="111"/>
      <c r="F649" s="104"/>
      <c r="G649" s="104"/>
      <c r="H649" s="111"/>
      <c r="I649" s="111"/>
      <c r="J649" s="104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11"/>
      <c r="B650" s="111"/>
      <c r="C650" s="111"/>
      <c r="D650" s="104"/>
      <c r="E650" s="111"/>
      <c r="F650" s="104"/>
      <c r="G650" s="104"/>
      <c r="H650" s="111"/>
      <c r="I650" s="111"/>
      <c r="J650" s="104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11"/>
      <c r="B651" s="111"/>
      <c r="C651" s="111"/>
      <c r="D651" s="104"/>
      <c r="E651" s="111"/>
      <c r="F651" s="104"/>
      <c r="G651" s="104"/>
      <c r="H651" s="111"/>
      <c r="I651" s="111"/>
      <c r="J651" s="104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11"/>
      <c r="B652" s="111"/>
      <c r="C652" s="111"/>
      <c r="D652" s="104"/>
      <c r="E652" s="111"/>
      <c r="F652" s="104"/>
      <c r="G652" s="104"/>
      <c r="H652" s="111"/>
      <c r="I652" s="111"/>
      <c r="J652" s="104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11"/>
      <c r="B653" s="111"/>
      <c r="C653" s="111"/>
      <c r="D653" s="104"/>
      <c r="E653" s="111"/>
      <c r="F653" s="104"/>
      <c r="G653" s="104"/>
      <c r="H653" s="111"/>
      <c r="I653" s="111"/>
      <c r="J653" s="104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11"/>
      <c r="B654" s="111"/>
      <c r="C654" s="111"/>
      <c r="D654" s="104"/>
      <c r="E654" s="111"/>
      <c r="F654" s="104"/>
      <c r="G654" s="104"/>
      <c r="H654" s="111"/>
      <c r="I654" s="111"/>
      <c r="J654" s="104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11"/>
      <c r="B655" s="111"/>
      <c r="C655" s="111"/>
      <c r="D655" s="104"/>
      <c r="E655" s="111"/>
      <c r="F655" s="104"/>
      <c r="G655" s="104"/>
      <c r="H655" s="111"/>
      <c r="I655" s="111"/>
      <c r="J655" s="104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11"/>
      <c r="B656" s="111"/>
      <c r="C656" s="111"/>
      <c r="D656" s="104"/>
      <c r="E656" s="111"/>
      <c r="F656" s="104"/>
      <c r="G656" s="104"/>
      <c r="H656" s="111"/>
      <c r="I656" s="111"/>
      <c r="J656" s="104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11"/>
      <c r="B657" s="111"/>
      <c r="C657" s="111"/>
      <c r="D657" s="104"/>
      <c r="E657" s="111"/>
      <c r="F657" s="104"/>
      <c r="G657" s="104"/>
      <c r="H657" s="111"/>
      <c r="I657" s="111"/>
      <c r="J657" s="104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11"/>
      <c r="B658" s="111"/>
      <c r="C658" s="111"/>
      <c r="D658" s="104"/>
      <c r="E658" s="111"/>
      <c r="F658" s="104"/>
      <c r="G658" s="104"/>
      <c r="H658" s="111"/>
      <c r="I658" s="111"/>
      <c r="J658" s="104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11"/>
      <c r="B659" s="111"/>
      <c r="C659" s="111"/>
      <c r="D659" s="104"/>
      <c r="E659" s="111"/>
      <c r="F659" s="104"/>
      <c r="G659" s="104"/>
      <c r="H659" s="111"/>
      <c r="I659" s="111"/>
      <c r="J659" s="104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11"/>
      <c r="B660" s="111"/>
      <c r="C660" s="111"/>
      <c r="D660" s="104"/>
      <c r="E660" s="111"/>
      <c r="F660" s="104"/>
      <c r="G660" s="104"/>
      <c r="H660" s="111"/>
      <c r="I660" s="111"/>
      <c r="J660" s="104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11"/>
      <c r="B661" s="111"/>
      <c r="C661" s="111"/>
      <c r="D661" s="104"/>
      <c r="E661" s="111"/>
      <c r="F661" s="104"/>
      <c r="G661" s="104"/>
      <c r="H661" s="111"/>
      <c r="I661" s="111"/>
      <c r="J661" s="104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11"/>
      <c r="B662" s="111"/>
      <c r="C662" s="111"/>
      <c r="D662" s="104"/>
      <c r="E662" s="111"/>
      <c r="F662" s="104"/>
      <c r="G662" s="104"/>
      <c r="H662" s="111"/>
      <c r="I662" s="111"/>
      <c r="J662" s="104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11"/>
      <c r="B663" s="111"/>
      <c r="C663" s="111"/>
      <c r="D663" s="104"/>
      <c r="E663" s="111"/>
      <c r="F663" s="104"/>
      <c r="G663" s="104"/>
      <c r="H663" s="111"/>
      <c r="I663" s="111"/>
      <c r="J663" s="104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11"/>
      <c r="B664" s="111"/>
      <c r="C664" s="111"/>
      <c r="D664" s="104"/>
      <c r="E664" s="111"/>
      <c r="F664" s="104"/>
      <c r="G664" s="104"/>
      <c r="H664" s="111"/>
      <c r="I664" s="111"/>
      <c r="J664" s="104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11"/>
      <c r="B665" s="111"/>
      <c r="C665" s="111"/>
      <c r="D665" s="104"/>
      <c r="E665" s="111"/>
      <c r="F665" s="104"/>
      <c r="G665" s="104"/>
      <c r="H665" s="111"/>
      <c r="I665" s="111"/>
      <c r="J665" s="104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11"/>
      <c r="B666" s="111"/>
      <c r="C666" s="111"/>
      <c r="D666" s="104"/>
      <c r="E666" s="111"/>
      <c r="F666" s="104"/>
      <c r="G666" s="104"/>
      <c r="H666" s="111"/>
      <c r="I666" s="111"/>
      <c r="J666" s="104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11"/>
      <c r="B667" s="111"/>
      <c r="C667" s="111"/>
      <c r="D667" s="104"/>
      <c r="E667" s="111"/>
      <c r="F667" s="104"/>
      <c r="G667" s="104"/>
      <c r="H667" s="111"/>
      <c r="I667" s="111"/>
      <c r="J667" s="104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11"/>
      <c r="B668" s="111"/>
      <c r="C668" s="111"/>
      <c r="D668" s="104"/>
      <c r="E668" s="111"/>
      <c r="F668" s="104"/>
      <c r="G668" s="104"/>
      <c r="H668" s="111"/>
      <c r="I668" s="111"/>
      <c r="J668" s="104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11"/>
      <c r="B669" s="111"/>
      <c r="C669" s="111"/>
      <c r="D669" s="104"/>
      <c r="E669" s="111"/>
      <c r="F669" s="104"/>
      <c r="G669" s="104"/>
      <c r="H669" s="111"/>
      <c r="I669" s="111"/>
      <c r="J669" s="104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11"/>
      <c r="B670" s="111"/>
      <c r="C670" s="111"/>
      <c r="D670" s="104"/>
      <c r="E670" s="111"/>
      <c r="F670" s="104"/>
      <c r="G670" s="104"/>
      <c r="H670" s="111"/>
      <c r="I670" s="111"/>
      <c r="J670" s="104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11"/>
      <c r="B671" s="111"/>
      <c r="C671" s="111"/>
      <c r="D671" s="104"/>
      <c r="E671" s="111"/>
      <c r="F671" s="104"/>
      <c r="G671" s="104"/>
      <c r="H671" s="111"/>
      <c r="I671" s="111"/>
      <c r="J671" s="104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11"/>
      <c r="B672" s="111"/>
      <c r="C672" s="111"/>
      <c r="D672" s="104"/>
      <c r="E672" s="111"/>
      <c r="F672" s="104"/>
      <c r="G672" s="104"/>
      <c r="H672" s="111"/>
      <c r="I672" s="111"/>
      <c r="J672" s="104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11"/>
      <c r="B673" s="111"/>
      <c r="C673" s="111"/>
      <c r="D673" s="104"/>
      <c r="E673" s="111"/>
      <c r="F673" s="104"/>
      <c r="G673" s="104"/>
      <c r="H673" s="111"/>
      <c r="I673" s="111"/>
      <c r="J673" s="104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11"/>
      <c r="B674" s="111"/>
      <c r="C674" s="111"/>
      <c r="D674" s="104"/>
      <c r="E674" s="111"/>
      <c r="F674" s="104"/>
      <c r="G674" s="104"/>
      <c r="H674" s="111"/>
      <c r="I674" s="111"/>
      <c r="J674" s="104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11"/>
      <c r="B675" s="111"/>
      <c r="C675" s="111"/>
      <c r="D675" s="104"/>
      <c r="E675" s="111"/>
      <c r="F675" s="104"/>
      <c r="G675" s="104"/>
      <c r="H675" s="111"/>
      <c r="I675" s="111"/>
      <c r="J675" s="104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11"/>
      <c r="B676" s="111"/>
      <c r="C676" s="111"/>
      <c r="D676" s="104"/>
      <c r="E676" s="111"/>
      <c r="F676" s="104"/>
      <c r="G676" s="104"/>
      <c r="H676" s="111"/>
      <c r="I676" s="111"/>
      <c r="J676" s="104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11"/>
      <c r="B677" s="111"/>
      <c r="C677" s="111"/>
      <c r="D677" s="104"/>
      <c r="E677" s="111"/>
      <c r="F677" s="104"/>
      <c r="G677" s="104"/>
      <c r="H677" s="111"/>
      <c r="I677" s="111"/>
      <c r="J677" s="104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11"/>
      <c r="B678" s="111"/>
      <c r="C678" s="111"/>
      <c r="D678" s="104"/>
      <c r="E678" s="111"/>
      <c r="F678" s="104"/>
      <c r="G678" s="104"/>
      <c r="H678" s="111"/>
      <c r="I678" s="111"/>
      <c r="J678" s="104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11"/>
      <c r="B679" s="111"/>
      <c r="C679" s="111"/>
      <c r="D679" s="104"/>
      <c r="E679" s="111"/>
      <c r="F679" s="104"/>
      <c r="G679" s="104"/>
      <c r="H679" s="111"/>
      <c r="I679" s="111"/>
      <c r="J679" s="104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11"/>
      <c r="B680" s="111"/>
      <c r="C680" s="111"/>
      <c r="D680" s="104"/>
      <c r="E680" s="111"/>
      <c r="F680" s="104"/>
      <c r="G680" s="104"/>
      <c r="H680" s="111"/>
      <c r="I680" s="111"/>
      <c r="J680" s="104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11"/>
      <c r="B681" s="111"/>
      <c r="C681" s="111"/>
      <c r="D681" s="104"/>
      <c r="E681" s="111"/>
      <c r="F681" s="104"/>
      <c r="G681" s="104"/>
      <c r="H681" s="111"/>
      <c r="I681" s="111"/>
      <c r="J681" s="104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11"/>
      <c r="B682" s="111"/>
      <c r="C682" s="111"/>
      <c r="D682" s="104"/>
      <c r="E682" s="111"/>
      <c r="F682" s="104"/>
      <c r="G682" s="104"/>
      <c r="H682" s="111"/>
      <c r="I682" s="111"/>
      <c r="J682" s="104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11"/>
      <c r="B683" s="111"/>
      <c r="C683" s="111"/>
      <c r="D683" s="104"/>
      <c r="E683" s="111"/>
      <c r="F683" s="104"/>
      <c r="G683" s="104"/>
      <c r="H683" s="111"/>
      <c r="I683" s="111"/>
      <c r="J683" s="104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11"/>
      <c r="B684" s="111"/>
      <c r="C684" s="111"/>
      <c r="D684" s="104"/>
      <c r="E684" s="111"/>
      <c r="F684" s="104"/>
      <c r="G684" s="104"/>
      <c r="H684" s="111"/>
      <c r="I684" s="111"/>
      <c r="J684" s="104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11"/>
      <c r="B685" s="111"/>
      <c r="C685" s="111"/>
      <c r="D685" s="104"/>
      <c r="E685" s="111"/>
      <c r="F685" s="104"/>
      <c r="G685" s="104"/>
      <c r="H685" s="111"/>
      <c r="I685" s="111"/>
      <c r="J685" s="104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11"/>
      <c r="B686" s="111"/>
      <c r="C686" s="111"/>
      <c r="D686" s="104"/>
      <c r="E686" s="111"/>
      <c r="F686" s="104"/>
      <c r="G686" s="104"/>
      <c r="H686" s="111"/>
      <c r="I686" s="111"/>
      <c r="J686" s="104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11"/>
      <c r="B687" s="111"/>
      <c r="C687" s="111"/>
      <c r="D687" s="104"/>
      <c r="E687" s="111"/>
      <c r="F687" s="104"/>
      <c r="G687" s="104"/>
      <c r="H687" s="111"/>
      <c r="I687" s="111"/>
      <c r="J687" s="104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11"/>
      <c r="B688" s="111"/>
      <c r="C688" s="111"/>
      <c r="D688" s="104"/>
      <c r="E688" s="111"/>
      <c r="F688" s="104"/>
      <c r="G688" s="104"/>
      <c r="H688" s="111"/>
      <c r="I688" s="111"/>
      <c r="J688" s="104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11"/>
      <c r="B689" s="111"/>
      <c r="C689" s="111"/>
      <c r="D689" s="104"/>
      <c r="E689" s="111"/>
      <c r="F689" s="104"/>
      <c r="G689" s="104"/>
      <c r="H689" s="111"/>
      <c r="I689" s="111"/>
      <c r="J689" s="104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11"/>
      <c r="B690" s="111"/>
      <c r="C690" s="111"/>
      <c r="D690" s="104"/>
      <c r="E690" s="111"/>
      <c r="F690" s="104"/>
      <c r="G690" s="104"/>
      <c r="H690" s="111"/>
      <c r="I690" s="111"/>
      <c r="J690" s="104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11"/>
      <c r="B691" s="111"/>
      <c r="C691" s="111"/>
      <c r="D691" s="104"/>
      <c r="E691" s="111"/>
      <c r="F691" s="104"/>
      <c r="G691" s="104"/>
      <c r="H691" s="111"/>
      <c r="I691" s="111"/>
      <c r="J691" s="104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11"/>
      <c r="B692" s="111"/>
      <c r="C692" s="111"/>
      <c r="D692" s="104"/>
      <c r="E692" s="111"/>
      <c r="F692" s="104"/>
      <c r="G692" s="104"/>
      <c r="H692" s="111"/>
      <c r="I692" s="111"/>
      <c r="J692" s="104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11"/>
      <c r="B693" s="111"/>
      <c r="C693" s="111"/>
      <c r="D693" s="104"/>
      <c r="E693" s="111"/>
      <c r="F693" s="104"/>
      <c r="G693" s="104"/>
      <c r="H693" s="111"/>
      <c r="I693" s="111"/>
      <c r="J693" s="104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11"/>
      <c r="B694" s="111"/>
      <c r="C694" s="111"/>
      <c r="D694" s="104"/>
      <c r="E694" s="111"/>
      <c r="F694" s="104"/>
      <c r="G694" s="104"/>
      <c r="H694" s="111"/>
      <c r="I694" s="111"/>
      <c r="J694" s="104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11"/>
      <c r="B695" s="111"/>
      <c r="C695" s="111"/>
      <c r="D695" s="104"/>
      <c r="E695" s="111"/>
      <c r="F695" s="104"/>
      <c r="G695" s="104"/>
      <c r="H695" s="111"/>
      <c r="I695" s="111"/>
      <c r="J695" s="104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11"/>
      <c r="B696" s="111"/>
      <c r="C696" s="111"/>
      <c r="D696" s="104"/>
      <c r="E696" s="111"/>
      <c r="F696" s="104"/>
      <c r="G696" s="104"/>
      <c r="H696" s="111"/>
      <c r="I696" s="111"/>
      <c r="J696" s="104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11"/>
      <c r="B697" s="111"/>
      <c r="C697" s="111"/>
      <c r="D697" s="104"/>
      <c r="E697" s="111"/>
      <c r="F697" s="104"/>
      <c r="G697" s="104"/>
      <c r="H697" s="111"/>
      <c r="I697" s="111"/>
      <c r="J697" s="104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11"/>
      <c r="B698" s="111"/>
      <c r="C698" s="111"/>
      <c r="D698" s="104"/>
      <c r="E698" s="111"/>
      <c r="F698" s="104"/>
      <c r="G698" s="104"/>
      <c r="H698" s="111"/>
      <c r="I698" s="111"/>
      <c r="J698" s="104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11"/>
      <c r="B699" s="111"/>
      <c r="C699" s="111"/>
      <c r="D699" s="104"/>
      <c r="E699" s="111"/>
      <c r="F699" s="104"/>
      <c r="G699" s="104"/>
      <c r="H699" s="111"/>
      <c r="I699" s="111"/>
      <c r="J699" s="104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11"/>
      <c r="B700" s="111"/>
      <c r="C700" s="111"/>
      <c r="D700" s="104"/>
      <c r="E700" s="111"/>
      <c r="F700" s="104"/>
      <c r="G700" s="104"/>
      <c r="H700" s="111"/>
      <c r="I700" s="111"/>
      <c r="J700" s="104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11"/>
      <c r="B701" s="111"/>
      <c r="C701" s="111"/>
      <c r="D701" s="104"/>
      <c r="E701" s="111"/>
      <c r="F701" s="104"/>
      <c r="G701" s="104"/>
      <c r="H701" s="111"/>
      <c r="I701" s="111"/>
      <c r="J701" s="104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11"/>
      <c r="B702" s="111"/>
      <c r="C702" s="111"/>
      <c r="D702" s="104"/>
      <c r="E702" s="111"/>
      <c r="F702" s="104"/>
      <c r="G702" s="104"/>
      <c r="H702" s="111"/>
      <c r="I702" s="111"/>
      <c r="J702" s="104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11"/>
      <c r="B703" s="111"/>
      <c r="C703" s="111"/>
      <c r="D703" s="104"/>
      <c r="E703" s="111"/>
      <c r="F703" s="104"/>
      <c r="G703" s="104"/>
      <c r="H703" s="111"/>
      <c r="I703" s="111"/>
      <c r="J703" s="104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11"/>
      <c r="B704" s="111"/>
      <c r="C704" s="111"/>
      <c r="D704" s="104"/>
      <c r="E704" s="111"/>
      <c r="F704" s="104"/>
      <c r="G704" s="104"/>
      <c r="H704" s="111"/>
      <c r="I704" s="111"/>
      <c r="J704" s="104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11"/>
      <c r="B705" s="111"/>
      <c r="C705" s="111"/>
      <c r="D705" s="104"/>
      <c r="E705" s="111"/>
      <c r="F705" s="104"/>
      <c r="G705" s="104"/>
      <c r="H705" s="111"/>
      <c r="I705" s="111"/>
      <c r="J705" s="104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11"/>
      <c r="B706" s="111"/>
      <c r="C706" s="111"/>
      <c r="D706" s="104"/>
      <c r="E706" s="111"/>
      <c r="F706" s="104"/>
      <c r="G706" s="104"/>
      <c r="H706" s="111"/>
      <c r="I706" s="111"/>
      <c r="J706" s="104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11"/>
      <c r="B707" s="111"/>
      <c r="C707" s="111"/>
      <c r="D707" s="104"/>
      <c r="E707" s="111"/>
      <c r="F707" s="104"/>
      <c r="G707" s="104"/>
      <c r="H707" s="111"/>
      <c r="I707" s="111"/>
      <c r="J707" s="104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11"/>
      <c r="B708" s="111"/>
      <c r="C708" s="111"/>
      <c r="D708" s="104"/>
      <c r="E708" s="111"/>
      <c r="F708" s="104"/>
      <c r="G708" s="104"/>
      <c r="H708" s="111"/>
      <c r="I708" s="111"/>
      <c r="J708" s="104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11"/>
      <c r="B709" s="111"/>
      <c r="C709" s="111"/>
      <c r="D709" s="104"/>
      <c r="E709" s="111"/>
      <c r="F709" s="104"/>
      <c r="G709" s="104"/>
      <c r="H709" s="111"/>
      <c r="I709" s="111"/>
      <c r="J709" s="104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11"/>
      <c r="B710" s="111"/>
      <c r="C710" s="111"/>
      <c r="D710" s="104"/>
      <c r="E710" s="111"/>
      <c r="F710" s="104"/>
      <c r="G710" s="104"/>
      <c r="H710" s="111"/>
      <c r="I710" s="111"/>
      <c r="J710" s="104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11"/>
      <c r="B711" s="111"/>
      <c r="C711" s="111"/>
      <c r="D711" s="104"/>
      <c r="E711" s="111"/>
      <c r="F711" s="104"/>
      <c r="G711" s="104"/>
      <c r="H711" s="111"/>
      <c r="I711" s="111"/>
      <c r="J711" s="104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11"/>
      <c r="B712" s="111"/>
      <c r="C712" s="111"/>
      <c r="D712" s="104"/>
      <c r="E712" s="111"/>
      <c r="F712" s="104"/>
      <c r="G712" s="104"/>
      <c r="H712" s="111"/>
      <c r="I712" s="111"/>
      <c r="J712" s="104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11"/>
      <c r="B713" s="111"/>
      <c r="C713" s="111"/>
      <c r="D713" s="104"/>
      <c r="E713" s="111"/>
      <c r="F713" s="104"/>
      <c r="G713" s="104"/>
      <c r="H713" s="111"/>
      <c r="I713" s="111"/>
      <c r="J713" s="104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11"/>
      <c r="B714" s="111"/>
      <c r="C714" s="111"/>
      <c r="D714" s="104"/>
      <c r="E714" s="111"/>
      <c r="F714" s="104"/>
      <c r="G714" s="104"/>
      <c r="H714" s="111"/>
      <c r="I714" s="111"/>
      <c r="J714" s="104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11"/>
      <c r="B715" s="111"/>
      <c r="C715" s="111"/>
      <c r="D715" s="104"/>
      <c r="E715" s="111"/>
      <c r="F715" s="104"/>
      <c r="G715" s="104"/>
      <c r="H715" s="111"/>
      <c r="I715" s="111"/>
      <c r="J715" s="104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11"/>
      <c r="B716" s="111"/>
      <c r="C716" s="111"/>
      <c r="D716" s="104"/>
      <c r="E716" s="111"/>
      <c r="F716" s="104"/>
      <c r="G716" s="104"/>
      <c r="H716" s="111"/>
      <c r="I716" s="111"/>
      <c r="J716" s="104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11"/>
      <c r="B717" s="111"/>
      <c r="C717" s="111"/>
      <c r="D717" s="104"/>
      <c r="E717" s="111"/>
      <c r="F717" s="104"/>
      <c r="G717" s="104"/>
      <c r="H717" s="111"/>
      <c r="I717" s="111"/>
      <c r="J717" s="104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11"/>
      <c r="B718" s="111"/>
      <c r="C718" s="111"/>
      <c r="D718" s="104"/>
      <c r="E718" s="111"/>
      <c r="F718" s="104"/>
      <c r="G718" s="104"/>
      <c r="H718" s="111"/>
      <c r="I718" s="111"/>
      <c r="J718" s="104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11"/>
      <c r="B719" s="111"/>
      <c r="C719" s="111"/>
      <c r="D719" s="104"/>
      <c r="E719" s="111"/>
      <c r="F719" s="104"/>
      <c r="G719" s="104"/>
      <c r="H719" s="111"/>
      <c r="I719" s="111"/>
      <c r="J719" s="104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11"/>
      <c r="B720" s="111"/>
      <c r="C720" s="111"/>
      <c r="D720" s="104"/>
      <c r="E720" s="111"/>
      <c r="F720" s="104"/>
      <c r="G720" s="104"/>
      <c r="H720" s="111"/>
      <c r="I720" s="111"/>
      <c r="J720" s="104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11"/>
      <c r="B721" s="111"/>
      <c r="C721" s="111"/>
      <c r="D721" s="104"/>
      <c r="E721" s="111"/>
      <c r="F721" s="104"/>
      <c r="G721" s="104"/>
      <c r="H721" s="111"/>
      <c r="I721" s="111"/>
      <c r="J721" s="104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11"/>
      <c r="B722" s="111"/>
      <c r="C722" s="111"/>
      <c r="D722" s="104"/>
      <c r="E722" s="111"/>
      <c r="F722" s="104"/>
      <c r="G722" s="104"/>
      <c r="H722" s="111"/>
      <c r="I722" s="111"/>
      <c r="J722" s="104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11"/>
      <c r="B723" s="111"/>
      <c r="C723" s="111"/>
      <c r="D723" s="104"/>
      <c r="E723" s="111"/>
      <c r="F723" s="104"/>
      <c r="G723" s="104"/>
      <c r="H723" s="111"/>
      <c r="I723" s="111"/>
      <c r="J723" s="104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11"/>
      <c r="B724" s="111"/>
      <c r="C724" s="111"/>
      <c r="D724" s="104"/>
      <c r="E724" s="111"/>
      <c r="F724" s="104"/>
      <c r="G724" s="104"/>
      <c r="H724" s="111"/>
      <c r="I724" s="111"/>
      <c r="J724" s="104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11"/>
      <c r="B725" s="111"/>
      <c r="C725" s="111"/>
      <c r="D725" s="104"/>
      <c r="E725" s="111"/>
      <c r="F725" s="104"/>
      <c r="G725" s="104"/>
      <c r="H725" s="111"/>
      <c r="I725" s="111"/>
      <c r="J725" s="104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11"/>
      <c r="B726" s="111"/>
      <c r="C726" s="111"/>
      <c r="D726" s="104"/>
      <c r="E726" s="111"/>
      <c r="F726" s="104"/>
      <c r="G726" s="104"/>
      <c r="H726" s="111"/>
      <c r="I726" s="111"/>
      <c r="J726" s="104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11"/>
      <c r="B727" s="111"/>
      <c r="C727" s="111"/>
      <c r="D727" s="104"/>
      <c r="E727" s="111"/>
      <c r="F727" s="104"/>
      <c r="G727" s="104"/>
      <c r="H727" s="111"/>
      <c r="I727" s="111"/>
      <c r="J727" s="104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11"/>
      <c r="B728" s="111"/>
      <c r="C728" s="111"/>
      <c r="D728" s="104"/>
      <c r="E728" s="111"/>
      <c r="F728" s="104"/>
      <c r="G728" s="104"/>
      <c r="H728" s="111"/>
      <c r="I728" s="111"/>
      <c r="J728" s="104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11"/>
      <c r="B729" s="111"/>
      <c r="C729" s="111"/>
      <c r="D729" s="104"/>
      <c r="E729" s="111"/>
      <c r="F729" s="104"/>
      <c r="G729" s="104"/>
      <c r="H729" s="111"/>
      <c r="I729" s="111"/>
      <c r="J729" s="104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11"/>
      <c r="B730" s="111"/>
      <c r="C730" s="111"/>
      <c r="D730" s="104"/>
      <c r="E730" s="111"/>
      <c r="F730" s="104"/>
      <c r="G730" s="104"/>
      <c r="H730" s="111"/>
      <c r="I730" s="111"/>
      <c r="J730" s="104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11"/>
      <c r="B731" s="111"/>
      <c r="C731" s="111"/>
      <c r="D731" s="104"/>
      <c r="E731" s="111"/>
      <c r="F731" s="104"/>
      <c r="G731" s="104"/>
      <c r="H731" s="111"/>
      <c r="I731" s="111"/>
      <c r="J731" s="104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11"/>
      <c r="B732" s="111"/>
      <c r="C732" s="111"/>
      <c r="D732" s="104"/>
      <c r="E732" s="111"/>
      <c r="F732" s="104"/>
      <c r="G732" s="104"/>
      <c r="H732" s="111"/>
      <c r="I732" s="111"/>
      <c r="J732" s="104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11"/>
      <c r="B733" s="111"/>
      <c r="C733" s="111"/>
      <c r="D733" s="104"/>
      <c r="E733" s="111"/>
      <c r="F733" s="104"/>
      <c r="G733" s="104"/>
      <c r="H733" s="111"/>
      <c r="I733" s="111"/>
      <c r="J733" s="104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11"/>
      <c r="B734" s="111"/>
      <c r="C734" s="111"/>
      <c r="D734" s="104"/>
      <c r="E734" s="111"/>
      <c r="F734" s="104"/>
      <c r="G734" s="104"/>
      <c r="H734" s="111"/>
      <c r="I734" s="111"/>
      <c r="J734" s="104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11"/>
      <c r="B735" s="111"/>
      <c r="C735" s="111"/>
      <c r="D735" s="104"/>
      <c r="E735" s="111"/>
      <c r="F735" s="104"/>
      <c r="G735" s="104"/>
      <c r="H735" s="111"/>
      <c r="I735" s="111"/>
      <c r="J735" s="104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11"/>
      <c r="B736" s="111"/>
      <c r="C736" s="111"/>
      <c r="D736" s="104"/>
      <c r="E736" s="111"/>
      <c r="F736" s="104"/>
      <c r="G736" s="104"/>
      <c r="H736" s="111"/>
      <c r="I736" s="111"/>
      <c r="J736" s="104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11"/>
      <c r="B737" s="111"/>
      <c r="C737" s="111"/>
      <c r="D737" s="104"/>
      <c r="E737" s="111"/>
      <c r="F737" s="104"/>
      <c r="G737" s="104"/>
      <c r="H737" s="111"/>
      <c r="I737" s="111"/>
      <c r="J737" s="104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11"/>
      <c r="B738" s="111"/>
      <c r="C738" s="111"/>
      <c r="D738" s="104"/>
      <c r="E738" s="111"/>
      <c r="F738" s="104"/>
      <c r="G738" s="104"/>
      <c r="H738" s="111"/>
      <c r="I738" s="111"/>
      <c r="J738" s="104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11"/>
      <c r="B739" s="111"/>
      <c r="C739" s="111"/>
      <c r="D739" s="104"/>
      <c r="E739" s="111"/>
      <c r="F739" s="104"/>
      <c r="G739" s="104"/>
      <c r="H739" s="111"/>
      <c r="I739" s="111"/>
      <c r="J739" s="104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11"/>
      <c r="B740" s="111"/>
      <c r="C740" s="111"/>
      <c r="D740" s="104"/>
      <c r="E740" s="111"/>
      <c r="F740" s="104"/>
      <c r="G740" s="104"/>
      <c r="H740" s="111"/>
      <c r="I740" s="111"/>
      <c r="J740" s="104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11"/>
      <c r="B741" s="111"/>
      <c r="C741" s="111"/>
      <c r="D741" s="104"/>
      <c r="E741" s="111"/>
      <c r="F741" s="104"/>
      <c r="G741" s="104"/>
      <c r="H741" s="111"/>
      <c r="I741" s="111"/>
      <c r="J741" s="104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11"/>
      <c r="B742" s="111"/>
      <c r="C742" s="111"/>
      <c r="D742" s="104"/>
      <c r="E742" s="111"/>
      <c r="F742" s="104"/>
      <c r="G742" s="104"/>
      <c r="H742" s="111"/>
      <c r="I742" s="111"/>
      <c r="J742" s="104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11"/>
      <c r="B743" s="111"/>
      <c r="C743" s="111"/>
      <c r="D743" s="104"/>
      <c r="E743" s="111"/>
      <c r="F743" s="104"/>
      <c r="G743" s="104"/>
      <c r="H743" s="111"/>
      <c r="I743" s="111"/>
      <c r="J743" s="104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11"/>
      <c r="B744" s="111"/>
      <c r="C744" s="111"/>
      <c r="D744" s="104"/>
      <c r="E744" s="111"/>
      <c r="F744" s="104"/>
      <c r="G744" s="104"/>
      <c r="H744" s="111"/>
      <c r="I744" s="111"/>
      <c r="J744" s="104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11"/>
      <c r="B745" s="111"/>
      <c r="C745" s="111"/>
      <c r="D745" s="104"/>
      <c r="E745" s="111"/>
      <c r="F745" s="104"/>
      <c r="G745" s="104"/>
      <c r="H745" s="111"/>
      <c r="I745" s="111"/>
      <c r="J745" s="104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11"/>
      <c r="B746" s="111"/>
      <c r="C746" s="111"/>
      <c r="D746" s="104"/>
      <c r="E746" s="111"/>
      <c r="F746" s="104"/>
      <c r="G746" s="104"/>
      <c r="H746" s="111"/>
      <c r="I746" s="111"/>
      <c r="J746" s="104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11"/>
      <c r="B747" s="111"/>
      <c r="C747" s="111"/>
      <c r="D747" s="104"/>
      <c r="E747" s="111"/>
      <c r="F747" s="104"/>
      <c r="G747" s="104"/>
      <c r="H747" s="111"/>
      <c r="I747" s="111"/>
      <c r="J747" s="104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11"/>
      <c r="B748" s="111"/>
      <c r="C748" s="111"/>
      <c r="D748" s="104"/>
      <c r="E748" s="111"/>
      <c r="F748" s="104"/>
      <c r="G748" s="104"/>
      <c r="H748" s="111"/>
      <c r="I748" s="111"/>
      <c r="J748" s="104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11"/>
      <c r="B749" s="111"/>
      <c r="C749" s="111"/>
      <c r="D749" s="104"/>
      <c r="E749" s="111"/>
      <c r="F749" s="104"/>
      <c r="G749" s="104"/>
      <c r="H749" s="111"/>
      <c r="I749" s="111"/>
      <c r="J749" s="104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11"/>
      <c r="B750" s="111"/>
      <c r="C750" s="111"/>
      <c r="D750" s="104"/>
      <c r="E750" s="111"/>
      <c r="F750" s="104"/>
      <c r="G750" s="104"/>
      <c r="H750" s="111"/>
      <c r="I750" s="111"/>
      <c r="J750" s="104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11"/>
      <c r="B751" s="111"/>
      <c r="C751" s="111"/>
      <c r="D751" s="104"/>
      <c r="E751" s="111"/>
      <c r="F751" s="104"/>
      <c r="G751" s="104"/>
      <c r="H751" s="111"/>
      <c r="I751" s="111"/>
      <c r="J751" s="104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11"/>
      <c r="B752" s="111"/>
      <c r="C752" s="111"/>
      <c r="D752" s="104"/>
      <c r="E752" s="111"/>
      <c r="F752" s="104"/>
      <c r="G752" s="104"/>
      <c r="H752" s="111"/>
      <c r="I752" s="111"/>
      <c r="J752" s="104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11"/>
      <c r="B753" s="111"/>
      <c r="C753" s="111"/>
      <c r="D753" s="104"/>
      <c r="E753" s="111"/>
      <c r="F753" s="104"/>
      <c r="G753" s="104"/>
      <c r="H753" s="111"/>
      <c r="I753" s="111"/>
      <c r="J753" s="104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11"/>
      <c r="B754" s="111"/>
      <c r="C754" s="111"/>
      <c r="D754" s="104"/>
      <c r="E754" s="111"/>
      <c r="F754" s="104"/>
      <c r="G754" s="104"/>
      <c r="H754" s="111"/>
      <c r="I754" s="111"/>
      <c r="J754" s="104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11"/>
      <c r="B755" s="111"/>
      <c r="C755" s="111"/>
      <c r="D755" s="104"/>
      <c r="E755" s="111"/>
      <c r="F755" s="104"/>
      <c r="G755" s="104"/>
      <c r="H755" s="111"/>
      <c r="I755" s="111"/>
      <c r="J755" s="104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11"/>
      <c r="B756" s="111"/>
      <c r="C756" s="111"/>
      <c r="D756" s="104"/>
      <c r="E756" s="111"/>
      <c r="F756" s="104"/>
      <c r="G756" s="104"/>
      <c r="H756" s="111"/>
      <c r="I756" s="111"/>
      <c r="J756" s="104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11"/>
      <c r="B757" s="111"/>
      <c r="C757" s="111"/>
      <c r="D757" s="104"/>
      <c r="E757" s="111"/>
      <c r="F757" s="104"/>
      <c r="G757" s="104"/>
      <c r="H757" s="111"/>
      <c r="I757" s="111"/>
      <c r="J757" s="104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11"/>
      <c r="B758" s="111"/>
      <c r="C758" s="111"/>
      <c r="D758" s="104"/>
      <c r="E758" s="111"/>
      <c r="F758" s="104"/>
      <c r="G758" s="104"/>
      <c r="H758" s="111"/>
      <c r="I758" s="111"/>
      <c r="J758" s="104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11"/>
      <c r="B759" s="111"/>
      <c r="C759" s="111"/>
      <c r="D759" s="104"/>
      <c r="E759" s="111"/>
      <c r="F759" s="104"/>
      <c r="G759" s="104"/>
      <c r="H759" s="111"/>
      <c r="I759" s="111"/>
      <c r="J759" s="104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11"/>
      <c r="B760" s="111"/>
      <c r="C760" s="111"/>
      <c r="D760" s="104"/>
      <c r="E760" s="111"/>
      <c r="F760" s="104"/>
      <c r="G760" s="104"/>
      <c r="H760" s="111"/>
      <c r="I760" s="111"/>
      <c r="J760" s="104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11"/>
      <c r="B761" s="111"/>
      <c r="C761" s="111"/>
      <c r="D761" s="104"/>
      <c r="E761" s="111"/>
      <c r="F761" s="104"/>
      <c r="G761" s="104"/>
      <c r="H761" s="111"/>
      <c r="I761" s="111"/>
      <c r="J761" s="104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11"/>
      <c r="B762" s="111"/>
      <c r="C762" s="111"/>
      <c r="D762" s="104"/>
      <c r="E762" s="111"/>
      <c r="F762" s="104"/>
      <c r="G762" s="104"/>
      <c r="H762" s="111"/>
      <c r="I762" s="111"/>
      <c r="J762" s="104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11"/>
      <c r="B763" s="111"/>
      <c r="C763" s="111"/>
      <c r="D763" s="104"/>
      <c r="E763" s="111"/>
      <c r="F763" s="104"/>
      <c r="G763" s="104"/>
      <c r="H763" s="111"/>
      <c r="I763" s="111"/>
      <c r="J763" s="104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11"/>
      <c r="B764" s="111"/>
      <c r="C764" s="111"/>
      <c r="D764" s="104"/>
      <c r="E764" s="111"/>
      <c r="F764" s="104"/>
      <c r="G764" s="104"/>
      <c r="H764" s="111"/>
      <c r="I764" s="111"/>
      <c r="J764" s="104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11"/>
      <c r="B765" s="111"/>
      <c r="C765" s="111"/>
      <c r="D765" s="104"/>
      <c r="E765" s="111"/>
      <c r="F765" s="104"/>
      <c r="G765" s="104"/>
      <c r="H765" s="111"/>
      <c r="I765" s="111"/>
      <c r="J765" s="104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11"/>
      <c r="B766" s="111"/>
      <c r="C766" s="111"/>
      <c r="D766" s="104"/>
      <c r="E766" s="111"/>
      <c r="F766" s="104"/>
      <c r="G766" s="104"/>
      <c r="H766" s="111"/>
      <c r="I766" s="111"/>
      <c r="J766" s="104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11"/>
      <c r="B767" s="111"/>
      <c r="C767" s="111"/>
      <c r="D767" s="104"/>
      <c r="E767" s="111"/>
      <c r="F767" s="104"/>
      <c r="G767" s="104"/>
      <c r="H767" s="111"/>
      <c r="I767" s="111"/>
      <c r="J767" s="104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11"/>
      <c r="B768" s="111"/>
      <c r="C768" s="111"/>
      <c r="D768" s="104"/>
      <c r="E768" s="111"/>
      <c r="F768" s="104"/>
      <c r="G768" s="104"/>
      <c r="H768" s="111"/>
      <c r="I768" s="111"/>
      <c r="J768" s="104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11"/>
      <c r="B769" s="111"/>
      <c r="C769" s="111"/>
      <c r="D769" s="104"/>
      <c r="E769" s="111"/>
      <c r="F769" s="104"/>
      <c r="G769" s="104"/>
      <c r="H769" s="111"/>
      <c r="I769" s="111"/>
      <c r="J769" s="104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11"/>
      <c r="B770" s="111"/>
      <c r="C770" s="111"/>
      <c r="D770" s="104"/>
      <c r="E770" s="111"/>
      <c r="F770" s="104"/>
      <c r="G770" s="104"/>
      <c r="H770" s="111"/>
      <c r="I770" s="111"/>
      <c r="J770" s="104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11"/>
      <c r="B771" s="111"/>
      <c r="C771" s="111"/>
      <c r="D771" s="104"/>
      <c r="E771" s="111"/>
      <c r="F771" s="104"/>
      <c r="G771" s="104"/>
      <c r="H771" s="111"/>
      <c r="I771" s="111"/>
      <c r="J771" s="104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11"/>
      <c r="B772" s="111"/>
      <c r="C772" s="111"/>
      <c r="D772" s="104"/>
      <c r="E772" s="111"/>
      <c r="F772" s="104"/>
      <c r="G772" s="104"/>
      <c r="H772" s="111"/>
      <c r="I772" s="111"/>
      <c r="J772" s="104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11"/>
      <c r="B773" s="111"/>
      <c r="C773" s="111"/>
      <c r="D773" s="104"/>
      <c r="E773" s="111"/>
      <c r="F773" s="104"/>
      <c r="G773" s="104"/>
      <c r="H773" s="111"/>
      <c r="I773" s="111"/>
      <c r="J773" s="104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11"/>
      <c r="B774" s="111"/>
      <c r="C774" s="111"/>
      <c r="D774" s="104"/>
      <c r="E774" s="111"/>
      <c r="F774" s="104"/>
      <c r="G774" s="104"/>
      <c r="H774" s="111"/>
      <c r="I774" s="111"/>
      <c r="J774" s="104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11"/>
      <c r="B775" s="111"/>
      <c r="C775" s="111"/>
      <c r="D775" s="104"/>
      <c r="E775" s="111"/>
      <c r="F775" s="104"/>
      <c r="G775" s="104"/>
      <c r="H775" s="111"/>
      <c r="I775" s="111"/>
      <c r="J775" s="104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11"/>
      <c r="B776" s="111"/>
      <c r="C776" s="111"/>
      <c r="D776" s="104"/>
      <c r="E776" s="111"/>
      <c r="F776" s="104"/>
      <c r="G776" s="104"/>
      <c r="H776" s="111"/>
      <c r="I776" s="111"/>
      <c r="J776" s="104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11"/>
      <c r="B777" s="111"/>
      <c r="C777" s="111"/>
      <c r="D777" s="104"/>
      <c r="E777" s="111"/>
      <c r="F777" s="104"/>
      <c r="G777" s="104"/>
      <c r="H777" s="111"/>
      <c r="I777" s="111"/>
      <c r="J777" s="104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11"/>
      <c r="B778" s="111"/>
      <c r="C778" s="111"/>
      <c r="D778" s="104"/>
      <c r="E778" s="111"/>
      <c r="F778" s="104"/>
      <c r="G778" s="104"/>
      <c r="H778" s="111"/>
      <c r="I778" s="111"/>
      <c r="J778" s="104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11"/>
      <c r="B779" s="111"/>
      <c r="C779" s="111"/>
      <c r="D779" s="104"/>
      <c r="E779" s="111"/>
      <c r="F779" s="104"/>
      <c r="G779" s="104"/>
      <c r="H779" s="111"/>
      <c r="I779" s="111"/>
      <c r="J779" s="104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11"/>
      <c r="B780" s="111"/>
      <c r="C780" s="111"/>
      <c r="D780" s="104"/>
      <c r="E780" s="111"/>
      <c r="F780" s="104"/>
      <c r="G780" s="104"/>
      <c r="H780" s="111"/>
      <c r="I780" s="111"/>
      <c r="J780" s="104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11"/>
      <c r="B781" s="111"/>
      <c r="C781" s="111"/>
      <c r="D781" s="104"/>
      <c r="E781" s="111"/>
      <c r="F781" s="104"/>
      <c r="G781" s="104"/>
      <c r="H781" s="111"/>
      <c r="I781" s="111"/>
      <c r="J781" s="104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11"/>
      <c r="B782" s="111"/>
      <c r="C782" s="111"/>
      <c r="D782" s="104"/>
      <c r="E782" s="111"/>
      <c r="F782" s="104"/>
      <c r="G782" s="104"/>
      <c r="H782" s="111"/>
      <c r="I782" s="111"/>
      <c r="J782" s="104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11"/>
      <c r="B783" s="111"/>
      <c r="C783" s="111"/>
      <c r="D783" s="104"/>
      <c r="E783" s="111"/>
      <c r="F783" s="104"/>
      <c r="G783" s="104"/>
      <c r="H783" s="111"/>
      <c r="I783" s="111"/>
      <c r="J783" s="104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11"/>
      <c r="B784" s="111"/>
      <c r="C784" s="111"/>
      <c r="D784" s="104"/>
      <c r="E784" s="111"/>
      <c r="F784" s="104"/>
      <c r="G784" s="104"/>
      <c r="H784" s="111"/>
      <c r="I784" s="111"/>
      <c r="J784" s="104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11"/>
      <c r="B785" s="111"/>
      <c r="C785" s="111"/>
      <c r="D785" s="104"/>
      <c r="E785" s="111"/>
      <c r="F785" s="104"/>
      <c r="G785" s="104"/>
      <c r="H785" s="111"/>
      <c r="I785" s="111"/>
      <c r="J785" s="104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11"/>
      <c r="B786" s="111"/>
      <c r="C786" s="111"/>
      <c r="D786" s="104"/>
      <c r="E786" s="111"/>
      <c r="F786" s="104"/>
      <c r="G786" s="104"/>
      <c r="H786" s="111"/>
      <c r="I786" s="111"/>
      <c r="J786" s="104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11"/>
      <c r="B787" s="111"/>
      <c r="C787" s="111"/>
      <c r="D787" s="104"/>
      <c r="E787" s="111"/>
      <c r="F787" s="104"/>
      <c r="G787" s="104"/>
      <c r="H787" s="111"/>
      <c r="I787" s="111"/>
      <c r="J787" s="104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11"/>
      <c r="B788" s="111"/>
      <c r="C788" s="111"/>
      <c r="D788" s="104"/>
      <c r="E788" s="111"/>
      <c r="F788" s="104"/>
      <c r="G788" s="104"/>
      <c r="H788" s="111"/>
      <c r="I788" s="111"/>
      <c r="J788" s="104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11"/>
      <c r="B789" s="111"/>
      <c r="C789" s="111"/>
      <c r="D789" s="104"/>
      <c r="E789" s="111"/>
      <c r="F789" s="104"/>
      <c r="G789" s="104"/>
      <c r="H789" s="111"/>
      <c r="I789" s="111"/>
      <c r="J789" s="104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11"/>
      <c r="B790" s="111"/>
      <c r="C790" s="111"/>
      <c r="D790" s="104"/>
      <c r="E790" s="111"/>
      <c r="F790" s="104"/>
      <c r="G790" s="104"/>
      <c r="H790" s="111"/>
      <c r="I790" s="111"/>
      <c r="J790" s="104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11"/>
      <c r="B791" s="111"/>
      <c r="C791" s="111"/>
      <c r="D791" s="104"/>
      <c r="E791" s="111"/>
      <c r="F791" s="104"/>
      <c r="G791" s="104"/>
      <c r="H791" s="111"/>
      <c r="I791" s="111"/>
      <c r="J791" s="104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11"/>
      <c r="B792" s="111"/>
      <c r="C792" s="111"/>
      <c r="D792" s="104"/>
      <c r="E792" s="111"/>
      <c r="F792" s="104"/>
      <c r="G792" s="104"/>
      <c r="H792" s="111"/>
      <c r="I792" s="111"/>
      <c r="J792" s="104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11"/>
      <c r="B793" s="111"/>
      <c r="C793" s="111"/>
      <c r="D793" s="104"/>
      <c r="E793" s="111"/>
      <c r="F793" s="104"/>
      <c r="G793" s="104"/>
      <c r="H793" s="111"/>
      <c r="I793" s="111"/>
      <c r="J793" s="104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11"/>
      <c r="B794" s="111"/>
      <c r="C794" s="111"/>
      <c r="D794" s="104"/>
      <c r="E794" s="111"/>
      <c r="F794" s="104"/>
      <c r="G794" s="104"/>
      <c r="H794" s="111"/>
      <c r="I794" s="111"/>
      <c r="J794" s="104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11"/>
      <c r="B795" s="111"/>
      <c r="C795" s="111"/>
      <c r="D795" s="104"/>
      <c r="E795" s="111"/>
      <c r="F795" s="104"/>
      <c r="G795" s="104"/>
      <c r="H795" s="111"/>
      <c r="I795" s="111"/>
      <c r="J795" s="104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11"/>
      <c r="B796" s="111"/>
      <c r="C796" s="111"/>
      <c r="D796" s="104"/>
      <c r="E796" s="111"/>
      <c r="F796" s="104"/>
      <c r="G796" s="104"/>
      <c r="H796" s="111"/>
      <c r="I796" s="111"/>
      <c r="J796" s="104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11"/>
      <c r="B797" s="111"/>
      <c r="C797" s="111"/>
      <c r="D797" s="104"/>
      <c r="E797" s="111"/>
      <c r="F797" s="104"/>
      <c r="G797" s="104"/>
      <c r="H797" s="111"/>
      <c r="I797" s="111"/>
      <c r="J797" s="104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11"/>
      <c r="B798" s="111"/>
      <c r="C798" s="111"/>
      <c r="D798" s="104"/>
      <c r="E798" s="111"/>
      <c r="F798" s="104"/>
      <c r="G798" s="104"/>
      <c r="H798" s="111"/>
      <c r="I798" s="111"/>
      <c r="J798" s="104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11"/>
      <c r="B799" s="111"/>
      <c r="C799" s="111"/>
      <c r="D799" s="104"/>
      <c r="E799" s="111"/>
      <c r="F799" s="104"/>
      <c r="G799" s="104"/>
      <c r="H799" s="111"/>
      <c r="I799" s="111"/>
      <c r="J799" s="104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11"/>
      <c r="B800" s="111"/>
      <c r="C800" s="111"/>
      <c r="D800" s="104"/>
      <c r="E800" s="111"/>
      <c r="F800" s="104"/>
      <c r="G800" s="104"/>
      <c r="H800" s="111"/>
      <c r="I800" s="111"/>
      <c r="J800" s="104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11"/>
      <c r="B801" s="111"/>
      <c r="C801" s="111"/>
      <c r="D801" s="104"/>
      <c r="E801" s="111"/>
      <c r="F801" s="104"/>
      <c r="G801" s="104"/>
      <c r="H801" s="111"/>
      <c r="I801" s="111"/>
      <c r="J801" s="104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11"/>
      <c r="B802" s="111"/>
      <c r="C802" s="111"/>
      <c r="D802" s="104"/>
      <c r="E802" s="111"/>
      <c r="F802" s="104"/>
      <c r="G802" s="104"/>
      <c r="H802" s="111"/>
      <c r="I802" s="111"/>
      <c r="J802" s="104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11"/>
      <c r="B803" s="111"/>
      <c r="C803" s="111"/>
      <c r="D803" s="104"/>
      <c r="E803" s="111"/>
      <c r="F803" s="104"/>
      <c r="G803" s="104"/>
      <c r="H803" s="111"/>
      <c r="I803" s="111"/>
      <c r="J803" s="104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11"/>
      <c r="B804" s="111"/>
      <c r="C804" s="111"/>
      <c r="D804" s="104"/>
      <c r="E804" s="111"/>
      <c r="F804" s="104"/>
      <c r="G804" s="104"/>
      <c r="H804" s="111"/>
      <c r="I804" s="111"/>
      <c r="J804" s="104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11"/>
      <c r="B805" s="111"/>
      <c r="C805" s="111"/>
      <c r="D805" s="104"/>
      <c r="E805" s="111"/>
      <c r="F805" s="104"/>
      <c r="G805" s="104"/>
      <c r="H805" s="111"/>
      <c r="I805" s="111"/>
      <c r="J805" s="104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11"/>
      <c r="B806" s="111"/>
      <c r="C806" s="111"/>
      <c r="D806" s="104"/>
      <c r="E806" s="111"/>
      <c r="F806" s="104"/>
      <c r="G806" s="104"/>
      <c r="H806" s="111"/>
      <c r="I806" s="111"/>
      <c r="J806" s="104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11"/>
      <c r="B807" s="111"/>
      <c r="C807" s="111"/>
      <c r="D807" s="104"/>
      <c r="E807" s="111"/>
      <c r="F807" s="104"/>
      <c r="G807" s="104"/>
      <c r="H807" s="111"/>
      <c r="I807" s="111"/>
      <c r="J807" s="104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11"/>
      <c r="B808" s="111"/>
      <c r="C808" s="111"/>
      <c r="D808" s="104"/>
      <c r="E808" s="111"/>
      <c r="F808" s="104"/>
      <c r="G808" s="104"/>
      <c r="H808" s="111"/>
      <c r="I808" s="111"/>
      <c r="J808" s="104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11"/>
      <c r="B809" s="111"/>
      <c r="C809" s="111"/>
      <c r="D809" s="104"/>
      <c r="E809" s="111"/>
      <c r="F809" s="104"/>
      <c r="G809" s="104"/>
      <c r="H809" s="111"/>
      <c r="I809" s="111"/>
      <c r="J809" s="104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11"/>
      <c r="B810" s="111"/>
      <c r="C810" s="111"/>
      <c r="D810" s="104"/>
      <c r="E810" s="111"/>
      <c r="F810" s="104"/>
      <c r="G810" s="104"/>
      <c r="H810" s="111"/>
      <c r="I810" s="111"/>
      <c r="J810" s="104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11"/>
      <c r="B811" s="111"/>
      <c r="C811" s="111"/>
      <c r="D811" s="104"/>
      <c r="E811" s="111"/>
      <c r="F811" s="104"/>
      <c r="G811" s="104"/>
      <c r="H811" s="111"/>
      <c r="I811" s="111"/>
      <c r="J811" s="104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11"/>
      <c r="B812" s="111"/>
      <c r="C812" s="111"/>
      <c r="D812" s="104"/>
      <c r="E812" s="111"/>
      <c r="F812" s="104"/>
      <c r="G812" s="104"/>
      <c r="H812" s="111"/>
      <c r="I812" s="111"/>
      <c r="J812" s="104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11"/>
      <c r="B813" s="111"/>
      <c r="C813" s="111"/>
      <c r="D813" s="104"/>
      <c r="E813" s="111"/>
      <c r="F813" s="104"/>
      <c r="G813" s="104"/>
      <c r="H813" s="111"/>
      <c r="I813" s="111"/>
      <c r="J813" s="104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11"/>
      <c r="B814" s="111"/>
      <c r="C814" s="111"/>
      <c r="D814" s="104"/>
      <c r="E814" s="111"/>
      <c r="F814" s="104"/>
      <c r="G814" s="104"/>
      <c r="H814" s="111"/>
      <c r="I814" s="111"/>
      <c r="J814" s="104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11"/>
      <c r="B815" s="111"/>
      <c r="C815" s="111"/>
      <c r="D815" s="104"/>
      <c r="E815" s="111"/>
      <c r="F815" s="104"/>
      <c r="G815" s="104"/>
      <c r="H815" s="111"/>
      <c r="I815" s="111"/>
      <c r="J815" s="104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11"/>
      <c r="B816" s="111"/>
      <c r="C816" s="111"/>
      <c r="D816" s="104"/>
      <c r="E816" s="111"/>
      <c r="F816" s="104"/>
      <c r="G816" s="104"/>
      <c r="H816" s="111"/>
      <c r="I816" s="111"/>
      <c r="J816" s="104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11"/>
      <c r="B817" s="111"/>
      <c r="C817" s="111"/>
      <c r="D817" s="104"/>
      <c r="E817" s="111"/>
      <c r="F817" s="104"/>
      <c r="G817" s="104"/>
      <c r="H817" s="111"/>
      <c r="I817" s="111"/>
      <c r="J817" s="104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11"/>
      <c r="B818" s="111"/>
      <c r="C818" s="111"/>
      <c r="D818" s="104"/>
      <c r="E818" s="111"/>
      <c r="F818" s="104"/>
      <c r="G818" s="104"/>
      <c r="H818" s="111"/>
      <c r="I818" s="111"/>
      <c r="J818" s="104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11"/>
      <c r="B819" s="111"/>
      <c r="C819" s="111"/>
      <c r="D819" s="104"/>
      <c r="E819" s="111"/>
      <c r="F819" s="104"/>
      <c r="G819" s="104"/>
      <c r="H819" s="111"/>
      <c r="I819" s="111"/>
      <c r="J819" s="104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11"/>
      <c r="B820" s="111"/>
      <c r="C820" s="111"/>
      <c r="D820" s="104"/>
      <c r="E820" s="111"/>
      <c r="F820" s="104"/>
      <c r="G820" s="104"/>
      <c r="H820" s="111"/>
      <c r="I820" s="111"/>
      <c r="J820" s="104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11"/>
      <c r="B821" s="111"/>
      <c r="C821" s="111"/>
      <c r="D821" s="104"/>
      <c r="E821" s="111"/>
      <c r="F821" s="104"/>
      <c r="G821" s="104"/>
      <c r="H821" s="111"/>
      <c r="I821" s="111"/>
      <c r="J821" s="104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11"/>
      <c r="B822" s="111"/>
      <c r="C822" s="111"/>
      <c r="D822" s="104"/>
      <c r="E822" s="111"/>
      <c r="F822" s="104"/>
      <c r="G822" s="104"/>
      <c r="H822" s="111"/>
      <c r="I822" s="111"/>
      <c r="J822" s="104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11"/>
      <c r="B823" s="111"/>
      <c r="C823" s="111"/>
      <c r="D823" s="104"/>
      <c r="E823" s="111"/>
      <c r="F823" s="104"/>
      <c r="G823" s="104"/>
      <c r="H823" s="111"/>
      <c r="I823" s="111"/>
      <c r="J823" s="104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11"/>
      <c r="B824" s="111"/>
      <c r="C824" s="111"/>
      <c r="D824" s="104"/>
      <c r="E824" s="111"/>
      <c r="F824" s="104"/>
      <c r="G824" s="104"/>
      <c r="H824" s="111"/>
      <c r="I824" s="111"/>
      <c r="J824" s="104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11"/>
      <c r="B825" s="111"/>
      <c r="C825" s="111"/>
      <c r="D825" s="104"/>
      <c r="E825" s="111"/>
      <c r="F825" s="104"/>
      <c r="G825" s="104"/>
      <c r="H825" s="111"/>
      <c r="I825" s="111"/>
      <c r="J825" s="104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11"/>
      <c r="B826" s="111"/>
      <c r="C826" s="111"/>
      <c r="D826" s="104"/>
      <c r="E826" s="111"/>
      <c r="F826" s="104"/>
      <c r="G826" s="104"/>
      <c r="H826" s="111"/>
      <c r="I826" s="111"/>
      <c r="J826" s="104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11"/>
      <c r="B827" s="111"/>
      <c r="C827" s="111"/>
      <c r="D827" s="104"/>
      <c r="E827" s="111"/>
      <c r="F827" s="104"/>
      <c r="G827" s="104"/>
      <c r="H827" s="111"/>
      <c r="I827" s="111"/>
      <c r="J827" s="104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11"/>
      <c r="B828" s="111"/>
      <c r="C828" s="111"/>
      <c r="D828" s="104"/>
      <c r="E828" s="111"/>
      <c r="F828" s="104"/>
      <c r="G828" s="104"/>
      <c r="H828" s="111"/>
      <c r="I828" s="111"/>
      <c r="J828" s="104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11"/>
      <c r="B829" s="111"/>
      <c r="C829" s="111"/>
      <c r="D829" s="104"/>
      <c r="E829" s="111"/>
      <c r="F829" s="104"/>
      <c r="G829" s="104"/>
      <c r="H829" s="111"/>
      <c r="I829" s="111"/>
      <c r="J829" s="104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11"/>
      <c r="B830" s="111"/>
      <c r="C830" s="111"/>
      <c r="D830" s="104"/>
      <c r="E830" s="111"/>
      <c r="F830" s="104"/>
      <c r="G830" s="104"/>
      <c r="H830" s="111"/>
      <c r="I830" s="111"/>
      <c r="J830" s="104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11"/>
      <c r="B831" s="111"/>
      <c r="C831" s="111"/>
      <c r="D831" s="104"/>
      <c r="E831" s="111"/>
      <c r="F831" s="104"/>
      <c r="G831" s="104"/>
      <c r="H831" s="111"/>
      <c r="I831" s="111"/>
      <c r="J831" s="104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11"/>
      <c r="B832" s="111"/>
      <c r="C832" s="111"/>
      <c r="D832" s="104"/>
      <c r="E832" s="111"/>
      <c r="F832" s="104"/>
      <c r="G832" s="104"/>
      <c r="H832" s="111"/>
      <c r="I832" s="111"/>
      <c r="J832" s="104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11"/>
      <c r="B833" s="111"/>
      <c r="C833" s="111"/>
      <c r="D833" s="104"/>
      <c r="E833" s="111"/>
      <c r="F833" s="104"/>
      <c r="G833" s="104"/>
      <c r="H833" s="111"/>
      <c r="I833" s="111"/>
      <c r="J833" s="104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11"/>
      <c r="B834" s="111"/>
      <c r="C834" s="111"/>
      <c r="D834" s="104"/>
      <c r="E834" s="111"/>
      <c r="F834" s="104"/>
      <c r="G834" s="104"/>
      <c r="H834" s="111"/>
      <c r="I834" s="111"/>
      <c r="J834" s="104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11"/>
      <c r="B835" s="111"/>
      <c r="C835" s="111"/>
      <c r="D835" s="104"/>
      <c r="E835" s="111"/>
      <c r="F835" s="104"/>
      <c r="G835" s="104"/>
      <c r="H835" s="111"/>
      <c r="I835" s="111"/>
      <c r="J835" s="104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11"/>
      <c r="B836" s="111"/>
      <c r="C836" s="111"/>
      <c r="D836" s="104"/>
      <c r="E836" s="111"/>
      <c r="F836" s="104"/>
      <c r="G836" s="104"/>
      <c r="H836" s="111"/>
      <c r="I836" s="111"/>
      <c r="J836" s="104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11"/>
      <c r="B837" s="111"/>
      <c r="C837" s="111"/>
      <c r="D837" s="104"/>
      <c r="E837" s="111"/>
      <c r="F837" s="104"/>
      <c r="G837" s="104"/>
      <c r="H837" s="111"/>
      <c r="I837" s="111"/>
      <c r="J837" s="104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11"/>
      <c r="B838" s="111"/>
      <c r="C838" s="111"/>
      <c r="D838" s="104"/>
      <c r="E838" s="111"/>
      <c r="F838" s="104"/>
      <c r="G838" s="104"/>
      <c r="H838" s="111"/>
      <c r="I838" s="111"/>
      <c r="J838" s="104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11"/>
      <c r="B839" s="111"/>
      <c r="C839" s="111"/>
      <c r="D839" s="104"/>
      <c r="E839" s="111"/>
      <c r="F839" s="104"/>
      <c r="G839" s="104"/>
      <c r="H839" s="111"/>
      <c r="I839" s="111"/>
      <c r="J839" s="104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11"/>
      <c r="B840" s="111"/>
      <c r="C840" s="111"/>
      <c r="D840" s="104"/>
      <c r="E840" s="111"/>
      <c r="F840" s="104"/>
      <c r="G840" s="104"/>
      <c r="H840" s="111"/>
      <c r="I840" s="111"/>
      <c r="J840" s="104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11"/>
      <c r="B841" s="111"/>
      <c r="C841" s="111"/>
      <c r="D841" s="104"/>
      <c r="E841" s="111"/>
      <c r="F841" s="104"/>
      <c r="G841" s="104"/>
      <c r="H841" s="111"/>
      <c r="I841" s="111"/>
      <c r="J841" s="104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11"/>
      <c r="B842" s="111"/>
      <c r="C842" s="111"/>
      <c r="D842" s="104"/>
      <c r="E842" s="111"/>
      <c r="F842" s="104"/>
      <c r="G842" s="104"/>
      <c r="H842" s="111"/>
      <c r="I842" s="111"/>
      <c r="J842" s="104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11"/>
      <c r="B843" s="111"/>
      <c r="C843" s="111"/>
      <c r="D843" s="104"/>
      <c r="E843" s="111"/>
      <c r="F843" s="104"/>
      <c r="G843" s="104"/>
      <c r="H843" s="111"/>
      <c r="I843" s="111"/>
      <c r="J843" s="104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11"/>
      <c r="B844" s="111"/>
      <c r="C844" s="111"/>
      <c r="D844" s="104"/>
      <c r="E844" s="111"/>
      <c r="F844" s="104"/>
      <c r="G844" s="104"/>
      <c r="H844" s="111"/>
      <c r="I844" s="111"/>
      <c r="J844" s="104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11"/>
      <c r="B845" s="111"/>
      <c r="C845" s="111"/>
      <c r="D845" s="104"/>
      <c r="E845" s="111"/>
      <c r="F845" s="104"/>
      <c r="G845" s="104"/>
      <c r="H845" s="111"/>
      <c r="I845" s="111"/>
      <c r="J845" s="104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11"/>
      <c r="B846" s="111"/>
      <c r="C846" s="111"/>
      <c r="D846" s="104"/>
      <c r="E846" s="111"/>
      <c r="F846" s="104"/>
      <c r="G846" s="104"/>
      <c r="H846" s="111"/>
      <c r="I846" s="111"/>
      <c r="J846" s="104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11"/>
      <c r="B847" s="111"/>
      <c r="C847" s="111"/>
      <c r="D847" s="104"/>
      <c r="E847" s="111"/>
      <c r="F847" s="104"/>
      <c r="G847" s="104"/>
      <c r="H847" s="111"/>
      <c r="I847" s="111"/>
      <c r="J847" s="104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11"/>
      <c r="B848" s="111"/>
      <c r="C848" s="111"/>
      <c r="D848" s="104"/>
      <c r="E848" s="111"/>
      <c r="F848" s="104"/>
      <c r="G848" s="104"/>
      <c r="H848" s="111"/>
      <c r="I848" s="111"/>
      <c r="J848" s="104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11"/>
      <c r="B849" s="111"/>
      <c r="C849" s="111"/>
      <c r="D849" s="104"/>
      <c r="E849" s="111"/>
      <c r="F849" s="104"/>
      <c r="G849" s="104"/>
      <c r="H849" s="111"/>
      <c r="I849" s="111"/>
      <c r="J849" s="104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11"/>
      <c r="B850" s="111"/>
      <c r="C850" s="111"/>
      <c r="D850" s="104"/>
      <c r="E850" s="111"/>
      <c r="F850" s="104"/>
      <c r="G850" s="104"/>
      <c r="H850" s="111"/>
      <c r="I850" s="111"/>
      <c r="J850" s="104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11"/>
      <c r="B851" s="111"/>
      <c r="C851" s="111"/>
      <c r="D851" s="104"/>
      <c r="E851" s="111"/>
      <c r="F851" s="104"/>
      <c r="G851" s="104"/>
      <c r="H851" s="111"/>
      <c r="I851" s="111"/>
      <c r="J851" s="104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11"/>
      <c r="B852" s="111"/>
      <c r="C852" s="111"/>
      <c r="D852" s="104"/>
      <c r="E852" s="111"/>
      <c r="F852" s="104"/>
      <c r="G852" s="104"/>
      <c r="H852" s="111"/>
      <c r="I852" s="111"/>
      <c r="J852" s="104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11"/>
      <c r="B853" s="111"/>
      <c r="C853" s="111"/>
      <c r="D853" s="104"/>
      <c r="E853" s="111"/>
      <c r="F853" s="104"/>
      <c r="G853" s="104"/>
      <c r="H853" s="111"/>
      <c r="I853" s="111"/>
      <c r="J853" s="104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11"/>
      <c r="B854" s="111"/>
      <c r="C854" s="111"/>
      <c r="D854" s="104"/>
      <c r="E854" s="111"/>
      <c r="F854" s="104"/>
      <c r="G854" s="104"/>
      <c r="H854" s="111"/>
      <c r="I854" s="111"/>
      <c r="J854" s="104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11"/>
      <c r="B855" s="111"/>
      <c r="C855" s="111"/>
      <c r="D855" s="104"/>
      <c r="E855" s="111"/>
      <c r="F855" s="104"/>
      <c r="G855" s="104"/>
      <c r="H855" s="111"/>
      <c r="I855" s="111"/>
      <c r="J855" s="104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11"/>
      <c r="B856" s="111"/>
      <c r="C856" s="111"/>
      <c r="D856" s="104"/>
      <c r="E856" s="111"/>
      <c r="F856" s="104"/>
      <c r="G856" s="104"/>
      <c r="H856" s="111"/>
      <c r="I856" s="111"/>
      <c r="J856" s="104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11"/>
      <c r="B857" s="111"/>
      <c r="C857" s="111"/>
      <c r="D857" s="104"/>
      <c r="E857" s="111"/>
      <c r="F857" s="104"/>
      <c r="G857" s="104"/>
      <c r="H857" s="111"/>
      <c r="I857" s="111"/>
      <c r="J857" s="104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11"/>
      <c r="B858" s="111"/>
      <c r="C858" s="111"/>
      <c r="D858" s="104"/>
      <c r="E858" s="111"/>
      <c r="F858" s="104"/>
      <c r="G858" s="104"/>
      <c r="H858" s="111"/>
      <c r="I858" s="111"/>
      <c r="J858" s="104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11"/>
      <c r="B859" s="111"/>
      <c r="C859" s="111"/>
      <c r="D859" s="104"/>
      <c r="E859" s="111"/>
      <c r="F859" s="104"/>
      <c r="G859" s="104"/>
      <c r="H859" s="111"/>
      <c r="I859" s="111"/>
      <c r="J859" s="104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11"/>
      <c r="B860" s="111"/>
      <c r="C860" s="111"/>
      <c r="D860" s="104"/>
      <c r="E860" s="111"/>
      <c r="F860" s="104"/>
      <c r="G860" s="104"/>
      <c r="H860" s="111"/>
      <c r="I860" s="111"/>
      <c r="J860" s="104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11"/>
      <c r="B861" s="111"/>
      <c r="C861" s="111"/>
      <c r="D861" s="104"/>
      <c r="E861" s="111"/>
      <c r="F861" s="104"/>
      <c r="G861" s="104"/>
      <c r="H861" s="111"/>
      <c r="I861" s="111"/>
      <c r="J861" s="104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11"/>
      <c r="B862" s="111"/>
      <c r="C862" s="111"/>
      <c r="D862" s="104"/>
      <c r="E862" s="111"/>
      <c r="F862" s="104"/>
      <c r="G862" s="104"/>
      <c r="H862" s="111"/>
      <c r="I862" s="111"/>
      <c r="J862" s="104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11"/>
      <c r="B863" s="111"/>
      <c r="C863" s="111"/>
      <c r="D863" s="104"/>
      <c r="E863" s="111"/>
      <c r="F863" s="104"/>
      <c r="G863" s="104"/>
      <c r="H863" s="111"/>
      <c r="I863" s="111"/>
      <c r="J863" s="104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11"/>
      <c r="B864" s="111"/>
      <c r="C864" s="111"/>
      <c r="D864" s="104"/>
      <c r="E864" s="111"/>
      <c r="F864" s="104"/>
      <c r="G864" s="104"/>
      <c r="H864" s="111"/>
      <c r="I864" s="111"/>
      <c r="J864" s="104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11"/>
      <c r="B865" s="111"/>
      <c r="C865" s="111"/>
      <c r="D865" s="104"/>
      <c r="E865" s="111"/>
      <c r="F865" s="104"/>
      <c r="G865" s="104"/>
      <c r="H865" s="111"/>
      <c r="I865" s="111"/>
      <c r="J865" s="104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11"/>
      <c r="B866" s="111"/>
      <c r="C866" s="111"/>
      <c r="D866" s="104"/>
      <c r="E866" s="111"/>
      <c r="F866" s="104"/>
      <c r="G866" s="104"/>
      <c r="H866" s="111"/>
      <c r="I866" s="111"/>
      <c r="J866" s="104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11"/>
      <c r="B867" s="111"/>
      <c r="C867" s="111"/>
      <c r="D867" s="104"/>
      <c r="E867" s="111"/>
      <c r="F867" s="104"/>
      <c r="G867" s="104"/>
      <c r="H867" s="111"/>
      <c r="I867" s="111"/>
      <c r="J867" s="104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11"/>
      <c r="B868" s="111"/>
      <c r="C868" s="111"/>
      <c r="D868" s="104"/>
      <c r="E868" s="111"/>
      <c r="F868" s="104"/>
      <c r="G868" s="104"/>
      <c r="H868" s="111"/>
      <c r="I868" s="111"/>
      <c r="J868" s="104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11"/>
      <c r="B869" s="111"/>
      <c r="C869" s="111"/>
      <c r="D869" s="104"/>
      <c r="E869" s="111"/>
      <c r="F869" s="104"/>
      <c r="G869" s="104"/>
      <c r="H869" s="111"/>
      <c r="I869" s="111"/>
      <c r="J869" s="104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11"/>
      <c r="B870" s="111"/>
      <c r="C870" s="111"/>
      <c r="D870" s="104"/>
      <c r="E870" s="111"/>
      <c r="F870" s="104"/>
      <c r="G870" s="104"/>
      <c r="H870" s="111"/>
      <c r="I870" s="111"/>
      <c r="J870" s="104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11"/>
      <c r="B871" s="111"/>
      <c r="C871" s="111"/>
      <c r="D871" s="104"/>
      <c r="E871" s="111"/>
      <c r="F871" s="104"/>
      <c r="G871" s="104"/>
      <c r="H871" s="111"/>
      <c r="I871" s="111"/>
      <c r="J871" s="104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11"/>
      <c r="B872" s="111"/>
      <c r="C872" s="111"/>
      <c r="D872" s="104"/>
      <c r="E872" s="111"/>
      <c r="F872" s="104"/>
      <c r="G872" s="104"/>
      <c r="H872" s="111"/>
      <c r="I872" s="111"/>
      <c r="J872" s="104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11"/>
      <c r="B873" s="111"/>
      <c r="C873" s="111"/>
      <c r="D873" s="104"/>
      <c r="E873" s="111"/>
      <c r="F873" s="104"/>
      <c r="G873" s="104"/>
      <c r="H873" s="111"/>
      <c r="I873" s="111"/>
      <c r="J873" s="104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11"/>
      <c r="B874" s="111"/>
      <c r="C874" s="111"/>
      <c r="D874" s="104"/>
      <c r="E874" s="111"/>
      <c r="F874" s="104"/>
      <c r="G874" s="104"/>
      <c r="H874" s="111"/>
      <c r="I874" s="111"/>
      <c r="J874" s="104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11"/>
      <c r="B875" s="111"/>
      <c r="C875" s="111"/>
      <c r="D875" s="104"/>
      <c r="E875" s="111"/>
      <c r="F875" s="104"/>
      <c r="G875" s="104"/>
      <c r="H875" s="111"/>
      <c r="I875" s="111"/>
      <c r="J875" s="104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11"/>
      <c r="B876" s="111"/>
      <c r="C876" s="111"/>
      <c r="D876" s="104"/>
      <c r="E876" s="111"/>
      <c r="F876" s="104"/>
      <c r="G876" s="104"/>
      <c r="H876" s="111"/>
      <c r="I876" s="111"/>
      <c r="J876" s="104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11"/>
      <c r="B877" s="111"/>
      <c r="C877" s="111"/>
      <c r="D877" s="104"/>
      <c r="E877" s="111"/>
      <c r="F877" s="104"/>
      <c r="G877" s="104"/>
      <c r="H877" s="111"/>
      <c r="I877" s="111"/>
      <c r="J877" s="104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11"/>
      <c r="B878" s="111"/>
      <c r="C878" s="111"/>
      <c r="D878" s="104"/>
      <c r="E878" s="111"/>
      <c r="F878" s="104"/>
      <c r="G878" s="104"/>
      <c r="H878" s="111"/>
      <c r="I878" s="111"/>
      <c r="J878" s="104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11"/>
      <c r="B879" s="111"/>
      <c r="C879" s="111"/>
      <c r="D879" s="104"/>
      <c r="E879" s="111"/>
      <c r="F879" s="104"/>
      <c r="G879" s="104"/>
      <c r="H879" s="111"/>
      <c r="I879" s="111"/>
      <c r="J879" s="104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11"/>
      <c r="B880" s="111"/>
      <c r="C880" s="111"/>
      <c r="D880" s="104"/>
      <c r="E880" s="111"/>
      <c r="F880" s="104"/>
      <c r="G880" s="104"/>
      <c r="H880" s="111"/>
      <c r="I880" s="111"/>
      <c r="J880" s="104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11"/>
      <c r="B881" s="111"/>
      <c r="C881" s="111"/>
      <c r="D881" s="104"/>
      <c r="E881" s="111"/>
      <c r="F881" s="104"/>
      <c r="G881" s="104"/>
      <c r="H881" s="111"/>
      <c r="I881" s="111"/>
      <c r="J881" s="104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11"/>
      <c r="B882" s="111"/>
      <c r="C882" s="111"/>
      <c r="D882" s="104"/>
      <c r="E882" s="111"/>
      <c r="F882" s="104"/>
      <c r="G882" s="104"/>
      <c r="H882" s="111"/>
      <c r="I882" s="111"/>
      <c r="J882" s="104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11"/>
      <c r="B883" s="111"/>
      <c r="C883" s="111"/>
      <c r="D883" s="104"/>
      <c r="E883" s="111"/>
      <c r="F883" s="104"/>
      <c r="G883" s="104"/>
      <c r="H883" s="111"/>
      <c r="I883" s="111"/>
      <c r="J883" s="104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11"/>
      <c r="B884" s="111"/>
      <c r="C884" s="111"/>
      <c r="D884" s="104"/>
      <c r="E884" s="111"/>
      <c r="F884" s="104"/>
      <c r="G884" s="104"/>
      <c r="H884" s="111"/>
      <c r="I884" s="111"/>
      <c r="J884" s="104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11"/>
      <c r="B885" s="111"/>
      <c r="C885" s="111"/>
      <c r="D885" s="104"/>
      <c r="E885" s="111"/>
      <c r="F885" s="104"/>
      <c r="G885" s="104"/>
      <c r="H885" s="111"/>
      <c r="I885" s="111"/>
      <c r="J885" s="104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11"/>
      <c r="B886" s="111"/>
      <c r="C886" s="111"/>
      <c r="D886" s="104"/>
      <c r="E886" s="111"/>
      <c r="F886" s="104"/>
      <c r="G886" s="104"/>
      <c r="H886" s="111"/>
      <c r="I886" s="111"/>
      <c r="J886" s="104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11"/>
      <c r="B887" s="111"/>
      <c r="C887" s="111"/>
      <c r="D887" s="104"/>
      <c r="E887" s="111"/>
      <c r="F887" s="104"/>
      <c r="G887" s="104"/>
      <c r="H887" s="111"/>
      <c r="I887" s="111"/>
      <c r="J887" s="104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11"/>
      <c r="B888" s="111"/>
      <c r="C888" s="111"/>
      <c r="D888" s="104"/>
      <c r="E888" s="111"/>
      <c r="F888" s="104"/>
      <c r="G888" s="104"/>
      <c r="H888" s="111"/>
      <c r="I888" s="111"/>
      <c r="J888" s="104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11"/>
      <c r="B889" s="111"/>
      <c r="C889" s="111"/>
      <c r="D889" s="104"/>
      <c r="E889" s="111"/>
      <c r="F889" s="104"/>
      <c r="G889" s="104"/>
      <c r="H889" s="111"/>
      <c r="I889" s="111"/>
      <c r="J889" s="104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11"/>
      <c r="B890" s="111"/>
      <c r="C890" s="111"/>
      <c r="D890" s="104"/>
      <c r="E890" s="111"/>
      <c r="F890" s="104"/>
      <c r="G890" s="104"/>
      <c r="H890" s="111"/>
      <c r="I890" s="111"/>
      <c r="J890" s="104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11"/>
      <c r="B891" s="111"/>
      <c r="C891" s="111"/>
      <c r="D891" s="104"/>
      <c r="E891" s="111"/>
      <c r="F891" s="104"/>
      <c r="G891" s="104"/>
      <c r="H891" s="111"/>
      <c r="I891" s="111"/>
      <c r="J891" s="104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11"/>
      <c r="B892" s="111"/>
      <c r="C892" s="111"/>
      <c r="D892" s="104"/>
      <c r="E892" s="111"/>
      <c r="F892" s="104"/>
      <c r="G892" s="104"/>
      <c r="H892" s="111"/>
      <c r="I892" s="111"/>
      <c r="J892" s="104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11"/>
      <c r="B893" s="111"/>
      <c r="C893" s="111"/>
      <c r="D893" s="104"/>
      <c r="E893" s="111"/>
      <c r="F893" s="104"/>
      <c r="G893" s="104"/>
      <c r="H893" s="111"/>
      <c r="I893" s="111"/>
      <c r="J893" s="104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11"/>
      <c r="B894" s="111"/>
      <c r="C894" s="111"/>
      <c r="D894" s="104"/>
      <c r="E894" s="111"/>
      <c r="F894" s="104"/>
      <c r="G894" s="104"/>
      <c r="H894" s="111"/>
      <c r="I894" s="111"/>
      <c r="J894" s="104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11"/>
      <c r="B895" s="111"/>
      <c r="C895" s="111"/>
      <c r="D895" s="104"/>
      <c r="E895" s="111"/>
      <c r="F895" s="104"/>
      <c r="G895" s="104"/>
      <c r="H895" s="111"/>
      <c r="I895" s="111"/>
      <c r="J895" s="104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11"/>
      <c r="B896" s="111"/>
      <c r="C896" s="111"/>
      <c r="D896" s="104"/>
      <c r="E896" s="111"/>
      <c r="F896" s="104"/>
      <c r="G896" s="104"/>
      <c r="H896" s="111"/>
      <c r="I896" s="111"/>
      <c r="J896" s="104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11"/>
      <c r="B897" s="111"/>
      <c r="C897" s="111"/>
      <c r="D897" s="104"/>
      <c r="E897" s="111"/>
      <c r="F897" s="104"/>
      <c r="G897" s="104"/>
      <c r="H897" s="111"/>
      <c r="I897" s="111"/>
      <c r="J897" s="104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11"/>
      <c r="B898" s="111"/>
      <c r="C898" s="111"/>
      <c r="D898" s="104"/>
      <c r="E898" s="111"/>
      <c r="F898" s="104"/>
      <c r="G898" s="104"/>
      <c r="H898" s="111"/>
      <c r="I898" s="111"/>
      <c r="J898" s="104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11"/>
      <c r="B899" s="111"/>
      <c r="C899" s="111"/>
      <c r="D899" s="104"/>
      <c r="E899" s="111"/>
      <c r="F899" s="104"/>
      <c r="G899" s="104"/>
      <c r="H899" s="111"/>
      <c r="I899" s="111"/>
      <c r="J899" s="104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11"/>
      <c r="B900" s="111"/>
      <c r="C900" s="111"/>
      <c r="D900" s="104"/>
      <c r="E900" s="111"/>
      <c r="F900" s="104"/>
      <c r="G900" s="104"/>
      <c r="H900" s="111"/>
      <c r="I900" s="111"/>
      <c r="J900" s="104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11"/>
      <c r="B901" s="111"/>
      <c r="C901" s="111"/>
      <c r="D901" s="104"/>
      <c r="E901" s="111"/>
      <c r="F901" s="104"/>
      <c r="G901" s="104"/>
      <c r="H901" s="111"/>
      <c r="I901" s="111"/>
      <c r="J901" s="104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11"/>
      <c r="B902" s="111"/>
      <c r="C902" s="111"/>
      <c r="D902" s="104"/>
      <c r="E902" s="111"/>
      <c r="F902" s="104"/>
      <c r="G902" s="104"/>
      <c r="H902" s="111"/>
      <c r="I902" s="111"/>
      <c r="J902" s="104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11"/>
      <c r="B903" s="111"/>
      <c r="C903" s="111"/>
      <c r="D903" s="104"/>
      <c r="E903" s="111"/>
      <c r="F903" s="104"/>
      <c r="G903" s="104"/>
      <c r="H903" s="111"/>
      <c r="I903" s="111"/>
      <c r="J903" s="104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11"/>
      <c r="B904" s="111"/>
      <c r="C904" s="111"/>
      <c r="D904" s="104"/>
      <c r="E904" s="111"/>
      <c r="F904" s="104"/>
      <c r="G904" s="104"/>
      <c r="H904" s="111"/>
      <c r="I904" s="111"/>
      <c r="J904" s="104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11"/>
      <c r="B905" s="111"/>
      <c r="C905" s="111"/>
      <c r="D905" s="104"/>
      <c r="E905" s="111"/>
      <c r="F905" s="104"/>
      <c r="G905" s="104"/>
      <c r="H905" s="111"/>
      <c r="I905" s="111"/>
      <c r="J905" s="104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11"/>
      <c r="B906" s="111"/>
      <c r="C906" s="111"/>
      <c r="D906" s="104"/>
      <c r="E906" s="111"/>
      <c r="F906" s="104"/>
      <c r="G906" s="104"/>
      <c r="H906" s="111"/>
      <c r="I906" s="111"/>
      <c r="J906" s="104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11"/>
      <c r="B907" s="111"/>
      <c r="C907" s="111"/>
      <c r="D907" s="104"/>
      <c r="E907" s="111"/>
      <c r="F907" s="104"/>
      <c r="G907" s="104"/>
      <c r="H907" s="111"/>
      <c r="I907" s="111"/>
      <c r="J907" s="104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11"/>
      <c r="B908" s="111"/>
      <c r="C908" s="111"/>
      <c r="D908" s="104"/>
      <c r="E908" s="111"/>
      <c r="F908" s="104"/>
      <c r="G908" s="104"/>
      <c r="H908" s="111"/>
      <c r="I908" s="111"/>
      <c r="J908" s="104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11"/>
      <c r="B909" s="111"/>
      <c r="C909" s="111"/>
      <c r="D909" s="104"/>
      <c r="E909" s="111"/>
      <c r="F909" s="104"/>
      <c r="G909" s="104"/>
      <c r="H909" s="111"/>
      <c r="I909" s="111"/>
      <c r="J909" s="104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11"/>
      <c r="B910" s="111"/>
      <c r="C910" s="111"/>
      <c r="D910" s="104"/>
      <c r="E910" s="111"/>
      <c r="F910" s="104"/>
      <c r="G910" s="104"/>
      <c r="H910" s="111"/>
      <c r="I910" s="111"/>
      <c r="J910" s="104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11"/>
      <c r="B911" s="111"/>
      <c r="C911" s="111"/>
      <c r="D911" s="104"/>
      <c r="E911" s="111"/>
      <c r="F911" s="104"/>
      <c r="G911" s="104"/>
      <c r="H911" s="111"/>
      <c r="I911" s="111"/>
      <c r="J911" s="104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11"/>
      <c r="B912" s="111"/>
      <c r="C912" s="111"/>
      <c r="D912" s="104"/>
      <c r="E912" s="111"/>
      <c r="F912" s="104"/>
      <c r="G912" s="104"/>
      <c r="H912" s="111"/>
      <c r="I912" s="111"/>
      <c r="J912" s="104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11"/>
      <c r="B913" s="111"/>
      <c r="C913" s="111"/>
      <c r="D913" s="104"/>
      <c r="E913" s="111"/>
      <c r="F913" s="104"/>
      <c r="G913" s="104"/>
      <c r="H913" s="111"/>
      <c r="I913" s="111"/>
      <c r="J913" s="104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11"/>
      <c r="B914" s="111"/>
      <c r="C914" s="111"/>
      <c r="D914" s="104"/>
      <c r="E914" s="111"/>
      <c r="F914" s="104"/>
      <c r="G914" s="104"/>
      <c r="H914" s="111"/>
      <c r="I914" s="111"/>
      <c r="J914" s="104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11"/>
      <c r="B915" s="111"/>
      <c r="C915" s="111"/>
      <c r="D915" s="104"/>
      <c r="E915" s="111"/>
      <c r="F915" s="104"/>
      <c r="G915" s="104"/>
      <c r="H915" s="111"/>
      <c r="I915" s="111"/>
      <c r="J915" s="104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11"/>
      <c r="B916" s="111"/>
      <c r="C916" s="111"/>
      <c r="D916" s="104"/>
      <c r="E916" s="111"/>
      <c r="F916" s="104"/>
      <c r="G916" s="104"/>
      <c r="H916" s="111"/>
      <c r="I916" s="111"/>
      <c r="J916" s="104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11"/>
      <c r="B917" s="111"/>
      <c r="C917" s="111"/>
      <c r="D917" s="104"/>
      <c r="E917" s="111"/>
      <c r="F917" s="104"/>
      <c r="G917" s="104"/>
      <c r="H917" s="111"/>
      <c r="I917" s="111"/>
      <c r="J917" s="104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11"/>
      <c r="B918" s="111"/>
      <c r="C918" s="111"/>
      <c r="D918" s="104"/>
      <c r="E918" s="111"/>
      <c r="F918" s="104"/>
      <c r="G918" s="104"/>
      <c r="H918" s="111"/>
      <c r="I918" s="111"/>
      <c r="J918" s="104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11"/>
      <c r="B919" s="111"/>
      <c r="C919" s="111"/>
      <c r="D919" s="104"/>
      <c r="E919" s="111"/>
      <c r="F919" s="104"/>
      <c r="G919" s="104"/>
      <c r="H919" s="111"/>
      <c r="I919" s="111"/>
      <c r="J919" s="104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11"/>
      <c r="B920" s="111"/>
      <c r="C920" s="111"/>
      <c r="D920" s="104"/>
      <c r="E920" s="111"/>
      <c r="F920" s="104"/>
      <c r="G920" s="104"/>
      <c r="H920" s="111"/>
      <c r="I920" s="111"/>
      <c r="J920" s="104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11"/>
      <c r="B921" s="111"/>
      <c r="C921" s="111"/>
      <c r="D921" s="104"/>
      <c r="E921" s="111"/>
      <c r="F921" s="104"/>
      <c r="G921" s="104"/>
      <c r="H921" s="111"/>
      <c r="I921" s="111"/>
      <c r="J921" s="104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11"/>
      <c r="B922" s="111"/>
      <c r="C922" s="111"/>
      <c r="D922" s="104"/>
      <c r="E922" s="111"/>
      <c r="F922" s="104"/>
      <c r="G922" s="104"/>
      <c r="H922" s="111"/>
      <c r="I922" s="111"/>
      <c r="J922" s="104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11"/>
      <c r="B923" s="111"/>
      <c r="C923" s="111"/>
      <c r="D923" s="104"/>
      <c r="E923" s="111"/>
      <c r="F923" s="104"/>
      <c r="G923" s="104"/>
      <c r="H923" s="111"/>
      <c r="I923" s="111"/>
      <c r="J923" s="104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11"/>
      <c r="B924" s="111"/>
      <c r="C924" s="111"/>
      <c r="D924" s="104"/>
      <c r="E924" s="111"/>
      <c r="F924" s="104"/>
      <c r="G924" s="104"/>
      <c r="H924" s="111"/>
      <c r="I924" s="111"/>
      <c r="J924" s="104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11"/>
      <c r="B925" s="111"/>
      <c r="C925" s="111"/>
      <c r="D925" s="104"/>
      <c r="E925" s="111"/>
      <c r="F925" s="104"/>
      <c r="G925" s="104"/>
      <c r="H925" s="111"/>
      <c r="I925" s="111"/>
      <c r="J925" s="104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11"/>
      <c r="B926" s="111"/>
      <c r="C926" s="111"/>
      <c r="D926" s="104"/>
      <c r="E926" s="111"/>
      <c r="F926" s="104"/>
      <c r="G926" s="104"/>
      <c r="H926" s="111"/>
      <c r="I926" s="111"/>
      <c r="J926" s="104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11"/>
      <c r="B927" s="111"/>
      <c r="C927" s="111"/>
      <c r="D927" s="104"/>
      <c r="E927" s="111"/>
      <c r="F927" s="104"/>
      <c r="G927" s="104"/>
      <c r="H927" s="111"/>
      <c r="I927" s="111"/>
      <c r="J927" s="104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11"/>
      <c r="B928" s="111"/>
      <c r="C928" s="111"/>
      <c r="D928" s="104"/>
      <c r="E928" s="111"/>
      <c r="F928" s="104"/>
      <c r="G928" s="104"/>
      <c r="H928" s="111"/>
      <c r="I928" s="111"/>
      <c r="J928" s="104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11"/>
      <c r="B929" s="111"/>
      <c r="C929" s="111"/>
      <c r="D929" s="104"/>
      <c r="E929" s="111"/>
      <c r="F929" s="104"/>
      <c r="G929" s="104"/>
      <c r="H929" s="111"/>
      <c r="I929" s="111"/>
      <c r="J929" s="104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11"/>
      <c r="B930" s="111"/>
      <c r="C930" s="111"/>
      <c r="D930" s="104"/>
      <c r="E930" s="111"/>
      <c r="F930" s="104"/>
      <c r="G930" s="104"/>
      <c r="H930" s="111"/>
      <c r="I930" s="111"/>
      <c r="J930" s="104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11"/>
      <c r="B931" s="111"/>
      <c r="C931" s="111"/>
      <c r="D931" s="104"/>
      <c r="E931" s="111"/>
      <c r="F931" s="104"/>
      <c r="G931" s="104"/>
      <c r="H931" s="111"/>
      <c r="I931" s="111"/>
      <c r="J931" s="104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11"/>
      <c r="B932" s="111"/>
      <c r="C932" s="111"/>
      <c r="D932" s="104"/>
      <c r="E932" s="111"/>
      <c r="F932" s="104"/>
      <c r="G932" s="104"/>
      <c r="H932" s="111"/>
      <c r="I932" s="111"/>
      <c r="J932" s="104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11"/>
      <c r="B933" s="111"/>
      <c r="C933" s="111"/>
      <c r="D933" s="104"/>
      <c r="E933" s="111"/>
      <c r="F933" s="104"/>
      <c r="G933" s="104"/>
      <c r="H933" s="111"/>
      <c r="I933" s="111"/>
      <c r="J933" s="104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11"/>
      <c r="B934" s="111"/>
      <c r="C934" s="111"/>
      <c r="D934" s="104"/>
      <c r="E934" s="111"/>
      <c r="F934" s="104"/>
      <c r="G934" s="104"/>
      <c r="H934" s="111"/>
      <c r="I934" s="111"/>
      <c r="J934" s="104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11"/>
      <c r="B935" s="111"/>
      <c r="C935" s="111"/>
      <c r="D935" s="104"/>
      <c r="E935" s="111"/>
      <c r="F935" s="104"/>
      <c r="G935" s="104"/>
      <c r="H935" s="111"/>
      <c r="I935" s="111"/>
      <c r="J935" s="104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11"/>
      <c r="B936" s="111"/>
      <c r="C936" s="111"/>
      <c r="D936" s="104"/>
      <c r="E936" s="111"/>
      <c r="F936" s="104"/>
      <c r="G936" s="104"/>
      <c r="H936" s="111"/>
      <c r="I936" s="111"/>
      <c r="J936" s="104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11"/>
      <c r="B937" s="111"/>
      <c r="C937" s="111"/>
      <c r="D937" s="104"/>
      <c r="E937" s="111"/>
      <c r="F937" s="104"/>
      <c r="G937" s="104"/>
      <c r="H937" s="111"/>
      <c r="I937" s="111"/>
      <c r="J937" s="104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11"/>
      <c r="B938" s="111"/>
      <c r="C938" s="111"/>
      <c r="D938" s="104"/>
      <c r="E938" s="111"/>
      <c r="F938" s="104"/>
      <c r="G938" s="104"/>
      <c r="H938" s="111"/>
      <c r="I938" s="111"/>
      <c r="J938" s="104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11"/>
      <c r="B939" s="111"/>
      <c r="C939" s="111"/>
      <c r="D939" s="104"/>
      <c r="E939" s="111"/>
      <c r="F939" s="104"/>
      <c r="G939" s="104"/>
      <c r="H939" s="111"/>
      <c r="I939" s="111"/>
      <c r="J939" s="104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11"/>
      <c r="B940" s="111"/>
      <c r="C940" s="111"/>
      <c r="D940" s="104"/>
      <c r="E940" s="111"/>
      <c r="F940" s="104"/>
      <c r="G940" s="104"/>
      <c r="H940" s="111"/>
      <c r="I940" s="111"/>
      <c r="J940" s="104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11"/>
      <c r="B941" s="111"/>
      <c r="C941" s="111"/>
      <c r="D941" s="104"/>
      <c r="E941" s="111"/>
      <c r="F941" s="104"/>
      <c r="G941" s="104"/>
      <c r="H941" s="111"/>
      <c r="I941" s="111"/>
      <c r="J941" s="104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11"/>
      <c r="B942" s="111"/>
      <c r="C942" s="111"/>
      <c r="D942" s="104"/>
      <c r="E942" s="111"/>
      <c r="F942" s="104"/>
      <c r="G942" s="104"/>
      <c r="H942" s="111"/>
      <c r="I942" s="111"/>
      <c r="J942" s="104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11"/>
      <c r="B943" s="111"/>
      <c r="C943" s="111"/>
      <c r="D943" s="104"/>
      <c r="E943" s="111"/>
      <c r="F943" s="104"/>
      <c r="G943" s="104"/>
      <c r="H943" s="111"/>
      <c r="I943" s="111"/>
      <c r="J943" s="104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11"/>
      <c r="B944" s="111"/>
      <c r="C944" s="111"/>
      <c r="D944" s="104"/>
      <c r="E944" s="111"/>
      <c r="F944" s="104"/>
      <c r="G944" s="104"/>
      <c r="H944" s="111"/>
      <c r="I944" s="111"/>
      <c r="J944" s="104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11"/>
      <c r="B945" s="111"/>
      <c r="C945" s="111"/>
      <c r="D945" s="104"/>
      <c r="E945" s="111"/>
      <c r="F945" s="104"/>
      <c r="G945" s="104"/>
      <c r="H945" s="111"/>
      <c r="I945" s="111"/>
      <c r="J945" s="104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11"/>
      <c r="B946" s="111"/>
      <c r="C946" s="111"/>
      <c r="D946" s="104"/>
      <c r="E946" s="111"/>
      <c r="F946" s="104"/>
      <c r="G946" s="104"/>
      <c r="H946" s="111"/>
      <c r="I946" s="111"/>
      <c r="J946" s="104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11"/>
      <c r="B947" s="111"/>
      <c r="C947" s="111"/>
      <c r="D947" s="104"/>
      <c r="E947" s="111"/>
      <c r="F947" s="104"/>
      <c r="G947" s="104"/>
      <c r="H947" s="111"/>
      <c r="I947" s="111"/>
      <c r="J947" s="104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11"/>
      <c r="B948" s="111"/>
      <c r="C948" s="111"/>
      <c r="D948" s="104"/>
      <c r="E948" s="111"/>
      <c r="F948" s="104"/>
      <c r="G948" s="104"/>
      <c r="H948" s="111"/>
      <c r="I948" s="111"/>
      <c r="J948" s="104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11"/>
      <c r="B949" s="111"/>
      <c r="C949" s="111"/>
      <c r="D949" s="104"/>
      <c r="E949" s="111"/>
      <c r="F949" s="104"/>
      <c r="G949" s="104"/>
      <c r="H949" s="111"/>
      <c r="I949" s="111"/>
      <c r="J949" s="104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11"/>
      <c r="B950" s="111"/>
      <c r="C950" s="111"/>
      <c r="D950" s="104"/>
      <c r="E950" s="111"/>
      <c r="F950" s="104"/>
      <c r="G950" s="104"/>
      <c r="H950" s="111"/>
      <c r="I950" s="111"/>
      <c r="J950" s="104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11"/>
      <c r="B951" s="111"/>
      <c r="C951" s="111"/>
      <c r="D951" s="104"/>
      <c r="E951" s="111"/>
      <c r="F951" s="104"/>
      <c r="G951" s="104"/>
      <c r="H951" s="111"/>
      <c r="I951" s="111"/>
      <c r="J951" s="104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11"/>
      <c r="B952" s="111"/>
      <c r="C952" s="111"/>
      <c r="D952" s="104"/>
      <c r="E952" s="111"/>
      <c r="F952" s="104"/>
      <c r="G952" s="104"/>
      <c r="H952" s="111"/>
      <c r="I952" s="111"/>
      <c r="J952" s="104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11"/>
      <c r="B953" s="111"/>
      <c r="C953" s="111"/>
      <c r="D953" s="104"/>
      <c r="E953" s="111"/>
      <c r="F953" s="104"/>
      <c r="G953" s="104"/>
      <c r="H953" s="111"/>
      <c r="I953" s="111"/>
      <c r="J953" s="104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11"/>
      <c r="B954" s="111"/>
      <c r="C954" s="111"/>
      <c r="D954" s="104"/>
      <c r="E954" s="111"/>
      <c r="F954" s="104"/>
      <c r="G954" s="104"/>
      <c r="H954" s="111"/>
      <c r="I954" s="111"/>
      <c r="J954" s="104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11"/>
      <c r="B955" s="111"/>
      <c r="C955" s="111"/>
      <c r="D955" s="104"/>
      <c r="E955" s="111"/>
      <c r="F955" s="104"/>
      <c r="G955" s="104"/>
      <c r="H955" s="111"/>
      <c r="I955" s="111"/>
      <c r="J955" s="104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11"/>
      <c r="B956" s="111"/>
      <c r="C956" s="111"/>
      <c r="D956" s="104"/>
      <c r="E956" s="111"/>
      <c r="F956" s="104"/>
      <c r="G956" s="104"/>
      <c r="H956" s="111"/>
      <c r="I956" s="111"/>
      <c r="J956" s="104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11"/>
      <c r="B957" s="111"/>
      <c r="C957" s="111"/>
      <c r="D957" s="104"/>
      <c r="E957" s="111"/>
      <c r="F957" s="104"/>
      <c r="G957" s="104"/>
      <c r="H957" s="111"/>
      <c r="I957" s="111"/>
      <c r="J957" s="104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11"/>
      <c r="B958" s="111"/>
      <c r="C958" s="111"/>
      <c r="D958" s="104"/>
      <c r="E958" s="111"/>
      <c r="F958" s="104"/>
      <c r="G958" s="104"/>
      <c r="H958" s="111"/>
      <c r="I958" s="111"/>
      <c r="J958" s="104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11"/>
      <c r="B959" s="111"/>
      <c r="C959" s="111"/>
      <c r="D959" s="104"/>
      <c r="E959" s="111"/>
      <c r="F959" s="104"/>
      <c r="G959" s="104"/>
      <c r="H959" s="111"/>
      <c r="I959" s="111"/>
      <c r="J959" s="104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11"/>
      <c r="B960" s="111"/>
      <c r="C960" s="111"/>
      <c r="D960" s="104"/>
      <c r="E960" s="111"/>
      <c r="F960" s="104"/>
      <c r="G960" s="104"/>
      <c r="H960" s="111"/>
      <c r="I960" s="111"/>
      <c r="J960" s="104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11"/>
      <c r="B961" s="111"/>
      <c r="C961" s="111"/>
      <c r="D961" s="104"/>
      <c r="E961" s="111"/>
      <c r="F961" s="104"/>
      <c r="G961" s="104"/>
      <c r="H961" s="111"/>
      <c r="I961" s="111"/>
      <c r="J961" s="104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11"/>
      <c r="B962" s="111"/>
      <c r="C962" s="111"/>
      <c r="D962" s="104"/>
      <c r="E962" s="111"/>
      <c r="F962" s="104"/>
      <c r="G962" s="104"/>
      <c r="H962" s="111"/>
      <c r="I962" s="111"/>
      <c r="J962" s="104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11"/>
      <c r="B963" s="111"/>
      <c r="C963" s="111"/>
      <c r="D963" s="104"/>
      <c r="E963" s="111"/>
      <c r="F963" s="104"/>
      <c r="G963" s="104"/>
      <c r="H963" s="111"/>
      <c r="I963" s="111"/>
      <c r="J963" s="104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11"/>
      <c r="B964" s="111"/>
      <c r="C964" s="111"/>
      <c r="D964" s="104"/>
      <c r="E964" s="111"/>
      <c r="F964" s="104"/>
      <c r="G964" s="104"/>
      <c r="H964" s="111"/>
      <c r="I964" s="111"/>
      <c r="J964" s="104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11"/>
      <c r="B965" s="111"/>
      <c r="C965" s="111"/>
      <c r="D965" s="104"/>
      <c r="E965" s="111"/>
      <c r="F965" s="104"/>
      <c r="G965" s="104"/>
      <c r="H965" s="111"/>
      <c r="I965" s="111"/>
      <c r="J965" s="104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11"/>
      <c r="B966" s="111"/>
      <c r="C966" s="111"/>
      <c r="D966" s="104"/>
      <c r="E966" s="111"/>
      <c r="F966" s="104"/>
      <c r="G966" s="104"/>
      <c r="H966" s="111"/>
      <c r="I966" s="111"/>
      <c r="J966" s="104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11"/>
      <c r="B967" s="111"/>
      <c r="C967" s="111"/>
      <c r="D967" s="104"/>
      <c r="E967" s="111"/>
      <c r="F967" s="104"/>
      <c r="G967" s="104"/>
      <c r="H967" s="111"/>
      <c r="I967" s="111"/>
      <c r="J967" s="104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11"/>
      <c r="B968" s="111"/>
      <c r="C968" s="111"/>
      <c r="D968" s="104"/>
      <c r="E968" s="111"/>
      <c r="F968" s="104"/>
      <c r="G968" s="104"/>
      <c r="H968" s="111"/>
      <c r="I968" s="111"/>
      <c r="J968" s="104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11"/>
      <c r="B969" s="111"/>
      <c r="C969" s="111"/>
      <c r="D969" s="104"/>
      <c r="E969" s="111"/>
      <c r="F969" s="104"/>
      <c r="G969" s="104"/>
      <c r="H969" s="111"/>
      <c r="I969" s="111"/>
      <c r="J969" s="104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11"/>
      <c r="B970" s="111"/>
      <c r="C970" s="111"/>
      <c r="D970" s="104"/>
      <c r="E970" s="111"/>
      <c r="F970" s="104"/>
      <c r="G970" s="104"/>
      <c r="H970" s="111"/>
      <c r="I970" s="111"/>
      <c r="J970" s="104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11"/>
      <c r="B971" s="111"/>
      <c r="C971" s="111"/>
      <c r="D971" s="104"/>
      <c r="E971" s="111"/>
      <c r="F971" s="104"/>
      <c r="G971" s="104"/>
      <c r="H971" s="111"/>
      <c r="I971" s="111"/>
      <c r="J971" s="104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11"/>
      <c r="B972" s="111"/>
      <c r="C972" s="111"/>
      <c r="D972" s="104"/>
      <c r="E972" s="111"/>
      <c r="F972" s="104"/>
      <c r="G972" s="104"/>
      <c r="H972" s="111"/>
      <c r="I972" s="111"/>
      <c r="J972" s="104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11"/>
      <c r="B973" s="111"/>
      <c r="C973" s="111"/>
      <c r="D973" s="104"/>
      <c r="E973" s="111"/>
      <c r="F973" s="104"/>
      <c r="G973" s="104"/>
      <c r="H973" s="111"/>
      <c r="I973" s="111"/>
      <c r="J973" s="104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11"/>
      <c r="B974" s="111"/>
      <c r="C974" s="111"/>
      <c r="D974" s="104"/>
      <c r="E974" s="111"/>
      <c r="F974" s="104"/>
      <c r="G974" s="104"/>
      <c r="H974" s="111"/>
      <c r="I974" s="111"/>
      <c r="J974" s="104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11"/>
      <c r="B975" s="111"/>
      <c r="C975" s="111"/>
      <c r="D975" s="104"/>
      <c r="E975" s="111"/>
      <c r="F975" s="104"/>
      <c r="G975" s="104"/>
      <c r="H975" s="111"/>
      <c r="I975" s="111"/>
      <c r="J975" s="104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11"/>
      <c r="B976" s="111"/>
      <c r="C976" s="111"/>
      <c r="D976" s="104"/>
      <c r="E976" s="111"/>
      <c r="F976" s="104"/>
      <c r="G976" s="104"/>
      <c r="H976" s="111"/>
      <c r="I976" s="111"/>
      <c r="J976" s="104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11"/>
      <c r="B977" s="111"/>
      <c r="C977" s="111"/>
      <c r="D977" s="104"/>
      <c r="E977" s="111"/>
      <c r="F977" s="104"/>
      <c r="G977" s="104"/>
      <c r="H977" s="111"/>
      <c r="I977" s="111"/>
      <c r="J977" s="104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11"/>
      <c r="B978" s="111"/>
      <c r="C978" s="111"/>
      <c r="D978" s="104"/>
      <c r="E978" s="111"/>
      <c r="F978" s="104"/>
      <c r="G978" s="104"/>
      <c r="H978" s="111"/>
      <c r="I978" s="111"/>
      <c r="J978" s="104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11"/>
      <c r="B979" s="111"/>
      <c r="C979" s="111"/>
      <c r="D979" s="104"/>
      <c r="E979" s="111"/>
      <c r="F979" s="104"/>
      <c r="G979" s="104"/>
      <c r="H979" s="111"/>
      <c r="I979" s="111"/>
      <c r="J979" s="104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11"/>
      <c r="B980" s="111"/>
      <c r="C980" s="111"/>
      <c r="D980" s="104"/>
      <c r="E980" s="111"/>
      <c r="F980" s="104"/>
      <c r="G980" s="104"/>
      <c r="H980" s="111"/>
      <c r="I980" s="111"/>
      <c r="J980" s="104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11"/>
      <c r="B981" s="111"/>
      <c r="C981" s="111"/>
      <c r="D981" s="104"/>
      <c r="E981" s="111"/>
      <c r="F981" s="104"/>
      <c r="G981" s="104"/>
      <c r="H981" s="111"/>
      <c r="I981" s="111"/>
      <c r="J981" s="104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11"/>
      <c r="B982" s="111"/>
      <c r="C982" s="111"/>
      <c r="D982" s="104"/>
      <c r="E982" s="111"/>
      <c r="F982" s="104"/>
      <c r="G982" s="104"/>
      <c r="H982" s="111"/>
      <c r="I982" s="111"/>
      <c r="J982" s="104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111"/>
      <c r="B983" s="111"/>
      <c r="C983" s="111"/>
      <c r="D983" s="104"/>
      <c r="E983" s="111"/>
      <c r="F983" s="104"/>
      <c r="G983" s="104"/>
      <c r="H983" s="111"/>
      <c r="I983" s="111"/>
      <c r="J983" s="104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111"/>
      <c r="B984" s="111"/>
      <c r="C984" s="111"/>
      <c r="D984" s="104"/>
      <c r="E984" s="111"/>
      <c r="F984" s="104"/>
      <c r="G984" s="104"/>
      <c r="H984" s="111"/>
      <c r="I984" s="111"/>
      <c r="J984" s="104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111"/>
      <c r="B985" s="111"/>
      <c r="C985" s="111"/>
      <c r="D985" s="104"/>
      <c r="E985" s="111"/>
      <c r="F985" s="104"/>
      <c r="G985" s="104"/>
      <c r="H985" s="111"/>
      <c r="I985" s="111"/>
      <c r="J985" s="104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111"/>
      <c r="B986" s="111"/>
      <c r="C986" s="111"/>
      <c r="D986" s="104"/>
      <c r="E986" s="111"/>
      <c r="F986" s="104"/>
      <c r="G986" s="104"/>
      <c r="H986" s="111"/>
      <c r="I986" s="111"/>
      <c r="J986" s="104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111"/>
      <c r="B987" s="111"/>
      <c r="C987" s="111"/>
      <c r="D987" s="104"/>
      <c r="E987" s="111"/>
      <c r="F987" s="104"/>
      <c r="G987" s="104"/>
      <c r="H987" s="111"/>
      <c r="I987" s="111"/>
      <c r="J987" s="104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111"/>
      <c r="B988" s="111"/>
      <c r="C988" s="111"/>
      <c r="D988" s="104"/>
      <c r="E988" s="111"/>
      <c r="F988" s="104"/>
      <c r="G988" s="104"/>
      <c r="H988" s="111"/>
      <c r="I988" s="111"/>
      <c r="J988" s="104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111"/>
      <c r="B989" s="111"/>
      <c r="C989" s="111"/>
      <c r="D989" s="104"/>
      <c r="E989" s="111"/>
      <c r="F989" s="104"/>
      <c r="G989" s="104"/>
      <c r="H989" s="111"/>
      <c r="I989" s="111"/>
      <c r="J989" s="104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111"/>
      <c r="B990" s="111"/>
      <c r="C990" s="111"/>
      <c r="D990" s="104"/>
      <c r="E990" s="111"/>
      <c r="F990" s="104"/>
      <c r="G990" s="104"/>
      <c r="H990" s="111"/>
      <c r="I990" s="111"/>
      <c r="J990" s="104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111"/>
      <c r="B991" s="111"/>
      <c r="C991" s="111"/>
      <c r="D991" s="104"/>
      <c r="E991" s="111"/>
      <c r="F991" s="104"/>
      <c r="G991" s="104"/>
      <c r="H991" s="111"/>
      <c r="I991" s="111"/>
      <c r="J991" s="104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111"/>
      <c r="B992" s="111"/>
      <c r="C992" s="111"/>
      <c r="D992" s="104"/>
      <c r="E992" s="111"/>
      <c r="F992" s="104"/>
      <c r="G992" s="104"/>
      <c r="H992" s="111"/>
      <c r="I992" s="111"/>
      <c r="J992" s="104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111"/>
      <c r="B993" s="111"/>
      <c r="C993" s="111"/>
      <c r="D993" s="104"/>
      <c r="E993" s="111"/>
      <c r="F993" s="104"/>
      <c r="G993" s="104"/>
      <c r="H993" s="111"/>
      <c r="I993" s="111"/>
      <c r="J993" s="104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111"/>
      <c r="B994" s="111"/>
      <c r="C994" s="111"/>
      <c r="D994" s="104"/>
      <c r="E994" s="111"/>
      <c r="F994" s="104"/>
      <c r="G994" s="104"/>
      <c r="H994" s="111"/>
      <c r="I994" s="111"/>
      <c r="J994" s="104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111"/>
      <c r="B995" s="111"/>
      <c r="C995" s="111"/>
      <c r="D995" s="104"/>
      <c r="E995" s="111"/>
      <c r="F995" s="104"/>
      <c r="G995" s="104"/>
      <c r="H995" s="111"/>
      <c r="I995" s="111"/>
      <c r="J995" s="104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111"/>
      <c r="B996" s="111"/>
      <c r="C996" s="111"/>
      <c r="D996" s="104"/>
      <c r="E996" s="111"/>
      <c r="F996" s="104"/>
      <c r="G996" s="104"/>
      <c r="H996" s="111"/>
      <c r="I996" s="111"/>
      <c r="J996" s="104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111"/>
      <c r="B997" s="111"/>
      <c r="C997" s="111"/>
      <c r="D997" s="104"/>
      <c r="E997" s="111"/>
      <c r="F997" s="104"/>
      <c r="G997" s="104"/>
      <c r="H997" s="111"/>
      <c r="I997" s="111"/>
      <c r="J997" s="104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111"/>
      <c r="B998" s="111"/>
      <c r="C998" s="111"/>
      <c r="D998" s="104"/>
      <c r="E998" s="111"/>
      <c r="F998" s="104"/>
      <c r="G998" s="104"/>
      <c r="H998" s="111"/>
      <c r="I998" s="111"/>
      <c r="J998" s="104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111"/>
      <c r="B999" s="111"/>
      <c r="C999" s="111"/>
      <c r="D999" s="104"/>
      <c r="E999" s="111"/>
      <c r="F999" s="104"/>
      <c r="G999" s="104"/>
      <c r="H999" s="111"/>
      <c r="I999" s="111"/>
      <c r="J999" s="104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A1000" s="111"/>
      <c r="B1000" s="111"/>
      <c r="C1000" s="111"/>
      <c r="D1000" s="104"/>
      <c r="E1000" s="111"/>
      <c r="F1000" s="104"/>
      <c r="G1000" s="104"/>
      <c r="H1000" s="111"/>
      <c r="I1000" s="111"/>
      <c r="J1000" s="104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0.25"/>
    <col customWidth="1" min="3" max="3" width="29.5"/>
    <col customWidth="1" min="4" max="5" width="15.13"/>
    <col customWidth="1" min="6" max="6" width="9.63"/>
    <col customWidth="1" min="7" max="7" width="31.13"/>
    <col customWidth="1" min="8" max="8" width="7.25"/>
    <col customWidth="1" min="9" max="9" width="7.63"/>
  </cols>
  <sheetData>
    <row r="1">
      <c r="A1" s="97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99">
        <v>1.0</v>
      </c>
      <c r="B2" s="106" t="s">
        <v>689</v>
      </c>
      <c r="C2" s="106" t="s">
        <v>694</v>
      </c>
      <c r="D2" s="107" t="s">
        <v>695</v>
      </c>
      <c r="E2" s="108" t="s">
        <v>24</v>
      </c>
      <c r="F2" s="109" t="s">
        <v>17</v>
      </c>
      <c r="G2" s="109" t="s">
        <v>698</v>
      </c>
      <c r="H2" s="109">
        <v>1.0</v>
      </c>
      <c r="I2" s="109" t="s">
        <v>699</v>
      </c>
      <c r="J2" s="110" t="s">
        <v>19</v>
      </c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99">
        <v>2.0</v>
      </c>
      <c r="B3" s="106" t="s">
        <v>701</v>
      </c>
      <c r="C3" s="106" t="s">
        <v>702</v>
      </c>
      <c r="D3" s="107" t="s">
        <v>703</v>
      </c>
      <c r="E3" s="108" t="s">
        <v>16</v>
      </c>
      <c r="F3" s="109" t="s">
        <v>17</v>
      </c>
      <c r="G3" s="109" t="s">
        <v>698</v>
      </c>
      <c r="H3" s="109">
        <v>1.0</v>
      </c>
      <c r="I3" s="109" t="s">
        <v>699</v>
      </c>
      <c r="J3" s="110" t="s">
        <v>19</v>
      </c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99">
        <v>3.0</v>
      </c>
      <c r="B4" s="106" t="s">
        <v>704</v>
      </c>
      <c r="C4" s="106" t="s">
        <v>706</v>
      </c>
      <c r="D4" s="107" t="s">
        <v>707</v>
      </c>
      <c r="E4" s="108" t="s">
        <v>16</v>
      </c>
      <c r="F4" s="109" t="s">
        <v>17</v>
      </c>
      <c r="G4" s="109" t="s">
        <v>698</v>
      </c>
      <c r="H4" s="109">
        <v>1.0</v>
      </c>
      <c r="I4" s="109" t="s">
        <v>699</v>
      </c>
      <c r="J4" s="110" t="s">
        <v>19</v>
      </c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99">
        <v>4.0</v>
      </c>
      <c r="B5" s="106" t="s">
        <v>711</v>
      </c>
      <c r="C5" s="106" t="s">
        <v>713</v>
      </c>
      <c r="D5" s="107" t="s">
        <v>714</v>
      </c>
      <c r="E5" s="108" t="s">
        <v>16</v>
      </c>
      <c r="F5" s="109" t="s">
        <v>17</v>
      </c>
      <c r="G5" s="109" t="s">
        <v>698</v>
      </c>
      <c r="H5" s="109">
        <v>1.0</v>
      </c>
      <c r="I5" s="109" t="s">
        <v>699</v>
      </c>
      <c r="J5" s="110" t="s">
        <v>19</v>
      </c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99">
        <v>5.0</v>
      </c>
      <c r="B6" s="106" t="s">
        <v>715</v>
      </c>
      <c r="C6" s="106" t="s">
        <v>717</v>
      </c>
      <c r="D6" s="107" t="s">
        <v>718</v>
      </c>
      <c r="E6" s="108" t="s">
        <v>24</v>
      </c>
      <c r="F6" s="109" t="s">
        <v>17</v>
      </c>
      <c r="G6" s="109" t="s">
        <v>698</v>
      </c>
      <c r="H6" s="109">
        <v>1.0</v>
      </c>
      <c r="I6" s="109" t="s">
        <v>699</v>
      </c>
      <c r="J6" s="110" t="s">
        <v>19</v>
      </c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99">
        <v>6.0</v>
      </c>
      <c r="B7" s="106" t="s">
        <v>721</v>
      </c>
      <c r="C7" s="106" t="s">
        <v>722</v>
      </c>
      <c r="D7" s="107" t="s">
        <v>723</v>
      </c>
      <c r="E7" s="108" t="s">
        <v>16</v>
      </c>
      <c r="F7" s="109" t="s">
        <v>17</v>
      </c>
      <c r="G7" s="109" t="s">
        <v>698</v>
      </c>
      <c r="H7" s="109">
        <v>1.0</v>
      </c>
      <c r="I7" s="109" t="s">
        <v>699</v>
      </c>
      <c r="J7" s="110" t="s">
        <v>19</v>
      </c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99">
        <v>7.0</v>
      </c>
      <c r="B8" s="106" t="s">
        <v>725</v>
      </c>
      <c r="C8" s="106" t="s">
        <v>726</v>
      </c>
      <c r="D8" s="107" t="s">
        <v>727</v>
      </c>
      <c r="E8" s="108" t="s">
        <v>24</v>
      </c>
      <c r="F8" s="109" t="s">
        <v>17</v>
      </c>
      <c r="G8" s="109" t="s">
        <v>698</v>
      </c>
      <c r="H8" s="109">
        <v>1.0</v>
      </c>
      <c r="I8" s="109" t="s">
        <v>699</v>
      </c>
      <c r="J8" s="110" t="s">
        <v>19</v>
      </c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99">
        <v>8.0</v>
      </c>
      <c r="B9" s="106" t="s">
        <v>731</v>
      </c>
      <c r="C9" s="106" t="s">
        <v>732</v>
      </c>
      <c r="D9" s="107" t="s">
        <v>733</v>
      </c>
      <c r="E9" s="108" t="s">
        <v>24</v>
      </c>
      <c r="F9" s="109" t="s">
        <v>17</v>
      </c>
      <c r="G9" s="109" t="s">
        <v>698</v>
      </c>
      <c r="H9" s="109">
        <v>1.0</v>
      </c>
      <c r="I9" s="109" t="s">
        <v>699</v>
      </c>
      <c r="J9" s="110" t="s">
        <v>19</v>
      </c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99">
        <v>9.0</v>
      </c>
      <c r="B10" s="106" t="s">
        <v>736</v>
      </c>
      <c r="C10" s="106" t="s">
        <v>737</v>
      </c>
      <c r="D10" s="107" t="s">
        <v>738</v>
      </c>
      <c r="E10" s="108" t="s">
        <v>24</v>
      </c>
      <c r="F10" s="109" t="s">
        <v>17</v>
      </c>
      <c r="G10" s="109" t="s">
        <v>698</v>
      </c>
      <c r="H10" s="109">
        <v>1.0</v>
      </c>
      <c r="I10" s="109" t="s">
        <v>699</v>
      </c>
      <c r="J10" s="110" t="s">
        <v>19</v>
      </c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99">
        <v>10.0</v>
      </c>
      <c r="B11" s="106" t="s">
        <v>741</v>
      </c>
      <c r="C11" s="106" t="s">
        <v>743</v>
      </c>
      <c r="D11" s="107" t="s">
        <v>744</v>
      </c>
      <c r="E11" s="108" t="s">
        <v>16</v>
      </c>
      <c r="F11" s="109" t="s">
        <v>17</v>
      </c>
      <c r="G11" s="109" t="s">
        <v>698</v>
      </c>
      <c r="H11" s="109">
        <v>1.0</v>
      </c>
      <c r="I11" s="109" t="s">
        <v>699</v>
      </c>
      <c r="J11" s="110" t="s">
        <v>19</v>
      </c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99">
        <v>11.0</v>
      </c>
      <c r="B12" s="106" t="s">
        <v>748</v>
      </c>
      <c r="C12" s="106" t="s">
        <v>749</v>
      </c>
      <c r="D12" s="107" t="s">
        <v>750</v>
      </c>
      <c r="E12" s="108" t="s">
        <v>24</v>
      </c>
      <c r="F12" s="109" t="s">
        <v>17</v>
      </c>
      <c r="G12" s="109" t="s">
        <v>698</v>
      </c>
      <c r="H12" s="109">
        <v>1.0</v>
      </c>
      <c r="I12" s="109" t="s">
        <v>699</v>
      </c>
      <c r="J12" s="110" t="s">
        <v>19</v>
      </c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99">
        <v>12.0</v>
      </c>
      <c r="B13" s="106" t="s">
        <v>753</v>
      </c>
      <c r="C13" s="106" t="s">
        <v>754</v>
      </c>
      <c r="D13" s="107" t="s">
        <v>755</v>
      </c>
      <c r="E13" s="108" t="s">
        <v>24</v>
      </c>
      <c r="F13" s="109" t="s">
        <v>17</v>
      </c>
      <c r="G13" s="109" t="s">
        <v>698</v>
      </c>
      <c r="H13" s="109">
        <v>1.0</v>
      </c>
      <c r="I13" s="109" t="s">
        <v>699</v>
      </c>
      <c r="J13" s="110" t="s">
        <v>19</v>
      </c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99">
        <v>13.0</v>
      </c>
      <c r="B14" s="106" t="s">
        <v>757</v>
      </c>
      <c r="C14" s="106" t="s">
        <v>759</v>
      </c>
      <c r="D14" s="107" t="s">
        <v>761</v>
      </c>
      <c r="E14" s="108" t="s">
        <v>24</v>
      </c>
      <c r="F14" s="109" t="s">
        <v>17</v>
      </c>
      <c r="G14" s="109" t="s">
        <v>698</v>
      </c>
      <c r="H14" s="109">
        <v>1.0</v>
      </c>
      <c r="I14" s="109" t="s">
        <v>699</v>
      </c>
      <c r="J14" s="110" t="s">
        <v>19</v>
      </c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99">
        <v>14.0</v>
      </c>
      <c r="B15" s="106" t="s">
        <v>757</v>
      </c>
      <c r="C15" s="106" t="s">
        <v>759</v>
      </c>
      <c r="D15" s="107" t="s">
        <v>761</v>
      </c>
      <c r="E15" s="108" t="s">
        <v>24</v>
      </c>
      <c r="F15" s="109" t="s">
        <v>17</v>
      </c>
      <c r="G15" s="109" t="s">
        <v>698</v>
      </c>
      <c r="H15" s="109">
        <v>1.0</v>
      </c>
      <c r="I15" s="109" t="s">
        <v>699</v>
      </c>
      <c r="J15" s="110" t="s">
        <v>19</v>
      </c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99">
        <v>15.0</v>
      </c>
      <c r="B16" s="106" t="s">
        <v>765</v>
      </c>
      <c r="C16" s="106" t="s">
        <v>766</v>
      </c>
      <c r="D16" s="107" t="s">
        <v>767</v>
      </c>
      <c r="E16" s="108" t="s">
        <v>16</v>
      </c>
      <c r="F16" s="109" t="s">
        <v>17</v>
      </c>
      <c r="G16" s="109" t="s">
        <v>698</v>
      </c>
      <c r="H16" s="109">
        <v>1.0</v>
      </c>
      <c r="I16" s="109" t="s">
        <v>699</v>
      </c>
      <c r="J16" s="110" t="s">
        <v>19</v>
      </c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99">
        <v>16.0</v>
      </c>
      <c r="B17" s="106" t="s">
        <v>772</v>
      </c>
      <c r="C17" s="106" t="s">
        <v>773</v>
      </c>
      <c r="D17" s="107" t="s">
        <v>774</v>
      </c>
      <c r="E17" s="108" t="s">
        <v>16</v>
      </c>
      <c r="F17" s="109" t="s">
        <v>17</v>
      </c>
      <c r="G17" s="109" t="s">
        <v>698</v>
      </c>
      <c r="H17" s="109">
        <v>1.0</v>
      </c>
      <c r="I17" s="109" t="s">
        <v>699</v>
      </c>
      <c r="J17" s="110" t="s">
        <v>19</v>
      </c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99">
        <v>17.0</v>
      </c>
      <c r="B18" s="106" t="s">
        <v>781</v>
      </c>
      <c r="C18" s="106" t="s">
        <v>782</v>
      </c>
      <c r="D18" s="107" t="s">
        <v>783</v>
      </c>
      <c r="E18" s="108" t="s">
        <v>24</v>
      </c>
      <c r="F18" s="109" t="s">
        <v>17</v>
      </c>
      <c r="G18" s="109" t="s">
        <v>698</v>
      </c>
      <c r="H18" s="109">
        <v>1.0</v>
      </c>
      <c r="I18" s="109" t="s">
        <v>699</v>
      </c>
      <c r="J18" s="110" t="s">
        <v>19</v>
      </c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99">
        <v>18.0</v>
      </c>
      <c r="B19" s="106" t="s">
        <v>788</v>
      </c>
      <c r="C19" s="106" t="s">
        <v>789</v>
      </c>
      <c r="D19" s="107" t="s">
        <v>790</v>
      </c>
      <c r="E19" s="108" t="s">
        <v>24</v>
      </c>
      <c r="F19" s="109" t="s">
        <v>17</v>
      </c>
      <c r="G19" s="109" t="s">
        <v>698</v>
      </c>
      <c r="H19" s="109">
        <v>1.0</v>
      </c>
      <c r="I19" s="109" t="s">
        <v>699</v>
      </c>
      <c r="J19" s="110" t="s">
        <v>19</v>
      </c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99">
        <v>19.0</v>
      </c>
      <c r="B20" s="106" t="s">
        <v>795</v>
      </c>
      <c r="C20" s="106" t="s">
        <v>796</v>
      </c>
      <c r="D20" s="107" t="s">
        <v>797</v>
      </c>
      <c r="E20" s="108" t="s">
        <v>16</v>
      </c>
      <c r="F20" s="109" t="s">
        <v>17</v>
      </c>
      <c r="G20" s="109" t="s">
        <v>698</v>
      </c>
      <c r="H20" s="109">
        <v>1.0</v>
      </c>
      <c r="I20" s="109" t="s">
        <v>699</v>
      </c>
      <c r="J20" s="110" t="s">
        <v>19</v>
      </c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99">
        <v>20.0</v>
      </c>
      <c r="B21" s="106" t="s">
        <v>803</v>
      </c>
      <c r="C21" s="106" t="s">
        <v>804</v>
      </c>
      <c r="D21" s="107" t="s">
        <v>805</v>
      </c>
      <c r="E21" s="108" t="s">
        <v>24</v>
      </c>
      <c r="F21" s="109" t="s">
        <v>17</v>
      </c>
      <c r="G21" s="109" t="s">
        <v>698</v>
      </c>
      <c r="H21" s="109">
        <v>1.0</v>
      </c>
      <c r="I21" s="109" t="s">
        <v>699</v>
      </c>
      <c r="J21" s="110" t="s">
        <v>19</v>
      </c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99">
        <v>21.0</v>
      </c>
      <c r="B22" s="106" t="s">
        <v>810</v>
      </c>
      <c r="C22" s="106" t="s">
        <v>811</v>
      </c>
      <c r="D22" s="107" t="s">
        <v>812</v>
      </c>
      <c r="E22" s="108" t="s">
        <v>24</v>
      </c>
      <c r="F22" s="109" t="s">
        <v>17</v>
      </c>
      <c r="G22" s="109" t="s">
        <v>698</v>
      </c>
      <c r="H22" s="109">
        <v>1.0</v>
      </c>
      <c r="I22" s="109" t="s">
        <v>699</v>
      </c>
      <c r="J22" s="110" t="s">
        <v>19</v>
      </c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99">
        <v>22.0</v>
      </c>
      <c r="B23" s="106" t="s">
        <v>819</v>
      </c>
      <c r="C23" s="106" t="s">
        <v>820</v>
      </c>
      <c r="D23" s="107" t="s">
        <v>821</v>
      </c>
      <c r="E23" s="108" t="s">
        <v>24</v>
      </c>
      <c r="F23" s="109" t="s">
        <v>17</v>
      </c>
      <c r="G23" s="109" t="s">
        <v>698</v>
      </c>
      <c r="H23" s="109">
        <v>1.0</v>
      </c>
      <c r="I23" s="109" t="s">
        <v>699</v>
      </c>
      <c r="J23" s="110" t="s">
        <v>19</v>
      </c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99">
        <v>23.0</v>
      </c>
      <c r="B24" s="106" t="s">
        <v>828</v>
      </c>
      <c r="C24" s="106" t="s">
        <v>829</v>
      </c>
      <c r="D24" s="107" t="s">
        <v>830</v>
      </c>
      <c r="E24" s="108" t="s">
        <v>24</v>
      </c>
      <c r="F24" s="109" t="s">
        <v>17</v>
      </c>
      <c r="G24" s="109" t="s">
        <v>698</v>
      </c>
      <c r="H24" s="109">
        <v>1.0</v>
      </c>
      <c r="I24" s="109" t="s">
        <v>699</v>
      </c>
      <c r="J24" s="110" t="s">
        <v>19</v>
      </c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99">
        <v>24.0</v>
      </c>
      <c r="B25" s="106" t="s">
        <v>841</v>
      </c>
      <c r="C25" s="106" t="s">
        <v>842</v>
      </c>
      <c r="D25" s="107" t="s">
        <v>845</v>
      </c>
      <c r="E25" s="108" t="s">
        <v>24</v>
      </c>
      <c r="F25" s="109" t="s">
        <v>17</v>
      </c>
      <c r="G25" s="109" t="s">
        <v>698</v>
      </c>
      <c r="H25" s="109">
        <v>1.0</v>
      </c>
      <c r="I25" s="109" t="s">
        <v>699</v>
      </c>
      <c r="J25" s="110" t="s">
        <v>19</v>
      </c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99">
        <v>25.0</v>
      </c>
      <c r="B26" s="106" t="s">
        <v>850</v>
      </c>
      <c r="C26" s="106" t="s">
        <v>851</v>
      </c>
      <c r="D26" s="107" t="s">
        <v>852</v>
      </c>
      <c r="E26" s="108" t="s">
        <v>24</v>
      </c>
      <c r="F26" s="109" t="s">
        <v>17</v>
      </c>
      <c r="G26" s="109" t="s">
        <v>698</v>
      </c>
      <c r="H26" s="109">
        <v>1.0</v>
      </c>
      <c r="I26" s="109" t="s">
        <v>699</v>
      </c>
      <c r="J26" s="110" t="s">
        <v>19</v>
      </c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99">
        <v>26.0</v>
      </c>
      <c r="B27" s="106" t="s">
        <v>855</v>
      </c>
      <c r="C27" s="106" t="s">
        <v>856</v>
      </c>
      <c r="D27" s="107" t="s">
        <v>857</v>
      </c>
      <c r="E27" s="108" t="s">
        <v>16</v>
      </c>
      <c r="F27" s="109" t="s">
        <v>17</v>
      </c>
      <c r="G27" s="109" t="s">
        <v>698</v>
      </c>
      <c r="H27" s="109">
        <v>1.0</v>
      </c>
      <c r="I27" s="109" t="s">
        <v>699</v>
      </c>
      <c r="J27" s="110" t="s">
        <v>19</v>
      </c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119"/>
      <c r="B28" s="120"/>
      <c r="C28" s="120"/>
      <c r="D28" s="120"/>
      <c r="E28" s="120"/>
      <c r="F28" s="120"/>
      <c r="G28" s="120"/>
      <c r="H28" s="120"/>
      <c r="I28" s="120"/>
      <c r="J28" s="120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119"/>
      <c r="B29" s="120"/>
      <c r="C29" s="120"/>
      <c r="D29" s="120"/>
      <c r="E29" s="120"/>
      <c r="F29" s="120"/>
      <c r="G29" s="120"/>
      <c r="H29" s="120"/>
      <c r="I29" s="120"/>
      <c r="J29" s="120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119"/>
      <c r="B30" s="120"/>
      <c r="C30" s="120"/>
      <c r="D30" s="120"/>
      <c r="E30" s="120"/>
      <c r="F30" s="120"/>
      <c r="G30" s="120"/>
      <c r="H30" s="120"/>
      <c r="I30" s="120"/>
      <c r="J30" s="120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119"/>
      <c r="B31" s="120"/>
      <c r="C31" s="120"/>
      <c r="D31" s="120"/>
      <c r="E31" s="121" t="s">
        <v>17</v>
      </c>
      <c r="F31" s="120">
        <f>COUNTIF($F$2:$F$27,E31)</f>
        <v>26</v>
      </c>
      <c r="G31" s="120"/>
      <c r="H31" s="120"/>
      <c r="I31" s="120"/>
      <c r="J31" s="120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119"/>
      <c r="B33" s="120"/>
      <c r="C33" s="120"/>
      <c r="D33" s="120"/>
      <c r="E33" s="120"/>
      <c r="F33" s="120"/>
      <c r="G33" s="120"/>
      <c r="H33" s="120"/>
      <c r="I33" s="120"/>
      <c r="J33" s="120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119"/>
      <c r="B34" s="120"/>
      <c r="C34" s="120"/>
      <c r="D34" s="120"/>
      <c r="E34" s="120"/>
      <c r="F34" s="120"/>
      <c r="G34" s="120"/>
      <c r="H34" s="120"/>
      <c r="I34" s="120"/>
      <c r="J34" s="120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119"/>
      <c r="B35" s="120"/>
      <c r="C35" s="120"/>
      <c r="D35" s="120"/>
      <c r="E35" s="120"/>
      <c r="F35" s="120"/>
      <c r="G35" s="120"/>
      <c r="H35" s="120"/>
      <c r="I35" s="120"/>
      <c r="J35" s="120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119"/>
      <c r="B36" s="120"/>
      <c r="C36" s="120"/>
      <c r="D36" s="120"/>
      <c r="E36" s="120"/>
      <c r="F36" s="120"/>
      <c r="G36" s="120"/>
      <c r="H36" s="120"/>
      <c r="I36" s="120"/>
      <c r="J36" s="120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119"/>
      <c r="B37" s="120"/>
      <c r="C37" s="120"/>
      <c r="D37" s="120"/>
      <c r="E37" s="120"/>
      <c r="F37" s="120"/>
      <c r="G37" s="120"/>
      <c r="H37" s="120"/>
      <c r="I37" s="120"/>
      <c r="J37" s="120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119"/>
      <c r="B38" s="120"/>
      <c r="C38" s="120"/>
      <c r="D38" s="120"/>
      <c r="E38" s="120"/>
      <c r="F38" s="120"/>
      <c r="G38" s="120"/>
      <c r="H38" s="120"/>
      <c r="I38" s="120"/>
      <c r="J38" s="120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119"/>
      <c r="B39" s="120"/>
      <c r="C39" s="120"/>
      <c r="D39" s="120"/>
      <c r="E39" s="120"/>
      <c r="F39" s="120"/>
      <c r="G39" s="120"/>
      <c r="H39" s="120"/>
      <c r="I39" s="120"/>
      <c r="J39" s="120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119"/>
      <c r="B41" s="120"/>
      <c r="C41" s="120"/>
      <c r="D41" s="120"/>
      <c r="E41" s="120"/>
      <c r="F41" s="120"/>
      <c r="G41" s="120"/>
      <c r="H41" s="120"/>
      <c r="I41" s="120"/>
      <c r="J41" s="120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119"/>
      <c r="B42" s="120"/>
      <c r="C42" s="120"/>
      <c r="D42" s="120"/>
      <c r="E42" s="120"/>
      <c r="F42" s="120"/>
      <c r="G42" s="120"/>
      <c r="H42" s="120"/>
      <c r="I42" s="120"/>
      <c r="J42" s="120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119"/>
      <c r="B43" s="120"/>
      <c r="C43" s="120"/>
      <c r="D43" s="120"/>
      <c r="E43" s="120"/>
      <c r="F43" s="120"/>
      <c r="G43" s="120"/>
      <c r="H43" s="120"/>
      <c r="I43" s="120"/>
      <c r="J43" s="120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119"/>
      <c r="B44" s="120"/>
      <c r="C44" s="120"/>
      <c r="D44" s="120"/>
      <c r="E44" s="120"/>
      <c r="F44" s="120"/>
      <c r="G44" s="120"/>
      <c r="H44" s="120"/>
      <c r="I44" s="120"/>
      <c r="J44" s="120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119"/>
      <c r="B45" s="120"/>
      <c r="C45" s="120"/>
      <c r="D45" s="120"/>
      <c r="E45" s="120"/>
      <c r="F45" s="120"/>
      <c r="G45" s="120"/>
      <c r="H45" s="120"/>
      <c r="I45" s="120"/>
      <c r="J45" s="120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119"/>
      <c r="B46" s="120"/>
      <c r="C46" s="120"/>
      <c r="D46" s="120"/>
      <c r="E46" s="120"/>
      <c r="F46" s="120"/>
      <c r="G46" s="120"/>
      <c r="H46" s="120"/>
      <c r="I46" s="120"/>
      <c r="J46" s="120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119"/>
      <c r="B47" s="120"/>
      <c r="C47" s="120"/>
      <c r="D47" s="120"/>
      <c r="E47" s="120"/>
      <c r="F47" s="120"/>
      <c r="G47" s="120"/>
      <c r="H47" s="120"/>
      <c r="I47" s="120"/>
      <c r="J47" s="120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119"/>
      <c r="B48" s="120"/>
      <c r="C48" s="120"/>
      <c r="D48" s="120"/>
      <c r="E48" s="120"/>
      <c r="F48" s="120"/>
      <c r="G48" s="120"/>
      <c r="H48" s="120"/>
      <c r="I48" s="120"/>
      <c r="J48" s="120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119"/>
      <c r="B49" s="120"/>
      <c r="C49" s="120"/>
      <c r="D49" s="120"/>
      <c r="E49" s="120"/>
      <c r="F49" s="120"/>
      <c r="G49" s="120"/>
      <c r="H49" s="120"/>
      <c r="I49" s="120"/>
      <c r="J49" s="120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119"/>
      <c r="B50" s="120"/>
      <c r="C50" s="120"/>
      <c r="D50" s="120"/>
      <c r="E50" s="120"/>
      <c r="F50" s="120"/>
      <c r="G50" s="120"/>
      <c r="H50" s="120"/>
      <c r="I50" s="120"/>
      <c r="J50" s="120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119"/>
      <c r="B51" s="120"/>
      <c r="C51" s="120"/>
      <c r="D51" s="120"/>
      <c r="E51" s="120"/>
      <c r="F51" s="120"/>
      <c r="G51" s="120"/>
      <c r="H51" s="120"/>
      <c r="I51" s="120"/>
      <c r="J51" s="120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119"/>
      <c r="B52" s="120"/>
      <c r="C52" s="120"/>
      <c r="D52" s="120"/>
      <c r="E52" s="120"/>
      <c r="F52" s="120"/>
      <c r="G52" s="120"/>
      <c r="H52" s="120"/>
      <c r="I52" s="120"/>
      <c r="J52" s="120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119"/>
      <c r="B53" s="120"/>
      <c r="C53" s="120"/>
      <c r="D53" s="120"/>
      <c r="E53" s="120"/>
      <c r="F53" s="120"/>
      <c r="G53" s="120"/>
      <c r="H53" s="120"/>
      <c r="I53" s="120"/>
      <c r="J53" s="120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119"/>
      <c r="B54" s="120"/>
      <c r="C54" s="120"/>
      <c r="D54" s="120"/>
      <c r="E54" s="120"/>
      <c r="F54" s="120"/>
      <c r="G54" s="120"/>
      <c r="H54" s="120"/>
      <c r="I54" s="120"/>
      <c r="J54" s="120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119"/>
      <c r="B55" s="120"/>
      <c r="C55" s="120"/>
      <c r="D55" s="120"/>
      <c r="E55" s="120"/>
      <c r="F55" s="120"/>
      <c r="G55" s="120"/>
      <c r="H55" s="120"/>
      <c r="I55" s="120"/>
      <c r="J55" s="120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119"/>
      <c r="B56" s="120"/>
      <c r="C56" s="120"/>
      <c r="D56" s="120"/>
      <c r="E56" s="120"/>
      <c r="F56" s="120"/>
      <c r="G56" s="120"/>
      <c r="H56" s="120"/>
      <c r="I56" s="120"/>
      <c r="J56" s="120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119"/>
      <c r="B58" s="120"/>
      <c r="C58" s="120"/>
      <c r="D58" s="120"/>
      <c r="E58" s="120"/>
      <c r="F58" s="120"/>
      <c r="G58" s="120"/>
      <c r="H58" s="120"/>
      <c r="I58" s="120"/>
      <c r="J58" s="120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119"/>
      <c r="B59" s="120"/>
      <c r="C59" s="120"/>
      <c r="D59" s="120"/>
      <c r="E59" s="120"/>
      <c r="F59" s="120"/>
      <c r="G59" s="120"/>
      <c r="H59" s="120"/>
      <c r="I59" s="120"/>
      <c r="J59" s="120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119"/>
      <c r="B60" s="120"/>
      <c r="C60" s="120"/>
      <c r="D60" s="120"/>
      <c r="E60" s="120"/>
      <c r="F60" s="120"/>
      <c r="G60" s="120"/>
      <c r="H60" s="120"/>
      <c r="I60" s="120"/>
      <c r="J60" s="120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119"/>
      <c r="B61" s="120"/>
      <c r="C61" s="120"/>
      <c r="D61" s="120"/>
      <c r="E61" s="120"/>
      <c r="F61" s="120"/>
      <c r="G61" s="120"/>
      <c r="H61" s="120"/>
      <c r="I61" s="120"/>
      <c r="J61" s="120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119"/>
      <c r="B62" s="120"/>
      <c r="C62" s="120"/>
      <c r="D62" s="120"/>
      <c r="E62" s="120"/>
      <c r="F62" s="120"/>
      <c r="G62" s="120"/>
      <c r="H62" s="120"/>
      <c r="I62" s="120"/>
      <c r="J62" s="120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119"/>
      <c r="B63" s="120"/>
      <c r="C63" s="120"/>
      <c r="D63" s="120"/>
      <c r="E63" s="120"/>
      <c r="F63" s="120"/>
      <c r="G63" s="120"/>
      <c r="H63" s="120"/>
      <c r="I63" s="120"/>
      <c r="J63" s="120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119"/>
      <c r="B64" s="120"/>
      <c r="C64" s="120"/>
      <c r="D64" s="120"/>
      <c r="E64" s="120"/>
      <c r="F64" s="120"/>
      <c r="G64" s="120"/>
      <c r="H64" s="120"/>
      <c r="I64" s="120"/>
      <c r="J64" s="120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0.25"/>
    <col customWidth="1" min="3" max="3" width="29.5"/>
    <col customWidth="1" min="4" max="5" width="15.13"/>
    <col customWidth="1" min="6" max="6" width="9.63"/>
    <col customWidth="1" min="7" max="7" width="31.13"/>
    <col customWidth="1" min="8" max="8" width="7.25"/>
    <col customWidth="1" min="9" max="9" width="7.63"/>
  </cols>
  <sheetData>
    <row r="1">
      <c r="A1" s="97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99">
        <v>1.0</v>
      </c>
      <c r="B2" s="122" t="s">
        <v>884</v>
      </c>
      <c r="C2" s="123" t="s">
        <v>891</v>
      </c>
      <c r="D2" s="124" t="s">
        <v>892</v>
      </c>
      <c r="E2" s="123" t="s">
        <v>24</v>
      </c>
      <c r="F2" s="123" t="s">
        <v>96</v>
      </c>
      <c r="G2" s="123" t="s">
        <v>97</v>
      </c>
      <c r="H2" s="123">
        <v>10.0</v>
      </c>
      <c r="I2" s="122"/>
      <c r="J2" s="125" t="s">
        <v>349</v>
      </c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99">
        <v>2.0</v>
      </c>
      <c r="B3" s="127" t="s">
        <v>905</v>
      </c>
      <c r="C3" s="123" t="s">
        <v>891</v>
      </c>
      <c r="D3" s="124" t="s">
        <v>892</v>
      </c>
      <c r="E3" s="123" t="s">
        <v>24</v>
      </c>
      <c r="F3" s="123" t="s">
        <v>69</v>
      </c>
      <c r="G3" s="123" t="s">
        <v>97</v>
      </c>
      <c r="H3" s="123">
        <v>7.0</v>
      </c>
      <c r="I3" s="122"/>
      <c r="J3" s="125" t="s">
        <v>80</v>
      </c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99">
        <v>3.0</v>
      </c>
      <c r="B4" s="127" t="s">
        <v>913</v>
      </c>
      <c r="C4" s="123" t="s">
        <v>915</v>
      </c>
      <c r="D4" s="124" t="s">
        <v>917</v>
      </c>
      <c r="E4" s="123" t="s">
        <v>24</v>
      </c>
      <c r="F4" s="123" t="s">
        <v>69</v>
      </c>
      <c r="G4" s="123" t="s">
        <v>97</v>
      </c>
      <c r="H4" s="123">
        <v>7.0</v>
      </c>
      <c r="I4" s="122"/>
      <c r="J4" s="125" t="s">
        <v>80</v>
      </c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99">
        <v>4.0</v>
      </c>
      <c r="B5" s="127" t="s">
        <v>923</v>
      </c>
      <c r="C5" s="123" t="s">
        <v>926</v>
      </c>
      <c r="D5" s="124" t="s">
        <v>929</v>
      </c>
      <c r="E5" s="123" t="s">
        <v>24</v>
      </c>
      <c r="F5" s="123" t="s">
        <v>69</v>
      </c>
      <c r="G5" s="123" t="s">
        <v>18</v>
      </c>
      <c r="H5" s="123">
        <v>7.0</v>
      </c>
      <c r="I5" s="122"/>
      <c r="J5" s="125" t="s">
        <v>80</v>
      </c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99">
        <v>5.0</v>
      </c>
      <c r="B6" s="127" t="s">
        <v>932</v>
      </c>
      <c r="C6" s="123" t="s">
        <v>934</v>
      </c>
      <c r="D6" s="124" t="s">
        <v>936</v>
      </c>
      <c r="E6" s="123" t="s">
        <v>16</v>
      </c>
      <c r="F6" s="123" t="s">
        <v>17</v>
      </c>
      <c r="G6" s="123" t="s">
        <v>18</v>
      </c>
      <c r="H6" s="123">
        <v>1.0</v>
      </c>
      <c r="I6" s="122"/>
      <c r="J6" s="125" t="s">
        <v>19</v>
      </c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99">
        <v>6.0</v>
      </c>
      <c r="B7" s="122" t="s">
        <v>940</v>
      </c>
      <c r="C7" s="123" t="s">
        <v>941</v>
      </c>
      <c r="D7" s="124" t="s">
        <v>944</v>
      </c>
      <c r="E7" s="123" t="s">
        <v>24</v>
      </c>
      <c r="F7" s="123" t="s">
        <v>69</v>
      </c>
      <c r="G7" s="123" t="s">
        <v>18</v>
      </c>
      <c r="H7" s="123">
        <v>7.0</v>
      </c>
      <c r="I7" s="122"/>
      <c r="J7" s="125" t="s">
        <v>80</v>
      </c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99">
        <v>7.0</v>
      </c>
      <c r="B8" s="122" t="s">
        <v>951</v>
      </c>
      <c r="C8" s="123" t="s">
        <v>952</v>
      </c>
      <c r="D8" s="124" t="s">
        <v>953</v>
      </c>
      <c r="E8" s="123" t="s">
        <v>24</v>
      </c>
      <c r="F8" s="123" t="s">
        <v>69</v>
      </c>
      <c r="G8" s="123" t="s">
        <v>18</v>
      </c>
      <c r="H8" s="123">
        <v>7.0</v>
      </c>
      <c r="I8" s="122"/>
      <c r="J8" s="125" t="s">
        <v>80</v>
      </c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99">
        <v>8.0</v>
      </c>
      <c r="B9" s="122" t="s">
        <v>959</v>
      </c>
      <c r="C9" s="123" t="s">
        <v>961</v>
      </c>
      <c r="D9" s="124" t="s">
        <v>962</v>
      </c>
      <c r="E9" s="123" t="s">
        <v>16</v>
      </c>
      <c r="F9" s="123" t="s">
        <v>17</v>
      </c>
      <c r="G9" s="123" t="s">
        <v>18</v>
      </c>
      <c r="H9" s="123">
        <v>1.0</v>
      </c>
      <c r="I9" s="122"/>
      <c r="J9" s="125" t="s">
        <v>19</v>
      </c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99">
        <v>9.0</v>
      </c>
      <c r="B10" s="127" t="s">
        <v>967</v>
      </c>
      <c r="C10" s="123" t="s">
        <v>970</v>
      </c>
      <c r="D10" s="124" t="s">
        <v>971</v>
      </c>
      <c r="E10" s="123" t="s">
        <v>24</v>
      </c>
      <c r="F10" s="123" t="s">
        <v>96</v>
      </c>
      <c r="G10" s="123" t="s">
        <v>18</v>
      </c>
      <c r="H10" s="123">
        <v>10.0</v>
      </c>
      <c r="I10" s="122"/>
      <c r="J10" s="125" t="s">
        <v>110</v>
      </c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99">
        <v>10.0</v>
      </c>
      <c r="B11" s="127" t="s">
        <v>976</v>
      </c>
      <c r="C11" s="123" t="s">
        <v>977</v>
      </c>
      <c r="D11" s="124" t="s">
        <v>978</v>
      </c>
      <c r="E11" s="123" t="s">
        <v>24</v>
      </c>
      <c r="F11" s="123" t="s">
        <v>96</v>
      </c>
      <c r="G11" s="123" t="s">
        <v>97</v>
      </c>
      <c r="H11" s="123">
        <v>10.0</v>
      </c>
      <c r="I11" s="122"/>
      <c r="J11" s="125" t="s">
        <v>110</v>
      </c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99">
        <v>11.0</v>
      </c>
      <c r="B12" s="122" t="s">
        <v>981</v>
      </c>
      <c r="C12" s="123" t="s">
        <v>982</v>
      </c>
      <c r="D12" s="124" t="s">
        <v>984</v>
      </c>
      <c r="E12" s="123" t="s">
        <v>24</v>
      </c>
      <c r="F12" s="123" t="s">
        <v>69</v>
      </c>
      <c r="G12" s="123" t="s">
        <v>97</v>
      </c>
      <c r="H12" s="123">
        <v>7.0</v>
      </c>
      <c r="I12" s="122"/>
      <c r="J12" s="125" t="s">
        <v>80</v>
      </c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99">
        <v>12.0</v>
      </c>
      <c r="B13" s="127" t="s">
        <v>988</v>
      </c>
      <c r="C13" s="123" t="s">
        <v>989</v>
      </c>
      <c r="D13" s="124" t="s">
        <v>990</v>
      </c>
      <c r="E13" s="123" t="s">
        <v>24</v>
      </c>
      <c r="F13" s="123" t="s">
        <v>17</v>
      </c>
      <c r="G13" s="123" t="s">
        <v>18</v>
      </c>
      <c r="H13" s="123">
        <v>1.0</v>
      </c>
      <c r="I13" s="122"/>
      <c r="J13" s="125" t="s">
        <v>19</v>
      </c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99">
        <v>13.0</v>
      </c>
      <c r="B14" s="128" t="s">
        <v>996</v>
      </c>
      <c r="C14" s="123" t="s">
        <v>997</v>
      </c>
      <c r="D14" s="124" t="s">
        <v>998</v>
      </c>
      <c r="E14" s="123" t="s">
        <v>24</v>
      </c>
      <c r="F14" s="123" t="s">
        <v>69</v>
      </c>
      <c r="G14" s="123" t="s">
        <v>18</v>
      </c>
      <c r="H14" s="123">
        <v>7.0</v>
      </c>
      <c r="I14" s="122"/>
      <c r="J14" s="125" t="s">
        <v>80</v>
      </c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99">
        <v>14.0</v>
      </c>
      <c r="B15" s="128" t="s">
        <v>1002</v>
      </c>
      <c r="C15" s="123" t="s">
        <v>1004</v>
      </c>
      <c r="D15" s="124" t="s">
        <v>1006</v>
      </c>
      <c r="E15" s="123" t="s">
        <v>24</v>
      </c>
      <c r="F15" s="123" t="s">
        <v>17</v>
      </c>
      <c r="G15" s="123" t="s">
        <v>18</v>
      </c>
      <c r="H15" s="123">
        <v>1.0</v>
      </c>
      <c r="I15" s="122"/>
      <c r="J15" s="125" t="s">
        <v>19</v>
      </c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99">
        <v>15.0</v>
      </c>
      <c r="B16" s="122" t="s">
        <v>1012</v>
      </c>
      <c r="C16" s="125" t="s">
        <v>1013</v>
      </c>
      <c r="D16" s="129" t="s">
        <v>1014</v>
      </c>
      <c r="E16" s="125" t="s">
        <v>24</v>
      </c>
      <c r="F16" s="125" t="s">
        <v>69</v>
      </c>
      <c r="G16" s="125" t="s">
        <v>18</v>
      </c>
      <c r="H16" s="125">
        <v>7.0</v>
      </c>
      <c r="I16" s="130"/>
      <c r="J16" s="125" t="s">
        <v>80</v>
      </c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99">
        <v>16.0</v>
      </c>
      <c r="B17" s="122" t="s">
        <v>1021</v>
      </c>
      <c r="C17" s="125" t="s">
        <v>1022</v>
      </c>
      <c r="D17" s="129" t="s">
        <v>1023</v>
      </c>
      <c r="E17" s="125" t="s">
        <v>24</v>
      </c>
      <c r="F17" s="125" t="s">
        <v>69</v>
      </c>
      <c r="G17" s="125" t="s">
        <v>18</v>
      </c>
      <c r="H17" s="125">
        <v>7.0</v>
      </c>
      <c r="I17" s="130"/>
      <c r="J17" s="125" t="s">
        <v>70</v>
      </c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99">
        <v>17.0</v>
      </c>
      <c r="B18" s="110" t="s">
        <v>1026</v>
      </c>
      <c r="C18" s="125" t="s">
        <v>1027</v>
      </c>
      <c r="D18" s="129" t="s">
        <v>1028</v>
      </c>
      <c r="E18" s="125" t="s">
        <v>24</v>
      </c>
      <c r="F18" s="125" t="s">
        <v>69</v>
      </c>
      <c r="G18" s="125" t="s">
        <v>97</v>
      </c>
      <c r="H18" s="125">
        <v>7.0</v>
      </c>
      <c r="I18" s="130"/>
      <c r="J18" s="125" t="s">
        <v>349</v>
      </c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99">
        <v>18.0</v>
      </c>
      <c r="B19" s="110" t="s">
        <v>1031</v>
      </c>
      <c r="C19" s="123" t="s">
        <v>1032</v>
      </c>
      <c r="D19" s="129" t="s">
        <v>1033</v>
      </c>
      <c r="E19" s="125" t="s">
        <v>24</v>
      </c>
      <c r="F19" s="125" t="s">
        <v>17</v>
      </c>
      <c r="G19" s="125" t="s">
        <v>18</v>
      </c>
      <c r="H19" s="125">
        <v>2.0</v>
      </c>
      <c r="I19" s="130"/>
      <c r="J19" s="125" t="s">
        <v>19</v>
      </c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99">
        <v>19.0</v>
      </c>
      <c r="B20" s="110" t="s">
        <v>1035</v>
      </c>
      <c r="C20" s="125" t="s">
        <v>1032</v>
      </c>
      <c r="D20" s="129" t="s">
        <v>1033</v>
      </c>
      <c r="E20" s="125" t="s">
        <v>24</v>
      </c>
      <c r="F20" s="125" t="s">
        <v>96</v>
      </c>
      <c r="G20" s="125" t="s">
        <v>18</v>
      </c>
      <c r="H20" s="125">
        <v>10.0</v>
      </c>
      <c r="I20" s="130"/>
      <c r="J20" s="125" t="s">
        <v>110</v>
      </c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99">
        <v>20.0</v>
      </c>
      <c r="B21" s="110" t="s">
        <v>1039</v>
      </c>
      <c r="C21" s="133" t="s">
        <v>1040</v>
      </c>
      <c r="D21" s="129" t="s">
        <v>1043</v>
      </c>
      <c r="E21" s="125" t="s">
        <v>24</v>
      </c>
      <c r="F21" s="125" t="s">
        <v>69</v>
      </c>
      <c r="G21" s="125" t="s">
        <v>97</v>
      </c>
      <c r="H21" s="125">
        <v>7.0</v>
      </c>
      <c r="I21" s="130"/>
      <c r="J21" s="125" t="s">
        <v>70</v>
      </c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119"/>
      <c r="B22" s="120"/>
      <c r="C22" s="134"/>
      <c r="D22" s="134"/>
      <c r="E22" s="134"/>
      <c r="F22" s="134"/>
      <c r="G22" s="134"/>
      <c r="H22" s="134"/>
      <c r="I22" s="134"/>
      <c r="J22" s="134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119"/>
      <c r="B23" s="120"/>
      <c r="C23" s="134"/>
      <c r="D23" s="134"/>
      <c r="E23" s="136" t="s">
        <v>17</v>
      </c>
      <c r="F23" s="134">
        <f t="shared" ref="F23:F25" si="1">COUNTIF($F$2:$F$21,E23)</f>
        <v>5</v>
      </c>
      <c r="G23" s="134"/>
      <c r="H23" s="134"/>
      <c r="I23" s="134"/>
      <c r="J23" s="134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119"/>
      <c r="B24" s="120"/>
      <c r="C24" s="134"/>
      <c r="D24" s="134"/>
      <c r="E24" s="136" t="s">
        <v>69</v>
      </c>
      <c r="F24" s="134">
        <f t="shared" si="1"/>
        <v>11</v>
      </c>
      <c r="G24" s="134"/>
      <c r="H24" s="134"/>
      <c r="I24" s="134"/>
      <c r="J24" s="134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119"/>
      <c r="B25" s="120"/>
      <c r="C25" s="120"/>
      <c r="D25" s="120"/>
      <c r="E25" s="121" t="s">
        <v>96</v>
      </c>
      <c r="F25" s="134">
        <f t="shared" si="1"/>
        <v>4</v>
      </c>
      <c r="G25" s="120"/>
      <c r="H25" s="120"/>
      <c r="I25" s="120"/>
      <c r="J25" s="120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119"/>
      <c r="B26" s="120"/>
      <c r="C26" s="120"/>
      <c r="D26" s="120"/>
      <c r="E26" s="120"/>
      <c r="F26" s="120">
        <f>SUM(F23:F25)</f>
        <v>20</v>
      </c>
      <c r="G26" s="120"/>
      <c r="H26" s="120"/>
      <c r="I26" s="120"/>
      <c r="J26" s="120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119"/>
      <c r="B27" s="120"/>
      <c r="C27" s="120"/>
      <c r="D27" s="120"/>
      <c r="E27" s="120"/>
      <c r="F27" s="120"/>
      <c r="G27" s="120"/>
      <c r="H27" s="120"/>
      <c r="I27" s="120"/>
      <c r="J27" s="120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119"/>
      <c r="B28" s="120"/>
      <c r="C28" s="120"/>
      <c r="D28" s="120"/>
      <c r="E28" s="120"/>
      <c r="F28" s="120"/>
      <c r="G28" s="120"/>
      <c r="H28" s="120"/>
      <c r="I28" s="120"/>
      <c r="J28" s="120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119"/>
      <c r="B29" s="120"/>
      <c r="C29" s="120"/>
      <c r="D29" s="120"/>
      <c r="E29" s="120"/>
      <c r="F29" s="120"/>
      <c r="G29" s="120"/>
      <c r="H29" s="120"/>
      <c r="I29" s="120"/>
      <c r="J29" s="120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119"/>
      <c r="B30" s="120"/>
      <c r="C30" s="120"/>
      <c r="D30" s="120"/>
      <c r="E30" s="120"/>
      <c r="F30" s="120"/>
      <c r="G30" s="120"/>
      <c r="H30" s="120"/>
      <c r="I30" s="120"/>
      <c r="J30" s="120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119"/>
      <c r="B31" s="120"/>
      <c r="C31" s="120"/>
      <c r="D31" s="120"/>
      <c r="E31" s="120"/>
      <c r="F31" s="120"/>
      <c r="G31" s="120"/>
      <c r="H31" s="120"/>
      <c r="I31" s="120"/>
      <c r="J31" s="120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119"/>
      <c r="B33" s="120"/>
      <c r="C33" s="120"/>
      <c r="D33" s="120"/>
      <c r="E33" s="120"/>
      <c r="F33" s="120"/>
      <c r="G33" s="120"/>
      <c r="H33" s="120"/>
      <c r="I33" s="120"/>
      <c r="J33" s="120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119"/>
      <c r="B34" s="120"/>
      <c r="C34" s="120"/>
      <c r="D34" s="120"/>
      <c r="E34" s="120"/>
      <c r="F34" s="120"/>
      <c r="G34" s="120"/>
      <c r="H34" s="120"/>
      <c r="I34" s="120"/>
      <c r="J34" s="120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119"/>
      <c r="B35" s="120"/>
      <c r="C35" s="120"/>
      <c r="D35" s="120"/>
      <c r="E35" s="120"/>
      <c r="F35" s="120"/>
      <c r="G35" s="120"/>
      <c r="H35" s="120"/>
      <c r="I35" s="120"/>
      <c r="J35" s="120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119"/>
      <c r="B36" s="120"/>
      <c r="C36" s="120"/>
      <c r="D36" s="120"/>
      <c r="E36" s="120"/>
      <c r="F36" s="120"/>
      <c r="G36" s="120"/>
      <c r="H36" s="120"/>
      <c r="I36" s="120"/>
      <c r="J36" s="120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119"/>
      <c r="B37" s="120"/>
      <c r="C37" s="120"/>
      <c r="D37" s="120"/>
      <c r="E37" s="120"/>
      <c r="F37" s="120"/>
      <c r="G37" s="120"/>
      <c r="H37" s="120"/>
      <c r="I37" s="120"/>
      <c r="J37" s="120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119"/>
      <c r="B38" s="120"/>
      <c r="C38" s="120"/>
      <c r="D38" s="120"/>
      <c r="E38" s="120"/>
      <c r="F38" s="120"/>
      <c r="G38" s="120"/>
      <c r="H38" s="120"/>
      <c r="I38" s="120"/>
      <c r="J38" s="120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119"/>
      <c r="B39" s="120"/>
      <c r="C39" s="120"/>
      <c r="D39" s="120"/>
      <c r="E39" s="120"/>
      <c r="F39" s="120"/>
      <c r="G39" s="120"/>
      <c r="H39" s="120"/>
      <c r="I39" s="120"/>
      <c r="J39" s="120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119"/>
      <c r="B41" s="120"/>
      <c r="C41" s="120"/>
      <c r="D41" s="120"/>
      <c r="E41" s="120"/>
      <c r="F41" s="120"/>
      <c r="G41" s="120"/>
      <c r="H41" s="120"/>
      <c r="I41" s="120"/>
      <c r="J41" s="120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119"/>
      <c r="B42" s="120"/>
      <c r="C42" s="120"/>
      <c r="D42" s="120"/>
      <c r="E42" s="120"/>
      <c r="F42" s="120"/>
      <c r="G42" s="120"/>
      <c r="H42" s="120"/>
      <c r="I42" s="120"/>
      <c r="J42" s="120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119"/>
      <c r="B43" s="120"/>
      <c r="C43" s="120"/>
      <c r="D43" s="120"/>
      <c r="E43" s="120"/>
      <c r="F43" s="120"/>
      <c r="G43" s="120"/>
      <c r="H43" s="120"/>
      <c r="I43" s="120"/>
      <c r="J43" s="120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119"/>
      <c r="B44" s="120"/>
      <c r="C44" s="120"/>
      <c r="D44" s="120"/>
      <c r="E44" s="120"/>
      <c r="F44" s="120"/>
      <c r="G44" s="120"/>
      <c r="H44" s="120"/>
      <c r="I44" s="120"/>
      <c r="J44" s="120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119"/>
      <c r="B45" s="120"/>
      <c r="C45" s="120"/>
      <c r="D45" s="120"/>
      <c r="E45" s="120"/>
      <c r="F45" s="120"/>
      <c r="G45" s="120"/>
      <c r="H45" s="120"/>
      <c r="I45" s="120"/>
      <c r="J45" s="120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119"/>
      <c r="B46" s="120"/>
      <c r="C46" s="120"/>
      <c r="D46" s="120"/>
      <c r="E46" s="120"/>
      <c r="F46" s="120"/>
      <c r="G46" s="120"/>
      <c r="H46" s="120"/>
      <c r="I46" s="120"/>
      <c r="J46" s="120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119"/>
      <c r="B47" s="120"/>
      <c r="C47" s="120"/>
      <c r="D47" s="120"/>
      <c r="E47" s="120"/>
      <c r="F47" s="120"/>
      <c r="G47" s="120"/>
      <c r="H47" s="120"/>
      <c r="I47" s="120"/>
      <c r="J47" s="120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119"/>
      <c r="B48" s="120"/>
      <c r="C48" s="120"/>
      <c r="D48" s="120"/>
      <c r="E48" s="120"/>
      <c r="F48" s="120"/>
      <c r="G48" s="120"/>
      <c r="H48" s="120"/>
      <c r="I48" s="120"/>
      <c r="J48" s="120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119"/>
      <c r="B49" s="120"/>
      <c r="C49" s="120"/>
      <c r="D49" s="120"/>
      <c r="E49" s="120"/>
      <c r="F49" s="120"/>
      <c r="G49" s="120"/>
      <c r="H49" s="120"/>
      <c r="I49" s="120"/>
      <c r="J49" s="120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119"/>
      <c r="B50" s="120"/>
      <c r="C50" s="120"/>
      <c r="D50" s="120"/>
      <c r="E50" s="120"/>
      <c r="F50" s="120"/>
      <c r="G50" s="120"/>
      <c r="H50" s="120"/>
      <c r="I50" s="120"/>
      <c r="J50" s="120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119"/>
      <c r="B51" s="120"/>
      <c r="C51" s="120"/>
      <c r="D51" s="120"/>
      <c r="E51" s="120"/>
      <c r="F51" s="120"/>
      <c r="G51" s="120"/>
      <c r="H51" s="120"/>
      <c r="I51" s="120"/>
      <c r="J51" s="120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119"/>
      <c r="B52" s="120"/>
      <c r="C52" s="120"/>
      <c r="D52" s="120"/>
      <c r="E52" s="120"/>
      <c r="F52" s="120"/>
      <c r="G52" s="120"/>
      <c r="H52" s="120"/>
      <c r="I52" s="120"/>
      <c r="J52" s="120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119"/>
      <c r="B53" s="120"/>
      <c r="C53" s="120"/>
      <c r="D53" s="120"/>
      <c r="E53" s="120"/>
      <c r="F53" s="120"/>
      <c r="G53" s="120"/>
      <c r="H53" s="120"/>
      <c r="I53" s="120"/>
      <c r="J53" s="120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119"/>
      <c r="B54" s="120"/>
      <c r="C54" s="120"/>
      <c r="D54" s="120"/>
      <c r="E54" s="120"/>
      <c r="F54" s="120"/>
      <c r="G54" s="120"/>
      <c r="H54" s="120"/>
      <c r="I54" s="120"/>
      <c r="J54" s="120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119"/>
      <c r="B55" s="120"/>
      <c r="C55" s="120"/>
      <c r="D55" s="120"/>
      <c r="E55" s="120"/>
      <c r="F55" s="120"/>
      <c r="G55" s="120"/>
      <c r="H55" s="120"/>
      <c r="I55" s="120"/>
      <c r="J55" s="120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119"/>
      <c r="B56" s="120"/>
      <c r="C56" s="120"/>
      <c r="D56" s="120"/>
      <c r="E56" s="120"/>
      <c r="F56" s="120"/>
      <c r="G56" s="120"/>
      <c r="H56" s="120"/>
      <c r="I56" s="120"/>
      <c r="J56" s="120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119"/>
      <c r="B58" s="120"/>
      <c r="C58" s="120"/>
      <c r="D58" s="120"/>
      <c r="E58" s="120"/>
      <c r="F58" s="120"/>
      <c r="G58" s="120"/>
      <c r="H58" s="120"/>
      <c r="I58" s="120"/>
      <c r="J58" s="120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119"/>
      <c r="B59" s="120"/>
      <c r="C59" s="120"/>
      <c r="D59" s="120"/>
      <c r="E59" s="120"/>
      <c r="F59" s="120"/>
      <c r="G59" s="120"/>
      <c r="H59" s="120"/>
      <c r="I59" s="120"/>
      <c r="J59" s="120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119"/>
      <c r="B60" s="120"/>
      <c r="C60" s="120"/>
      <c r="D60" s="120"/>
      <c r="E60" s="120"/>
      <c r="F60" s="120"/>
      <c r="G60" s="120"/>
      <c r="H60" s="120"/>
      <c r="I60" s="120"/>
      <c r="J60" s="120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119"/>
      <c r="B61" s="120"/>
      <c r="C61" s="120"/>
      <c r="D61" s="120"/>
      <c r="E61" s="120"/>
      <c r="F61" s="120"/>
      <c r="G61" s="120"/>
      <c r="H61" s="120"/>
      <c r="I61" s="120"/>
      <c r="J61" s="120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119"/>
      <c r="B62" s="120"/>
      <c r="C62" s="120"/>
      <c r="D62" s="120"/>
      <c r="E62" s="120"/>
      <c r="F62" s="120"/>
      <c r="G62" s="120"/>
      <c r="H62" s="120"/>
      <c r="I62" s="120"/>
      <c r="J62" s="120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119"/>
      <c r="B63" s="120"/>
      <c r="C63" s="120"/>
      <c r="D63" s="120"/>
      <c r="E63" s="120"/>
      <c r="F63" s="120"/>
      <c r="G63" s="120"/>
      <c r="H63" s="120"/>
      <c r="I63" s="120"/>
      <c r="J63" s="120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119"/>
      <c r="B64" s="120"/>
      <c r="C64" s="120"/>
      <c r="D64" s="120"/>
      <c r="E64" s="120"/>
      <c r="F64" s="120"/>
      <c r="G64" s="120"/>
      <c r="H64" s="120"/>
      <c r="I64" s="120"/>
      <c r="J64" s="120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0.25"/>
    <col customWidth="1" min="3" max="3" width="29.5"/>
    <col customWidth="1" min="4" max="5" width="15.13"/>
    <col customWidth="1" min="6" max="6" width="9.63"/>
    <col customWidth="1" min="7" max="7" width="31.13"/>
    <col customWidth="1" min="8" max="8" width="7.25"/>
    <col customWidth="1" min="9" max="9" width="7.63"/>
  </cols>
  <sheetData>
    <row r="1">
      <c r="A1" s="97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99">
        <v>1.0</v>
      </c>
      <c r="B2" s="138"/>
      <c r="C2" s="139"/>
      <c r="D2" s="139"/>
      <c r="E2" s="109"/>
      <c r="F2" s="109"/>
      <c r="G2" s="109"/>
      <c r="H2" s="109"/>
      <c r="I2" s="109"/>
      <c r="J2" s="14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99">
        <v>2.0</v>
      </c>
      <c r="B3" s="141"/>
      <c r="C3" s="139"/>
      <c r="D3" s="139"/>
      <c r="E3" s="109"/>
      <c r="F3" s="109"/>
      <c r="G3" s="109"/>
      <c r="H3" s="109"/>
      <c r="I3" s="109"/>
      <c r="J3" s="140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99">
        <v>3.0</v>
      </c>
      <c r="B4" s="141"/>
      <c r="C4" s="139"/>
      <c r="D4" s="139"/>
      <c r="E4" s="109"/>
      <c r="F4" s="109"/>
      <c r="G4" s="109"/>
      <c r="H4" s="109"/>
      <c r="I4" s="109"/>
      <c r="J4" s="140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99">
        <v>4.0</v>
      </c>
      <c r="B5" s="139"/>
      <c r="C5" s="139"/>
      <c r="D5" s="109"/>
      <c r="E5" s="109"/>
      <c r="F5" s="109"/>
      <c r="G5" s="109"/>
      <c r="H5" s="109"/>
      <c r="I5" s="109"/>
      <c r="J5" s="140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99">
        <v>5.0</v>
      </c>
      <c r="B6" s="139"/>
      <c r="C6" s="109"/>
      <c r="D6" s="109"/>
      <c r="E6" s="109"/>
      <c r="F6" s="109"/>
      <c r="G6" s="109"/>
      <c r="H6" s="109"/>
      <c r="I6" s="109"/>
      <c r="J6" s="140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99">
        <v>6.0</v>
      </c>
      <c r="B7" s="109"/>
      <c r="C7" s="109"/>
      <c r="D7" s="139"/>
      <c r="E7" s="109"/>
      <c r="F7" s="109"/>
      <c r="G7" s="109"/>
      <c r="H7" s="109"/>
      <c r="I7" s="109"/>
      <c r="J7" s="140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99">
        <v>7.0</v>
      </c>
      <c r="B8" s="109"/>
      <c r="C8" s="139"/>
      <c r="D8" s="139"/>
      <c r="E8" s="109"/>
      <c r="F8" s="109"/>
      <c r="G8" s="109"/>
      <c r="H8" s="109"/>
      <c r="I8" s="109"/>
      <c r="J8" s="140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99">
        <v>8.0</v>
      </c>
      <c r="B9" s="109"/>
      <c r="C9" s="139"/>
      <c r="D9" s="139"/>
      <c r="E9" s="109"/>
      <c r="F9" s="109"/>
      <c r="G9" s="109"/>
      <c r="H9" s="109"/>
      <c r="I9" s="109"/>
      <c r="J9" s="140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99">
        <v>9.0</v>
      </c>
      <c r="B10" s="141"/>
      <c r="C10" s="139"/>
      <c r="D10" s="109"/>
      <c r="E10" s="109"/>
      <c r="F10" s="109"/>
      <c r="G10" s="109"/>
      <c r="H10" s="109"/>
      <c r="I10" s="109"/>
      <c r="J10" s="140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99">
        <v>10.0</v>
      </c>
      <c r="B11" s="141"/>
      <c r="C11" s="139"/>
      <c r="D11" s="139"/>
      <c r="E11" s="109"/>
      <c r="F11" s="109"/>
      <c r="G11" s="109"/>
      <c r="H11" s="109"/>
      <c r="I11" s="109"/>
      <c r="J11" s="140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99">
        <v>11.0</v>
      </c>
      <c r="B12" s="109"/>
      <c r="C12" s="139"/>
      <c r="D12" s="139"/>
      <c r="E12" s="109"/>
      <c r="F12" s="109"/>
      <c r="G12" s="109"/>
      <c r="H12" s="109"/>
      <c r="I12" s="109"/>
      <c r="J12" s="140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99">
        <v>12.0</v>
      </c>
      <c r="B13" s="139"/>
      <c r="C13" s="139"/>
      <c r="D13" s="139"/>
      <c r="E13" s="109"/>
      <c r="F13" s="109"/>
      <c r="G13" s="109"/>
      <c r="H13" s="109"/>
      <c r="I13" s="109"/>
      <c r="J13" s="140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99">
        <v>13.0</v>
      </c>
      <c r="B14" s="142"/>
      <c r="C14" s="122"/>
      <c r="D14" s="142"/>
      <c r="E14" s="122"/>
      <c r="F14" s="122"/>
      <c r="G14" s="122"/>
      <c r="H14" s="122"/>
      <c r="I14" s="122"/>
      <c r="J14" s="140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115"/>
      <c r="B15" s="143"/>
      <c r="C15" s="144"/>
      <c r="D15" s="143"/>
      <c r="E15" s="136"/>
      <c r="F15" s="136"/>
      <c r="G15" s="136"/>
      <c r="H15" s="136"/>
      <c r="I15" s="136"/>
      <c r="J15" s="120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119"/>
      <c r="B16" s="134"/>
      <c r="C16" s="111"/>
      <c r="D16" s="134"/>
      <c r="E16" s="120"/>
      <c r="F16" s="120"/>
      <c r="G16" s="120"/>
      <c r="H16" s="120"/>
      <c r="I16" s="120"/>
      <c r="J16" s="120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119"/>
      <c r="B17" s="134"/>
      <c r="C17" s="134"/>
      <c r="D17" s="134"/>
      <c r="E17" s="120"/>
      <c r="F17" s="120"/>
      <c r="G17" s="120"/>
      <c r="H17" s="120"/>
      <c r="I17" s="120"/>
      <c r="J17" s="120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119"/>
      <c r="B18" s="120"/>
      <c r="C18" s="120"/>
      <c r="D18" s="120"/>
      <c r="E18" s="120"/>
      <c r="F18" s="120"/>
      <c r="G18" s="120"/>
      <c r="H18" s="120"/>
      <c r="I18" s="120"/>
      <c r="J18" s="120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119"/>
      <c r="B19" s="120"/>
      <c r="C19" s="121"/>
      <c r="D19" s="120"/>
      <c r="E19" s="120"/>
      <c r="F19" s="120"/>
      <c r="G19" s="120"/>
      <c r="H19" s="120"/>
      <c r="I19" s="120"/>
      <c r="J19" s="120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119"/>
      <c r="B20" s="120"/>
      <c r="C20" s="120"/>
      <c r="D20" s="120"/>
      <c r="E20" s="120"/>
      <c r="F20" s="120"/>
      <c r="G20" s="120"/>
      <c r="H20" s="120"/>
      <c r="I20" s="120"/>
      <c r="J20" s="120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119"/>
      <c r="B21" s="120"/>
      <c r="C21" s="120"/>
      <c r="D21" s="120"/>
      <c r="E21" s="120"/>
      <c r="F21" s="120"/>
      <c r="G21" s="120"/>
      <c r="H21" s="120"/>
      <c r="I21" s="120"/>
      <c r="J21" s="120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119"/>
      <c r="B22" s="120"/>
      <c r="C22" s="120"/>
      <c r="D22" s="120"/>
      <c r="E22" s="120"/>
      <c r="F22" s="120"/>
      <c r="G22" s="120"/>
      <c r="H22" s="120"/>
      <c r="I22" s="120"/>
      <c r="J22" s="120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119"/>
      <c r="B23" s="120"/>
      <c r="C23" s="120"/>
      <c r="D23" s="120"/>
      <c r="E23" s="120"/>
      <c r="F23" s="120"/>
      <c r="G23" s="120"/>
      <c r="H23" s="120"/>
      <c r="I23" s="120"/>
      <c r="J23" s="120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119"/>
      <c r="B24" s="120"/>
      <c r="C24" s="120"/>
      <c r="D24" s="120"/>
      <c r="E24" s="120"/>
      <c r="F24" s="120"/>
      <c r="G24" s="120"/>
      <c r="H24" s="120"/>
      <c r="I24" s="120"/>
      <c r="J24" s="120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119"/>
      <c r="B25" s="120"/>
      <c r="C25" s="120"/>
      <c r="D25" s="120"/>
      <c r="E25" s="120"/>
      <c r="F25" s="120"/>
      <c r="G25" s="120"/>
      <c r="H25" s="120"/>
      <c r="I25" s="120"/>
      <c r="J25" s="120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119"/>
      <c r="B26" s="120"/>
      <c r="C26" s="120"/>
      <c r="D26" s="120"/>
      <c r="E26" s="120"/>
      <c r="F26" s="120"/>
      <c r="G26" s="120"/>
      <c r="H26" s="120"/>
      <c r="I26" s="120"/>
      <c r="J26" s="120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119"/>
      <c r="B27" s="120"/>
      <c r="C27" s="120"/>
      <c r="D27" s="120"/>
      <c r="E27" s="120"/>
      <c r="F27" s="120"/>
      <c r="G27" s="120"/>
      <c r="H27" s="120"/>
      <c r="I27" s="120"/>
      <c r="J27" s="120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119"/>
      <c r="B28" s="120"/>
      <c r="C28" s="120"/>
      <c r="D28" s="120"/>
      <c r="E28" s="120"/>
      <c r="F28" s="120"/>
      <c r="G28" s="120"/>
      <c r="H28" s="120"/>
      <c r="I28" s="120"/>
      <c r="J28" s="120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119"/>
      <c r="B29" s="120"/>
      <c r="C29" s="120"/>
      <c r="D29" s="120"/>
      <c r="E29" s="120"/>
      <c r="F29" s="120"/>
      <c r="G29" s="120"/>
      <c r="H29" s="120"/>
      <c r="I29" s="120"/>
      <c r="J29" s="120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119"/>
      <c r="B30" s="120"/>
      <c r="C30" s="120"/>
      <c r="D30" s="120"/>
      <c r="E30" s="120"/>
      <c r="F30" s="120"/>
      <c r="G30" s="120"/>
      <c r="H30" s="120"/>
      <c r="I30" s="120"/>
      <c r="J30" s="120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119"/>
      <c r="B31" s="120"/>
      <c r="C31" s="120"/>
      <c r="D31" s="120"/>
      <c r="E31" s="120"/>
      <c r="F31" s="120"/>
      <c r="G31" s="120"/>
      <c r="H31" s="120"/>
      <c r="I31" s="120"/>
      <c r="J31" s="120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119"/>
      <c r="B33" s="120"/>
      <c r="C33" s="120"/>
      <c r="D33" s="120"/>
      <c r="E33" s="120"/>
      <c r="F33" s="120"/>
      <c r="G33" s="120"/>
      <c r="H33" s="120"/>
      <c r="I33" s="120"/>
      <c r="J33" s="120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119"/>
      <c r="B34" s="120"/>
      <c r="C34" s="120"/>
      <c r="D34" s="120"/>
      <c r="E34" s="120"/>
      <c r="F34" s="120"/>
      <c r="G34" s="120"/>
      <c r="H34" s="120"/>
      <c r="I34" s="120"/>
      <c r="J34" s="120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119"/>
      <c r="B35" s="120"/>
      <c r="C35" s="120"/>
      <c r="D35" s="120"/>
      <c r="E35" s="120"/>
      <c r="F35" s="120"/>
      <c r="G35" s="120"/>
      <c r="H35" s="120"/>
      <c r="I35" s="120"/>
      <c r="J35" s="120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119"/>
      <c r="B36" s="120"/>
      <c r="C36" s="120"/>
      <c r="D36" s="120"/>
      <c r="E36" s="120"/>
      <c r="F36" s="120"/>
      <c r="G36" s="120"/>
      <c r="H36" s="120"/>
      <c r="I36" s="120"/>
      <c r="J36" s="120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119"/>
      <c r="B37" s="120"/>
      <c r="C37" s="120"/>
      <c r="D37" s="120"/>
      <c r="E37" s="120"/>
      <c r="F37" s="120"/>
      <c r="G37" s="120"/>
      <c r="H37" s="120"/>
      <c r="I37" s="120"/>
      <c r="J37" s="120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119"/>
      <c r="B38" s="120"/>
      <c r="C38" s="120"/>
      <c r="D38" s="120"/>
      <c r="E38" s="120"/>
      <c r="F38" s="120"/>
      <c r="G38" s="120"/>
      <c r="H38" s="120"/>
      <c r="I38" s="120"/>
      <c r="J38" s="120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119"/>
      <c r="B39" s="120"/>
      <c r="C39" s="120"/>
      <c r="D39" s="120"/>
      <c r="E39" s="120"/>
      <c r="F39" s="120"/>
      <c r="G39" s="120"/>
      <c r="H39" s="120"/>
      <c r="I39" s="120"/>
      <c r="J39" s="120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119"/>
      <c r="B41" s="120"/>
      <c r="C41" s="120"/>
      <c r="D41" s="120"/>
      <c r="E41" s="120"/>
      <c r="F41" s="120"/>
      <c r="G41" s="120"/>
      <c r="H41" s="120"/>
      <c r="I41" s="120"/>
      <c r="J41" s="120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119"/>
      <c r="B42" s="120"/>
      <c r="C42" s="120"/>
      <c r="D42" s="120"/>
      <c r="E42" s="120"/>
      <c r="F42" s="120"/>
      <c r="G42" s="120"/>
      <c r="H42" s="120"/>
      <c r="I42" s="120"/>
      <c r="J42" s="120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119"/>
      <c r="B43" s="120"/>
      <c r="C43" s="120"/>
      <c r="D43" s="120"/>
      <c r="E43" s="120"/>
      <c r="F43" s="120"/>
      <c r="G43" s="120"/>
      <c r="H43" s="120"/>
      <c r="I43" s="120"/>
      <c r="J43" s="120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119"/>
      <c r="B44" s="120"/>
      <c r="C44" s="120"/>
      <c r="D44" s="120"/>
      <c r="E44" s="120"/>
      <c r="F44" s="120"/>
      <c r="G44" s="120"/>
      <c r="H44" s="120"/>
      <c r="I44" s="120"/>
      <c r="J44" s="120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119"/>
      <c r="B45" s="120"/>
      <c r="C45" s="120"/>
      <c r="D45" s="120"/>
      <c r="E45" s="120"/>
      <c r="F45" s="120"/>
      <c r="G45" s="120"/>
      <c r="H45" s="120"/>
      <c r="I45" s="120"/>
      <c r="J45" s="120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119"/>
      <c r="B46" s="120"/>
      <c r="C46" s="120"/>
      <c r="D46" s="120"/>
      <c r="E46" s="120"/>
      <c r="F46" s="120"/>
      <c r="G46" s="120"/>
      <c r="H46" s="120"/>
      <c r="I46" s="120"/>
      <c r="J46" s="120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119"/>
      <c r="B47" s="120"/>
      <c r="C47" s="120"/>
      <c r="D47" s="120"/>
      <c r="E47" s="120"/>
      <c r="F47" s="120"/>
      <c r="G47" s="120"/>
      <c r="H47" s="120"/>
      <c r="I47" s="120"/>
      <c r="J47" s="120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119"/>
      <c r="B48" s="120"/>
      <c r="C48" s="120"/>
      <c r="D48" s="120"/>
      <c r="E48" s="120"/>
      <c r="F48" s="120"/>
      <c r="G48" s="120"/>
      <c r="H48" s="120"/>
      <c r="I48" s="120"/>
      <c r="J48" s="120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119"/>
      <c r="B49" s="120"/>
      <c r="C49" s="120"/>
      <c r="D49" s="120"/>
      <c r="E49" s="120"/>
      <c r="F49" s="120"/>
      <c r="G49" s="120"/>
      <c r="H49" s="120"/>
      <c r="I49" s="120"/>
      <c r="J49" s="120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119"/>
      <c r="B50" s="120"/>
      <c r="C50" s="120"/>
      <c r="D50" s="120"/>
      <c r="E50" s="120"/>
      <c r="F50" s="120"/>
      <c r="G50" s="120"/>
      <c r="H50" s="120"/>
      <c r="I50" s="120"/>
      <c r="J50" s="120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119"/>
      <c r="B51" s="120"/>
      <c r="C51" s="120"/>
      <c r="D51" s="120"/>
      <c r="E51" s="120"/>
      <c r="F51" s="120"/>
      <c r="G51" s="120"/>
      <c r="H51" s="120"/>
      <c r="I51" s="120"/>
      <c r="J51" s="120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119"/>
      <c r="B52" s="120"/>
      <c r="C52" s="120"/>
      <c r="D52" s="120"/>
      <c r="E52" s="120"/>
      <c r="F52" s="120"/>
      <c r="G52" s="120"/>
      <c r="H52" s="120"/>
      <c r="I52" s="120"/>
      <c r="J52" s="120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119"/>
      <c r="B53" s="120"/>
      <c r="C53" s="120"/>
      <c r="D53" s="120"/>
      <c r="E53" s="120"/>
      <c r="F53" s="120"/>
      <c r="G53" s="120"/>
      <c r="H53" s="120"/>
      <c r="I53" s="120"/>
      <c r="J53" s="120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119"/>
      <c r="B54" s="120"/>
      <c r="C54" s="120"/>
      <c r="D54" s="120"/>
      <c r="E54" s="120"/>
      <c r="F54" s="120"/>
      <c r="G54" s="120"/>
      <c r="H54" s="120"/>
      <c r="I54" s="120"/>
      <c r="J54" s="120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119"/>
      <c r="B55" s="120"/>
      <c r="C55" s="120"/>
      <c r="D55" s="120"/>
      <c r="E55" s="120"/>
      <c r="F55" s="120"/>
      <c r="G55" s="120"/>
      <c r="H55" s="120"/>
      <c r="I55" s="120"/>
      <c r="J55" s="120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119"/>
      <c r="B56" s="120"/>
      <c r="C56" s="120"/>
      <c r="D56" s="120"/>
      <c r="E56" s="120"/>
      <c r="F56" s="120"/>
      <c r="G56" s="120"/>
      <c r="H56" s="120"/>
      <c r="I56" s="120"/>
      <c r="J56" s="120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119"/>
      <c r="B58" s="120"/>
      <c r="C58" s="120"/>
      <c r="D58" s="120"/>
      <c r="E58" s="120"/>
      <c r="F58" s="120"/>
      <c r="G58" s="120"/>
      <c r="H58" s="120"/>
      <c r="I58" s="120"/>
      <c r="J58" s="120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119"/>
      <c r="B59" s="120"/>
      <c r="C59" s="120"/>
      <c r="D59" s="120"/>
      <c r="E59" s="120"/>
      <c r="F59" s="120"/>
      <c r="G59" s="120"/>
      <c r="H59" s="120"/>
      <c r="I59" s="120"/>
      <c r="J59" s="120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119"/>
      <c r="B60" s="120"/>
      <c r="C60" s="120"/>
      <c r="D60" s="120"/>
      <c r="E60" s="120"/>
      <c r="F60" s="120"/>
      <c r="G60" s="120"/>
      <c r="H60" s="120"/>
      <c r="I60" s="120"/>
      <c r="J60" s="120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119"/>
      <c r="B61" s="120"/>
      <c r="C61" s="120"/>
      <c r="D61" s="120"/>
      <c r="E61" s="120"/>
      <c r="F61" s="120"/>
      <c r="G61" s="120"/>
      <c r="H61" s="120"/>
      <c r="I61" s="120"/>
      <c r="J61" s="120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119"/>
      <c r="B62" s="120"/>
      <c r="C62" s="120"/>
      <c r="D62" s="120"/>
      <c r="E62" s="120"/>
      <c r="F62" s="120"/>
      <c r="G62" s="120"/>
      <c r="H62" s="120"/>
      <c r="I62" s="120"/>
      <c r="J62" s="120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119"/>
      <c r="B63" s="120"/>
      <c r="C63" s="120"/>
      <c r="D63" s="120"/>
      <c r="E63" s="120"/>
      <c r="F63" s="120"/>
      <c r="G63" s="120"/>
      <c r="H63" s="120"/>
      <c r="I63" s="120"/>
      <c r="J63" s="120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119"/>
      <c r="B64" s="120"/>
      <c r="C64" s="120"/>
      <c r="D64" s="120"/>
      <c r="E64" s="120"/>
      <c r="F64" s="120"/>
      <c r="G64" s="120"/>
      <c r="H64" s="120"/>
      <c r="I64" s="120"/>
      <c r="J64" s="120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0.25"/>
    <col customWidth="1" min="3" max="3" width="29.5"/>
    <col customWidth="1" min="4" max="5" width="15.13"/>
    <col customWidth="1" min="6" max="6" width="9.63"/>
    <col customWidth="1" min="7" max="7" width="31.13"/>
    <col customWidth="1" min="8" max="8" width="7.25"/>
    <col customWidth="1" min="9" max="9" width="7.63"/>
  </cols>
  <sheetData>
    <row r="1">
      <c r="A1" s="97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99">
        <v>1.0</v>
      </c>
      <c r="B2" s="138"/>
      <c r="C2" s="139"/>
      <c r="D2" s="139"/>
      <c r="E2" s="109"/>
      <c r="F2" s="109"/>
      <c r="G2" s="109"/>
      <c r="H2" s="109"/>
      <c r="I2" s="109"/>
      <c r="J2" s="14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99">
        <v>2.0</v>
      </c>
      <c r="B3" s="141"/>
      <c r="C3" s="139"/>
      <c r="D3" s="139"/>
      <c r="E3" s="109"/>
      <c r="F3" s="109"/>
      <c r="G3" s="109"/>
      <c r="H3" s="109"/>
      <c r="I3" s="109"/>
      <c r="J3" s="140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99">
        <v>3.0</v>
      </c>
      <c r="B4" s="141"/>
      <c r="C4" s="139"/>
      <c r="D4" s="139"/>
      <c r="E4" s="109"/>
      <c r="F4" s="109"/>
      <c r="G4" s="109"/>
      <c r="H4" s="109"/>
      <c r="I4" s="109"/>
      <c r="J4" s="140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99">
        <v>4.0</v>
      </c>
      <c r="B5" s="139"/>
      <c r="C5" s="139"/>
      <c r="D5" s="109"/>
      <c r="E5" s="109"/>
      <c r="F5" s="109"/>
      <c r="G5" s="109"/>
      <c r="H5" s="109"/>
      <c r="I5" s="109"/>
      <c r="J5" s="140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99">
        <v>5.0</v>
      </c>
      <c r="B6" s="139"/>
      <c r="C6" s="109"/>
      <c r="D6" s="109"/>
      <c r="E6" s="109"/>
      <c r="F6" s="109"/>
      <c r="G6" s="109"/>
      <c r="H6" s="109"/>
      <c r="I6" s="109"/>
      <c r="J6" s="140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99">
        <v>6.0</v>
      </c>
      <c r="B7" s="109"/>
      <c r="C7" s="109"/>
      <c r="D7" s="139"/>
      <c r="E7" s="109"/>
      <c r="F7" s="109"/>
      <c r="G7" s="109"/>
      <c r="H7" s="109"/>
      <c r="I7" s="109"/>
      <c r="J7" s="140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99">
        <v>7.0</v>
      </c>
      <c r="B8" s="109"/>
      <c r="C8" s="139"/>
      <c r="D8" s="139"/>
      <c r="E8" s="109"/>
      <c r="F8" s="109"/>
      <c r="G8" s="109"/>
      <c r="H8" s="109"/>
      <c r="I8" s="109"/>
      <c r="J8" s="140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99">
        <v>8.0</v>
      </c>
      <c r="B9" s="109"/>
      <c r="C9" s="139"/>
      <c r="D9" s="139"/>
      <c r="E9" s="109"/>
      <c r="F9" s="109"/>
      <c r="G9" s="109"/>
      <c r="H9" s="109"/>
      <c r="I9" s="109"/>
      <c r="J9" s="140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99">
        <v>9.0</v>
      </c>
      <c r="B10" s="141"/>
      <c r="C10" s="139"/>
      <c r="D10" s="109"/>
      <c r="E10" s="109"/>
      <c r="F10" s="109"/>
      <c r="G10" s="109"/>
      <c r="H10" s="109"/>
      <c r="I10" s="109"/>
      <c r="J10" s="140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99">
        <v>10.0</v>
      </c>
      <c r="B11" s="141"/>
      <c r="C11" s="139"/>
      <c r="D11" s="139"/>
      <c r="E11" s="109"/>
      <c r="F11" s="109"/>
      <c r="G11" s="109"/>
      <c r="H11" s="109"/>
      <c r="I11" s="109"/>
      <c r="J11" s="140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99">
        <v>11.0</v>
      </c>
      <c r="B12" s="109"/>
      <c r="C12" s="139"/>
      <c r="D12" s="139"/>
      <c r="E12" s="109"/>
      <c r="F12" s="109"/>
      <c r="G12" s="109"/>
      <c r="H12" s="109"/>
      <c r="I12" s="109"/>
      <c r="J12" s="140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99">
        <v>12.0</v>
      </c>
      <c r="B13" s="139"/>
      <c r="C13" s="139"/>
      <c r="D13" s="139"/>
      <c r="E13" s="109"/>
      <c r="F13" s="109"/>
      <c r="G13" s="109"/>
      <c r="H13" s="109"/>
      <c r="I13" s="109"/>
      <c r="J13" s="140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99">
        <v>13.0</v>
      </c>
      <c r="B14" s="142"/>
      <c r="C14" s="122"/>
      <c r="D14" s="142"/>
      <c r="E14" s="122"/>
      <c r="F14" s="122"/>
      <c r="G14" s="122"/>
      <c r="H14" s="122"/>
      <c r="I14" s="122"/>
      <c r="J14" s="140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115"/>
      <c r="B15" s="143"/>
      <c r="C15" s="144"/>
      <c r="D15" s="143"/>
      <c r="E15" s="136"/>
      <c r="F15" s="136"/>
      <c r="G15" s="136"/>
      <c r="H15" s="136"/>
      <c r="I15" s="136"/>
      <c r="J15" s="120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119"/>
      <c r="B16" s="134"/>
      <c r="C16" s="111"/>
      <c r="D16" s="134"/>
      <c r="E16" s="120"/>
      <c r="F16" s="120"/>
      <c r="G16" s="120"/>
      <c r="H16" s="120"/>
      <c r="I16" s="120"/>
      <c r="J16" s="120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119"/>
      <c r="B17" s="134"/>
      <c r="C17" s="134"/>
      <c r="D17" s="134"/>
      <c r="E17" s="120"/>
      <c r="F17" s="120"/>
      <c r="G17" s="120"/>
      <c r="H17" s="120"/>
      <c r="I17" s="120"/>
      <c r="J17" s="120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119"/>
      <c r="B18" s="120"/>
      <c r="C18" s="120"/>
      <c r="D18" s="120"/>
      <c r="E18" s="120"/>
      <c r="F18" s="120"/>
      <c r="G18" s="120"/>
      <c r="H18" s="120"/>
      <c r="I18" s="120"/>
      <c r="J18" s="120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119"/>
      <c r="B19" s="120"/>
      <c r="C19" s="121"/>
      <c r="D19" s="120"/>
      <c r="E19" s="120"/>
      <c r="F19" s="120"/>
      <c r="G19" s="120"/>
      <c r="H19" s="120"/>
      <c r="I19" s="120"/>
      <c r="J19" s="120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119"/>
      <c r="B20" s="120"/>
      <c r="C20" s="120"/>
      <c r="D20" s="120"/>
      <c r="E20" s="120"/>
      <c r="F20" s="120"/>
      <c r="G20" s="120"/>
      <c r="H20" s="120"/>
      <c r="I20" s="120"/>
      <c r="J20" s="120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119"/>
      <c r="B21" s="120"/>
      <c r="C21" s="120"/>
      <c r="D21" s="120"/>
      <c r="E21" s="120"/>
      <c r="F21" s="120"/>
      <c r="G21" s="120"/>
      <c r="H21" s="120"/>
      <c r="I21" s="120"/>
      <c r="J21" s="120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119"/>
      <c r="B22" s="120"/>
      <c r="C22" s="120"/>
      <c r="D22" s="120"/>
      <c r="E22" s="120"/>
      <c r="F22" s="120"/>
      <c r="G22" s="120"/>
      <c r="H22" s="120"/>
      <c r="I22" s="120"/>
      <c r="J22" s="120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119"/>
      <c r="B23" s="120"/>
      <c r="C23" s="120"/>
      <c r="D23" s="120"/>
      <c r="E23" s="120"/>
      <c r="F23" s="120"/>
      <c r="G23" s="120"/>
      <c r="H23" s="120"/>
      <c r="I23" s="120"/>
      <c r="J23" s="120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119"/>
      <c r="B24" s="120"/>
      <c r="C24" s="120"/>
      <c r="D24" s="120"/>
      <c r="E24" s="120"/>
      <c r="F24" s="120"/>
      <c r="G24" s="120"/>
      <c r="H24" s="120"/>
      <c r="I24" s="120"/>
      <c r="J24" s="120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119"/>
      <c r="B25" s="120"/>
      <c r="C25" s="120"/>
      <c r="D25" s="120"/>
      <c r="E25" s="120"/>
      <c r="F25" s="120"/>
      <c r="G25" s="120"/>
      <c r="H25" s="120"/>
      <c r="I25" s="120"/>
      <c r="J25" s="120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119"/>
      <c r="B26" s="120"/>
      <c r="C26" s="120"/>
      <c r="D26" s="120"/>
      <c r="E26" s="120"/>
      <c r="F26" s="120"/>
      <c r="G26" s="120"/>
      <c r="H26" s="120"/>
      <c r="I26" s="120"/>
      <c r="J26" s="120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119"/>
      <c r="B27" s="120"/>
      <c r="C27" s="120"/>
      <c r="D27" s="120"/>
      <c r="E27" s="120"/>
      <c r="F27" s="120"/>
      <c r="G27" s="120"/>
      <c r="H27" s="120"/>
      <c r="I27" s="120"/>
      <c r="J27" s="120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119"/>
      <c r="B28" s="120"/>
      <c r="C28" s="120"/>
      <c r="D28" s="120"/>
      <c r="E28" s="120"/>
      <c r="F28" s="120"/>
      <c r="G28" s="120"/>
      <c r="H28" s="120"/>
      <c r="I28" s="120"/>
      <c r="J28" s="120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119"/>
      <c r="B29" s="120"/>
      <c r="C29" s="120"/>
      <c r="D29" s="120"/>
      <c r="E29" s="120"/>
      <c r="F29" s="120"/>
      <c r="G29" s="120"/>
      <c r="H29" s="120"/>
      <c r="I29" s="120"/>
      <c r="J29" s="120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119"/>
      <c r="B30" s="120"/>
      <c r="C30" s="120"/>
      <c r="D30" s="120"/>
      <c r="E30" s="120"/>
      <c r="F30" s="120"/>
      <c r="G30" s="120"/>
      <c r="H30" s="120"/>
      <c r="I30" s="120"/>
      <c r="J30" s="120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119"/>
      <c r="B31" s="120"/>
      <c r="C31" s="120"/>
      <c r="D31" s="120"/>
      <c r="E31" s="120"/>
      <c r="F31" s="120"/>
      <c r="G31" s="120"/>
      <c r="H31" s="120"/>
      <c r="I31" s="120"/>
      <c r="J31" s="120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119"/>
      <c r="B33" s="120"/>
      <c r="C33" s="120"/>
      <c r="D33" s="120"/>
      <c r="E33" s="120"/>
      <c r="F33" s="120"/>
      <c r="G33" s="120"/>
      <c r="H33" s="120"/>
      <c r="I33" s="120"/>
      <c r="J33" s="120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119"/>
      <c r="B34" s="120"/>
      <c r="C34" s="120"/>
      <c r="D34" s="120"/>
      <c r="E34" s="120"/>
      <c r="F34" s="120"/>
      <c r="G34" s="120"/>
      <c r="H34" s="120"/>
      <c r="I34" s="120"/>
      <c r="J34" s="120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119"/>
      <c r="B35" s="120"/>
      <c r="C35" s="120"/>
      <c r="D35" s="120"/>
      <c r="E35" s="120"/>
      <c r="F35" s="120"/>
      <c r="G35" s="120"/>
      <c r="H35" s="120"/>
      <c r="I35" s="120"/>
      <c r="J35" s="120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119"/>
      <c r="B36" s="120"/>
      <c r="C36" s="120"/>
      <c r="D36" s="120"/>
      <c r="E36" s="120"/>
      <c r="F36" s="120"/>
      <c r="G36" s="120"/>
      <c r="H36" s="120"/>
      <c r="I36" s="120"/>
      <c r="J36" s="120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119"/>
      <c r="B37" s="120"/>
      <c r="C37" s="120"/>
      <c r="D37" s="120"/>
      <c r="E37" s="120"/>
      <c r="F37" s="120"/>
      <c r="G37" s="120"/>
      <c r="H37" s="120"/>
      <c r="I37" s="120"/>
      <c r="J37" s="120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119"/>
      <c r="B38" s="120"/>
      <c r="C38" s="120"/>
      <c r="D38" s="120"/>
      <c r="E38" s="120"/>
      <c r="F38" s="120"/>
      <c r="G38" s="120"/>
      <c r="H38" s="120"/>
      <c r="I38" s="120"/>
      <c r="J38" s="120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119"/>
      <c r="B39" s="120"/>
      <c r="C39" s="120"/>
      <c r="D39" s="120"/>
      <c r="E39" s="120"/>
      <c r="F39" s="120"/>
      <c r="G39" s="120"/>
      <c r="H39" s="120"/>
      <c r="I39" s="120"/>
      <c r="J39" s="120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119"/>
      <c r="B41" s="120"/>
      <c r="C41" s="120"/>
      <c r="D41" s="120"/>
      <c r="E41" s="120"/>
      <c r="F41" s="120"/>
      <c r="G41" s="120"/>
      <c r="H41" s="120"/>
      <c r="I41" s="120"/>
      <c r="J41" s="120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119"/>
      <c r="B42" s="120"/>
      <c r="C42" s="120"/>
      <c r="D42" s="120"/>
      <c r="E42" s="120"/>
      <c r="F42" s="120"/>
      <c r="G42" s="120"/>
      <c r="H42" s="120"/>
      <c r="I42" s="120"/>
      <c r="J42" s="120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119"/>
      <c r="B43" s="120"/>
      <c r="C43" s="120"/>
      <c r="D43" s="120"/>
      <c r="E43" s="120"/>
      <c r="F43" s="120"/>
      <c r="G43" s="120"/>
      <c r="H43" s="120"/>
      <c r="I43" s="120"/>
      <c r="J43" s="120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119"/>
      <c r="B44" s="120"/>
      <c r="C44" s="120"/>
      <c r="D44" s="120"/>
      <c r="E44" s="120"/>
      <c r="F44" s="120"/>
      <c r="G44" s="120"/>
      <c r="H44" s="120"/>
      <c r="I44" s="120"/>
      <c r="J44" s="120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119"/>
      <c r="B45" s="120"/>
      <c r="C45" s="120"/>
      <c r="D45" s="120"/>
      <c r="E45" s="120"/>
      <c r="F45" s="120"/>
      <c r="G45" s="120"/>
      <c r="H45" s="120"/>
      <c r="I45" s="120"/>
      <c r="J45" s="120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119"/>
      <c r="B46" s="120"/>
      <c r="C46" s="120"/>
      <c r="D46" s="120"/>
      <c r="E46" s="120"/>
      <c r="F46" s="120"/>
      <c r="G46" s="120"/>
      <c r="H46" s="120"/>
      <c r="I46" s="120"/>
      <c r="J46" s="120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119"/>
      <c r="B47" s="120"/>
      <c r="C47" s="120"/>
      <c r="D47" s="120"/>
      <c r="E47" s="120"/>
      <c r="F47" s="120"/>
      <c r="G47" s="120"/>
      <c r="H47" s="120"/>
      <c r="I47" s="120"/>
      <c r="J47" s="120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119"/>
      <c r="B48" s="120"/>
      <c r="C48" s="120"/>
      <c r="D48" s="120"/>
      <c r="E48" s="120"/>
      <c r="F48" s="120"/>
      <c r="G48" s="120"/>
      <c r="H48" s="120"/>
      <c r="I48" s="120"/>
      <c r="J48" s="120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119"/>
      <c r="B49" s="120"/>
      <c r="C49" s="120"/>
      <c r="D49" s="120"/>
      <c r="E49" s="120"/>
      <c r="F49" s="120"/>
      <c r="G49" s="120"/>
      <c r="H49" s="120"/>
      <c r="I49" s="120"/>
      <c r="J49" s="120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119"/>
      <c r="B50" s="120"/>
      <c r="C50" s="120"/>
      <c r="D50" s="120"/>
      <c r="E50" s="120"/>
      <c r="F50" s="120"/>
      <c r="G50" s="120"/>
      <c r="H50" s="120"/>
      <c r="I50" s="120"/>
      <c r="J50" s="120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119"/>
      <c r="B51" s="120"/>
      <c r="C51" s="120"/>
      <c r="D51" s="120"/>
      <c r="E51" s="120"/>
      <c r="F51" s="120"/>
      <c r="G51" s="120"/>
      <c r="H51" s="120"/>
      <c r="I51" s="120"/>
      <c r="J51" s="120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119"/>
      <c r="B52" s="120"/>
      <c r="C52" s="120"/>
      <c r="D52" s="120"/>
      <c r="E52" s="120"/>
      <c r="F52" s="120"/>
      <c r="G52" s="120"/>
      <c r="H52" s="120"/>
      <c r="I52" s="120"/>
      <c r="J52" s="120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119"/>
      <c r="B53" s="120"/>
      <c r="C53" s="120"/>
      <c r="D53" s="120"/>
      <c r="E53" s="120"/>
      <c r="F53" s="120"/>
      <c r="G53" s="120"/>
      <c r="H53" s="120"/>
      <c r="I53" s="120"/>
      <c r="J53" s="120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119"/>
      <c r="B54" s="120"/>
      <c r="C54" s="120"/>
      <c r="D54" s="120"/>
      <c r="E54" s="120"/>
      <c r="F54" s="120"/>
      <c r="G54" s="120"/>
      <c r="H54" s="120"/>
      <c r="I54" s="120"/>
      <c r="J54" s="120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119"/>
      <c r="B55" s="120"/>
      <c r="C55" s="120"/>
      <c r="D55" s="120"/>
      <c r="E55" s="120"/>
      <c r="F55" s="120"/>
      <c r="G55" s="120"/>
      <c r="H55" s="120"/>
      <c r="I55" s="120"/>
      <c r="J55" s="120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119"/>
      <c r="B56" s="120"/>
      <c r="C56" s="120"/>
      <c r="D56" s="120"/>
      <c r="E56" s="120"/>
      <c r="F56" s="120"/>
      <c r="G56" s="120"/>
      <c r="H56" s="120"/>
      <c r="I56" s="120"/>
      <c r="J56" s="120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119"/>
      <c r="B58" s="120"/>
      <c r="C58" s="120"/>
      <c r="D58" s="120"/>
      <c r="E58" s="120"/>
      <c r="F58" s="120"/>
      <c r="G58" s="120"/>
      <c r="H58" s="120"/>
      <c r="I58" s="120"/>
      <c r="J58" s="120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119"/>
      <c r="B59" s="120"/>
      <c r="C59" s="120"/>
      <c r="D59" s="120"/>
      <c r="E59" s="120"/>
      <c r="F59" s="120"/>
      <c r="G59" s="120"/>
      <c r="H59" s="120"/>
      <c r="I59" s="120"/>
      <c r="J59" s="120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119"/>
      <c r="B60" s="120"/>
      <c r="C60" s="120"/>
      <c r="D60" s="120"/>
      <c r="E60" s="120"/>
      <c r="F60" s="120"/>
      <c r="G60" s="120"/>
      <c r="H60" s="120"/>
      <c r="I60" s="120"/>
      <c r="J60" s="120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119"/>
      <c r="B61" s="120"/>
      <c r="C61" s="120"/>
      <c r="D61" s="120"/>
      <c r="E61" s="120"/>
      <c r="F61" s="120"/>
      <c r="G61" s="120"/>
      <c r="H61" s="120"/>
      <c r="I61" s="120"/>
      <c r="J61" s="120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119"/>
      <c r="B62" s="120"/>
      <c r="C62" s="120"/>
      <c r="D62" s="120"/>
      <c r="E62" s="120"/>
      <c r="F62" s="120"/>
      <c r="G62" s="120"/>
      <c r="H62" s="120"/>
      <c r="I62" s="120"/>
      <c r="J62" s="120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119"/>
      <c r="B63" s="120"/>
      <c r="C63" s="120"/>
      <c r="D63" s="120"/>
      <c r="E63" s="120"/>
      <c r="F63" s="120"/>
      <c r="G63" s="120"/>
      <c r="H63" s="120"/>
      <c r="I63" s="120"/>
      <c r="J63" s="120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119"/>
      <c r="B64" s="120"/>
      <c r="C64" s="120"/>
      <c r="D64" s="120"/>
      <c r="E64" s="120"/>
      <c r="F64" s="120"/>
      <c r="G64" s="120"/>
      <c r="H64" s="120"/>
      <c r="I64" s="120"/>
      <c r="J64" s="120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0.25"/>
    <col customWidth="1" min="3" max="3" width="29.5"/>
    <col customWidth="1" min="4" max="5" width="15.13"/>
    <col customWidth="1" min="6" max="6" width="9.63"/>
    <col customWidth="1" min="7" max="7" width="31.13"/>
    <col customWidth="1" min="8" max="8" width="7.25"/>
    <col customWidth="1" min="9" max="9" width="7.63"/>
  </cols>
  <sheetData>
    <row r="1">
      <c r="A1" s="145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99">
        <v>1.0</v>
      </c>
      <c r="B2" s="138" t="s">
        <v>1163</v>
      </c>
      <c r="C2" s="139" t="s">
        <v>1164</v>
      </c>
      <c r="D2" s="139" t="s">
        <v>1165</v>
      </c>
      <c r="E2" s="109" t="s">
        <v>16</v>
      </c>
      <c r="F2" s="109" t="s">
        <v>96</v>
      </c>
      <c r="G2" s="109" t="s">
        <v>519</v>
      </c>
      <c r="H2" s="109">
        <v>11.0</v>
      </c>
      <c r="I2" s="109"/>
      <c r="J2" s="109" t="s">
        <v>80</v>
      </c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99">
        <v>2.0</v>
      </c>
      <c r="B3" s="141" t="s">
        <v>1166</v>
      </c>
      <c r="C3" s="139" t="s">
        <v>1167</v>
      </c>
      <c r="D3" s="139">
        <v>8.1315466181E10</v>
      </c>
      <c r="E3" s="109" t="s">
        <v>24</v>
      </c>
      <c r="F3" s="109" t="s">
        <v>96</v>
      </c>
      <c r="G3" s="109" t="s">
        <v>519</v>
      </c>
      <c r="H3" s="109">
        <v>10.0</v>
      </c>
      <c r="I3" s="109"/>
      <c r="J3" s="109" t="s">
        <v>80</v>
      </c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99">
        <v>3.0</v>
      </c>
      <c r="B4" s="141" t="s">
        <v>1168</v>
      </c>
      <c r="C4" s="139" t="s">
        <v>1169</v>
      </c>
      <c r="D4" s="139">
        <v>8.1326769393E10</v>
      </c>
      <c r="E4" s="109" t="s">
        <v>16</v>
      </c>
      <c r="F4" s="109" t="s">
        <v>69</v>
      </c>
      <c r="G4" s="109" t="s">
        <v>519</v>
      </c>
      <c r="H4" s="109">
        <v>7.0</v>
      </c>
      <c r="I4" s="109"/>
      <c r="J4" s="109" t="s">
        <v>80</v>
      </c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99">
        <v>4.0</v>
      </c>
      <c r="B5" s="139" t="s">
        <v>1170</v>
      </c>
      <c r="C5" s="139" t="s">
        <v>842</v>
      </c>
      <c r="D5" s="109">
        <v>8.1213441902E10</v>
      </c>
      <c r="E5" s="109" t="s">
        <v>16</v>
      </c>
      <c r="F5" s="109" t="s">
        <v>69</v>
      </c>
      <c r="G5" s="109" t="s">
        <v>519</v>
      </c>
      <c r="H5" s="109">
        <v>7.0</v>
      </c>
      <c r="I5" s="109"/>
      <c r="J5" s="109" t="s">
        <v>80</v>
      </c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99">
        <v>5.0</v>
      </c>
      <c r="B6" s="139"/>
      <c r="C6" s="109"/>
      <c r="D6" s="109"/>
      <c r="E6" s="109"/>
      <c r="F6" s="109"/>
      <c r="G6" s="109"/>
      <c r="H6" s="109"/>
      <c r="I6" s="109"/>
      <c r="J6" s="140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99">
        <v>6.0</v>
      </c>
      <c r="B7" s="109"/>
      <c r="C7" s="109"/>
      <c r="D7" s="139"/>
      <c r="E7" s="109"/>
      <c r="F7" s="109"/>
      <c r="G7" s="109"/>
      <c r="H7" s="109"/>
      <c r="I7" s="109"/>
      <c r="J7" s="140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99">
        <v>7.0</v>
      </c>
      <c r="B8" s="109"/>
      <c r="C8" s="139"/>
      <c r="D8" s="139"/>
      <c r="E8" s="109"/>
      <c r="F8" s="109"/>
      <c r="G8" s="109"/>
      <c r="H8" s="109"/>
      <c r="I8" s="109"/>
      <c r="J8" s="140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99">
        <v>8.0</v>
      </c>
      <c r="B9" s="109"/>
      <c r="C9" s="139"/>
      <c r="D9" s="139"/>
      <c r="E9" s="109"/>
      <c r="F9" s="109"/>
      <c r="G9" s="109"/>
      <c r="H9" s="109"/>
      <c r="I9" s="109"/>
      <c r="J9" s="140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99">
        <v>9.0</v>
      </c>
      <c r="B10" s="141"/>
      <c r="C10" s="139"/>
      <c r="D10" s="109"/>
      <c r="E10" s="109"/>
      <c r="F10" s="109"/>
      <c r="G10" s="109"/>
      <c r="H10" s="109"/>
      <c r="I10" s="109"/>
      <c r="J10" s="140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99">
        <v>10.0</v>
      </c>
      <c r="B11" s="141"/>
      <c r="C11" s="139"/>
      <c r="D11" s="139"/>
      <c r="E11" s="109"/>
      <c r="F11" s="109"/>
      <c r="G11" s="109"/>
      <c r="H11" s="109"/>
      <c r="I11" s="109"/>
      <c r="J11" s="140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99">
        <v>11.0</v>
      </c>
      <c r="B12" s="109"/>
      <c r="C12" s="139"/>
      <c r="D12" s="139"/>
      <c r="E12" s="109"/>
      <c r="F12" s="109"/>
      <c r="G12" s="109"/>
      <c r="H12" s="109"/>
      <c r="I12" s="109"/>
      <c r="J12" s="140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99">
        <v>12.0</v>
      </c>
      <c r="B13" s="139"/>
      <c r="C13" s="139"/>
      <c r="D13" s="139"/>
      <c r="E13" s="109"/>
      <c r="F13" s="109"/>
      <c r="G13" s="109"/>
      <c r="H13" s="109"/>
      <c r="I13" s="109"/>
      <c r="J13" s="140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99">
        <v>13.0</v>
      </c>
      <c r="B14" s="142"/>
      <c r="C14" s="122"/>
      <c r="D14" s="142"/>
      <c r="E14" s="122"/>
      <c r="F14" s="122"/>
      <c r="G14" s="122"/>
      <c r="H14" s="122"/>
      <c r="I14" s="122"/>
      <c r="J14" s="140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115"/>
      <c r="B15" s="143"/>
      <c r="C15" s="144"/>
      <c r="D15" s="143"/>
      <c r="E15" s="136"/>
      <c r="F15" s="136"/>
      <c r="G15" s="136"/>
      <c r="H15" s="136"/>
      <c r="I15" s="136"/>
      <c r="J15" s="120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119"/>
      <c r="B16" s="134"/>
      <c r="C16" s="111"/>
      <c r="D16" s="134"/>
      <c r="E16" s="120"/>
      <c r="F16" s="120"/>
      <c r="G16" s="120"/>
      <c r="H16" s="120"/>
      <c r="I16" s="120"/>
      <c r="J16" s="120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119"/>
      <c r="B17" s="134"/>
      <c r="C17" s="134"/>
      <c r="D17" s="134"/>
      <c r="E17" s="120"/>
      <c r="F17" s="120"/>
      <c r="G17" s="120"/>
      <c r="H17" s="120"/>
      <c r="I17" s="120"/>
      <c r="J17" s="120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119"/>
      <c r="B18" s="120"/>
      <c r="C18" s="120"/>
      <c r="D18" s="120"/>
      <c r="E18" s="120"/>
      <c r="F18" s="120"/>
      <c r="G18" s="120"/>
      <c r="H18" s="120"/>
      <c r="I18" s="120"/>
      <c r="J18" s="120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119"/>
      <c r="B19" s="120"/>
      <c r="C19" s="121"/>
      <c r="D19" s="120"/>
      <c r="E19" s="120"/>
      <c r="F19" s="120"/>
      <c r="G19" s="120"/>
      <c r="H19" s="120"/>
      <c r="I19" s="120"/>
      <c r="J19" s="120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119"/>
      <c r="B20" s="120"/>
      <c r="C20" s="120"/>
      <c r="D20" s="120"/>
      <c r="E20" s="120"/>
      <c r="F20" s="120"/>
      <c r="G20" s="120"/>
      <c r="H20" s="120"/>
      <c r="I20" s="120"/>
      <c r="J20" s="120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119"/>
      <c r="B21" s="120"/>
      <c r="C21" s="120"/>
      <c r="D21" s="120"/>
      <c r="E21" s="120"/>
      <c r="F21" s="120"/>
      <c r="G21" s="120"/>
      <c r="H21" s="120"/>
      <c r="I21" s="120"/>
      <c r="J21" s="120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119"/>
      <c r="B22" s="120"/>
      <c r="C22" s="120"/>
      <c r="D22" s="120"/>
      <c r="E22" s="120"/>
      <c r="F22" s="120"/>
      <c r="G22" s="120"/>
      <c r="H22" s="120"/>
      <c r="I22" s="120"/>
      <c r="J22" s="120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119"/>
      <c r="B23" s="120"/>
      <c r="C23" s="120"/>
      <c r="D23" s="120"/>
      <c r="E23" s="120"/>
      <c r="F23" s="120"/>
      <c r="G23" s="120"/>
      <c r="H23" s="120"/>
      <c r="I23" s="120"/>
      <c r="J23" s="120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119"/>
      <c r="B24" s="120"/>
      <c r="C24" s="120"/>
      <c r="D24" s="120"/>
      <c r="E24" s="120"/>
      <c r="F24" s="120"/>
      <c r="G24" s="120"/>
      <c r="H24" s="120"/>
      <c r="I24" s="120"/>
      <c r="J24" s="120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119"/>
      <c r="B25" s="120"/>
      <c r="C25" s="120"/>
      <c r="D25" s="120"/>
      <c r="E25" s="120"/>
      <c r="F25" s="120"/>
      <c r="G25" s="120"/>
      <c r="H25" s="120"/>
      <c r="I25" s="120"/>
      <c r="J25" s="120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119"/>
      <c r="B26" s="120"/>
      <c r="C26" s="120"/>
      <c r="D26" s="120"/>
      <c r="E26" s="120"/>
      <c r="F26" s="120"/>
      <c r="G26" s="120"/>
      <c r="H26" s="120"/>
      <c r="I26" s="120"/>
      <c r="J26" s="120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119"/>
      <c r="B27" s="120"/>
      <c r="C27" s="120"/>
      <c r="D27" s="120"/>
      <c r="E27" s="120"/>
      <c r="F27" s="120"/>
      <c r="G27" s="120"/>
      <c r="H27" s="120"/>
      <c r="I27" s="120"/>
      <c r="J27" s="120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119"/>
      <c r="B28" s="120"/>
      <c r="C28" s="120"/>
      <c r="D28" s="120"/>
      <c r="E28" s="120"/>
      <c r="F28" s="120"/>
      <c r="G28" s="120"/>
      <c r="H28" s="120"/>
      <c r="I28" s="120"/>
      <c r="J28" s="120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119"/>
      <c r="B29" s="120"/>
      <c r="C29" s="120"/>
      <c r="D29" s="120"/>
      <c r="E29" s="120"/>
      <c r="F29" s="120"/>
      <c r="G29" s="120"/>
      <c r="H29" s="120"/>
      <c r="I29" s="120"/>
      <c r="J29" s="120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119"/>
      <c r="B30" s="120"/>
      <c r="C30" s="120"/>
      <c r="D30" s="120"/>
      <c r="E30" s="120"/>
      <c r="F30" s="120"/>
      <c r="G30" s="120"/>
      <c r="H30" s="120"/>
      <c r="I30" s="120"/>
      <c r="J30" s="120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119"/>
      <c r="B31" s="120"/>
      <c r="C31" s="120"/>
      <c r="D31" s="120"/>
      <c r="E31" s="120"/>
      <c r="F31" s="120"/>
      <c r="G31" s="120"/>
      <c r="H31" s="120"/>
      <c r="I31" s="120"/>
      <c r="J31" s="120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119"/>
      <c r="B33" s="120"/>
      <c r="C33" s="120"/>
      <c r="D33" s="120"/>
      <c r="E33" s="120"/>
      <c r="F33" s="120"/>
      <c r="G33" s="120"/>
      <c r="H33" s="120"/>
      <c r="I33" s="120"/>
      <c r="J33" s="120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119"/>
      <c r="B34" s="120"/>
      <c r="C34" s="120"/>
      <c r="D34" s="120"/>
      <c r="E34" s="120"/>
      <c r="F34" s="120"/>
      <c r="G34" s="120"/>
      <c r="H34" s="120"/>
      <c r="I34" s="120"/>
      <c r="J34" s="120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119"/>
      <c r="B35" s="120"/>
      <c r="C35" s="120"/>
      <c r="D35" s="120"/>
      <c r="E35" s="120"/>
      <c r="F35" s="120"/>
      <c r="G35" s="120"/>
      <c r="H35" s="120"/>
      <c r="I35" s="120"/>
      <c r="J35" s="120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119"/>
      <c r="B36" s="120"/>
      <c r="C36" s="120"/>
      <c r="D36" s="120"/>
      <c r="E36" s="120"/>
      <c r="F36" s="120"/>
      <c r="G36" s="120"/>
      <c r="H36" s="120"/>
      <c r="I36" s="120"/>
      <c r="J36" s="120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119"/>
      <c r="B37" s="120"/>
      <c r="C37" s="120"/>
      <c r="D37" s="120"/>
      <c r="E37" s="120"/>
      <c r="F37" s="120"/>
      <c r="G37" s="120"/>
      <c r="H37" s="120"/>
      <c r="I37" s="120"/>
      <c r="J37" s="120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119"/>
      <c r="B38" s="120"/>
      <c r="C38" s="120"/>
      <c r="D38" s="120"/>
      <c r="E38" s="120"/>
      <c r="F38" s="120"/>
      <c r="G38" s="120"/>
      <c r="H38" s="120"/>
      <c r="I38" s="120"/>
      <c r="J38" s="120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119"/>
      <c r="B39" s="120"/>
      <c r="C39" s="120"/>
      <c r="D39" s="120"/>
      <c r="E39" s="120"/>
      <c r="F39" s="120"/>
      <c r="G39" s="120"/>
      <c r="H39" s="120"/>
      <c r="I39" s="120"/>
      <c r="J39" s="120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119"/>
      <c r="B41" s="120"/>
      <c r="C41" s="120"/>
      <c r="D41" s="120"/>
      <c r="E41" s="120"/>
      <c r="F41" s="120"/>
      <c r="G41" s="120"/>
      <c r="H41" s="120"/>
      <c r="I41" s="120"/>
      <c r="J41" s="120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119"/>
      <c r="B42" s="120"/>
      <c r="C42" s="120"/>
      <c r="D42" s="120"/>
      <c r="E42" s="120"/>
      <c r="F42" s="120"/>
      <c r="G42" s="120"/>
      <c r="H42" s="120"/>
      <c r="I42" s="120"/>
      <c r="J42" s="120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119"/>
      <c r="B43" s="120"/>
      <c r="C43" s="120"/>
      <c r="D43" s="120"/>
      <c r="E43" s="120"/>
      <c r="F43" s="120"/>
      <c r="G43" s="120"/>
      <c r="H43" s="120"/>
      <c r="I43" s="120"/>
      <c r="J43" s="120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119"/>
      <c r="B44" s="120"/>
      <c r="C44" s="120"/>
      <c r="D44" s="120"/>
      <c r="E44" s="120"/>
      <c r="F44" s="120"/>
      <c r="G44" s="120"/>
      <c r="H44" s="120"/>
      <c r="I44" s="120"/>
      <c r="J44" s="120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119"/>
      <c r="B45" s="120"/>
      <c r="C45" s="120"/>
      <c r="D45" s="120"/>
      <c r="E45" s="120"/>
      <c r="F45" s="120"/>
      <c r="G45" s="120"/>
      <c r="H45" s="120"/>
      <c r="I45" s="120"/>
      <c r="J45" s="120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119"/>
      <c r="B46" s="120"/>
      <c r="C46" s="120"/>
      <c r="D46" s="120"/>
      <c r="E46" s="120"/>
      <c r="F46" s="120"/>
      <c r="G46" s="120"/>
      <c r="H46" s="120"/>
      <c r="I46" s="120"/>
      <c r="J46" s="120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119"/>
      <c r="B47" s="120"/>
      <c r="C47" s="120"/>
      <c r="D47" s="120"/>
      <c r="E47" s="120"/>
      <c r="F47" s="120"/>
      <c r="G47" s="120"/>
      <c r="H47" s="120"/>
      <c r="I47" s="120"/>
      <c r="J47" s="120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119"/>
      <c r="B48" s="120"/>
      <c r="C48" s="120"/>
      <c r="D48" s="120"/>
      <c r="E48" s="120"/>
      <c r="F48" s="120"/>
      <c r="G48" s="120"/>
      <c r="H48" s="120"/>
      <c r="I48" s="120"/>
      <c r="J48" s="120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119"/>
      <c r="B49" s="120"/>
      <c r="C49" s="120"/>
      <c r="D49" s="120"/>
      <c r="E49" s="120"/>
      <c r="F49" s="120"/>
      <c r="G49" s="120"/>
      <c r="H49" s="120"/>
      <c r="I49" s="120"/>
      <c r="J49" s="120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119"/>
      <c r="B50" s="120"/>
      <c r="C50" s="120"/>
      <c r="D50" s="120"/>
      <c r="E50" s="120"/>
      <c r="F50" s="120"/>
      <c r="G50" s="120"/>
      <c r="H50" s="120"/>
      <c r="I50" s="120"/>
      <c r="J50" s="120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119"/>
      <c r="B51" s="120"/>
      <c r="C51" s="120"/>
      <c r="D51" s="120"/>
      <c r="E51" s="120"/>
      <c r="F51" s="120"/>
      <c r="G51" s="120"/>
      <c r="H51" s="120"/>
      <c r="I51" s="120"/>
      <c r="J51" s="120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119"/>
      <c r="B52" s="120"/>
      <c r="C52" s="120"/>
      <c r="D52" s="120"/>
      <c r="E52" s="120"/>
      <c r="F52" s="120"/>
      <c r="G52" s="120"/>
      <c r="H52" s="120"/>
      <c r="I52" s="120"/>
      <c r="J52" s="120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119"/>
      <c r="B53" s="120"/>
      <c r="C53" s="120"/>
      <c r="D53" s="120"/>
      <c r="E53" s="120"/>
      <c r="F53" s="120"/>
      <c r="G53" s="120"/>
      <c r="H53" s="120"/>
      <c r="I53" s="120"/>
      <c r="J53" s="120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119"/>
      <c r="B54" s="120"/>
      <c r="C54" s="120"/>
      <c r="D54" s="120"/>
      <c r="E54" s="120"/>
      <c r="F54" s="120"/>
      <c r="G54" s="120"/>
      <c r="H54" s="120"/>
      <c r="I54" s="120"/>
      <c r="J54" s="120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119"/>
      <c r="B55" s="120"/>
      <c r="C55" s="120"/>
      <c r="D55" s="120"/>
      <c r="E55" s="120"/>
      <c r="F55" s="120"/>
      <c r="G55" s="120"/>
      <c r="H55" s="120"/>
      <c r="I55" s="120"/>
      <c r="J55" s="120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119"/>
      <c r="B56" s="120"/>
      <c r="C56" s="120"/>
      <c r="D56" s="120"/>
      <c r="E56" s="120"/>
      <c r="F56" s="120"/>
      <c r="G56" s="120"/>
      <c r="H56" s="120"/>
      <c r="I56" s="120"/>
      <c r="J56" s="120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119"/>
      <c r="B58" s="120"/>
      <c r="C58" s="120"/>
      <c r="D58" s="120"/>
      <c r="E58" s="120"/>
      <c r="F58" s="120"/>
      <c r="G58" s="120"/>
      <c r="H58" s="120"/>
      <c r="I58" s="120"/>
      <c r="J58" s="120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119"/>
      <c r="B59" s="120"/>
      <c r="C59" s="120"/>
      <c r="D59" s="120"/>
      <c r="E59" s="120"/>
      <c r="F59" s="120"/>
      <c r="G59" s="120"/>
      <c r="H59" s="120"/>
      <c r="I59" s="120"/>
      <c r="J59" s="120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119"/>
      <c r="B60" s="120"/>
      <c r="C60" s="120"/>
      <c r="D60" s="120"/>
      <c r="E60" s="120"/>
      <c r="F60" s="120"/>
      <c r="G60" s="120"/>
      <c r="H60" s="120"/>
      <c r="I60" s="120"/>
      <c r="J60" s="120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119"/>
      <c r="B61" s="120"/>
      <c r="C61" s="120"/>
      <c r="D61" s="120"/>
      <c r="E61" s="120"/>
      <c r="F61" s="120"/>
      <c r="G61" s="120"/>
      <c r="H61" s="120"/>
      <c r="I61" s="120"/>
      <c r="J61" s="120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119"/>
      <c r="B62" s="120"/>
      <c r="C62" s="120"/>
      <c r="D62" s="120"/>
      <c r="E62" s="120"/>
      <c r="F62" s="120"/>
      <c r="G62" s="120"/>
      <c r="H62" s="120"/>
      <c r="I62" s="120"/>
      <c r="J62" s="120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119"/>
      <c r="B63" s="120"/>
      <c r="C63" s="120"/>
      <c r="D63" s="120"/>
      <c r="E63" s="120"/>
      <c r="F63" s="120"/>
      <c r="G63" s="120"/>
      <c r="H63" s="120"/>
      <c r="I63" s="120"/>
      <c r="J63" s="120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119"/>
      <c r="B64" s="120"/>
      <c r="C64" s="120"/>
      <c r="D64" s="120"/>
      <c r="E64" s="120"/>
      <c r="F64" s="120"/>
      <c r="G64" s="120"/>
      <c r="H64" s="120"/>
      <c r="I64" s="120"/>
      <c r="J64" s="120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0.25"/>
    <col customWidth="1" min="3" max="3" width="29.5"/>
    <col customWidth="1" min="4" max="5" width="15.13"/>
    <col customWidth="1" min="6" max="6" width="9.63"/>
    <col customWidth="1" min="7" max="7" width="31.13"/>
    <col customWidth="1" min="8" max="8" width="7.25"/>
    <col customWidth="1" min="9" max="9" width="7.63"/>
  </cols>
  <sheetData>
    <row r="1">
      <c r="A1" s="97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99">
        <v>1.0</v>
      </c>
      <c r="B2" s="138"/>
      <c r="C2" s="139"/>
      <c r="D2" s="139"/>
      <c r="E2" s="109"/>
      <c r="F2" s="109"/>
      <c r="G2" s="109"/>
      <c r="H2" s="109"/>
      <c r="I2" s="109"/>
      <c r="J2" s="14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99">
        <v>2.0</v>
      </c>
      <c r="B3" s="141"/>
      <c r="C3" s="139"/>
      <c r="D3" s="139"/>
      <c r="E3" s="109"/>
      <c r="F3" s="109"/>
      <c r="G3" s="109"/>
      <c r="H3" s="109"/>
      <c r="I3" s="109"/>
      <c r="J3" s="140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99">
        <v>3.0</v>
      </c>
      <c r="B4" s="141"/>
      <c r="C4" s="139"/>
      <c r="D4" s="139"/>
      <c r="E4" s="109"/>
      <c r="F4" s="109"/>
      <c r="G4" s="109"/>
      <c r="H4" s="109"/>
      <c r="I4" s="109"/>
      <c r="J4" s="140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99">
        <v>4.0</v>
      </c>
      <c r="B5" s="139"/>
      <c r="C5" s="139"/>
      <c r="D5" s="109"/>
      <c r="E5" s="109"/>
      <c r="F5" s="109"/>
      <c r="G5" s="109"/>
      <c r="H5" s="109"/>
      <c r="I5" s="109"/>
      <c r="J5" s="140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99">
        <v>5.0</v>
      </c>
      <c r="B6" s="139"/>
      <c r="C6" s="109"/>
      <c r="D6" s="109"/>
      <c r="E6" s="109"/>
      <c r="F6" s="109"/>
      <c r="G6" s="109"/>
      <c r="H6" s="109"/>
      <c r="I6" s="109"/>
      <c r="J6" s="140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99">
        <v>6.0</v>
      </c>
      <c r="B7" s="109"/>
      <c r="C7" s="109"/>
      <c r="D7" s="139"/>
      <c r="E7" s="109"/>
      <c r="F7" s="109"/>
      <c r="G7" s="109"/>
      <c r="H7" s="109"/>
      <c r="I7" s="109"/>
      <c r="J7" s="140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99">
        <v>7.0</v>
      </c>
      <c r="B8" s="109"/>
      <c r="C8" s="139"/>
      <c r="D8" s="139"/>
      <c r="E8" s="109"/>
      <c r="F8" s="109"/>
      <c r="G8" s="109"/>
      <c r="H8" s="109"/>
      <c r="I8" s="109"/>
      <c r="J8" s="140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99">
        <v>8.0</v>
      </c>
      <c r="B9" s="109"/>
      <c r="C9" s="139"/>
      <c r="D9" s="139"/>
      <c r="E9" s="109"/>
      <c r="F9" s="109"/>
      <c r="G9" s="109"/>
      <c r="H9" s="109"/>
      <c r="I9" s="109"/>
      <c r="J9" s="140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99">
        <v>9.0</v>
      </c>
      <c r="B10" s="141"/>
      <c r="C10" s="139"/>
      <c r="D10" s="109"/>
      <c r="E10" s="109"/>
      <c r="F10" s="109"/>
      <c r="G10" s="109"/>
      <c r="H10" s="109"/>
      <c r="I10" s="109"/>
      <c r="J10" s="140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99">
        <v>10.0</v>
      </c>
      <c r="B11" s="141"/>
      <c r="C11" s="139"/>
      <c r="D11" s="139"/>
      <c r="E11" s="109"/>
      <c r="F11" s="109"/>
      <c r="G11" s="109"/>
      <c r="H11" s="109"/>
      <c r="I11" s="109"/>
      <c r="J11" s="140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99">
        <v>11.0</v>
      </c>
      <c r="B12" s="109"/>
      <c r="C12" s="139"/>
      <c r="D12" s="139"/>
      <c r="E12" s="109"/>
      <c r="F12" s="109"/>
      <c r="G12" s="109"/>
      <c r="H12" s="109"/>
      <c r="I12" s="109"/>
      <c r="J12" s="140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99">
        <v>12.0</v>
      </c>
      <c r="B13" s="139"/>
      <c r="C13" s="139"/>
      <c r="D13" s="139"/>
      <c r="E13" s="109"/>
      <c r="F13" s="109"/>
      <c r="G13" s="109"/>
      <c r="H13" s="109"/>
      <c r="I13" s="109"/>
      <c r="J13" s="140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99">
        <v>13.0</v>
      </c>
      <c r="B14" s="142"/>
      <c r="C14" s="122"/>
      <c r="D14" s="142"/>
      <c r="E14" s="122"/>
      <c r="F14" s="122"/>
      <c r="G14" s="122"/>
      <c r="H14" s="122"/>
      <c r="I14" s="122"/>
      <c r="J14" s="140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115"/>
      <c r="B15" s="143"/>
      <c r="C15" s="144"/>
      <c r="D15" s="143"/>
      <c r="E15" s="136"/>
      <c r="F15" s="136"/>
      <c r="G15" s="136"/>
      <c r="H15" s="136"/>
      <c r="I15" s="136"/>
      <c r="J15" s="120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119"/>
      <c r="B16" s="134"/>
      <c r="C16" s="111"/>
      <c r="D16" s="134"/>
      <c r="E16" s="120"/>
      <c r="F16" s="120"/>
      <c r="G16" s="120"/>
      <c r="H16" s="120"/>
      <c r="I16" s="120"/>
      <c r="J16" s="120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119"/>
      <c r="B17" s="134"/>
      <c r="C17" s="134"/>
      <c r="D17" s="134"/>
      <c r="E17" s="120"/>
      <c r="F17" s="120"/>
      <c r="G17" s="120"/>
      <c r="H17" s="120"/>
      <c r="I17" s="120"/>
      <c r="J17" s="120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119"/>
      <c r="B18" s="120"/>
      <c r="C18" s="120"/>
      <c r="D18" s="120"/>
      <c r="E18" s="120"/>
      <c r="F18" s="120"/>
      <c r="G18" s="120"/>
      <c r="H18" s="120"/>
      <c r="I18" s="120"/>
      <c r="J18" s="120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119"/>
      <c r="B19" s="120"/>
      <c r="C19" s="121"/>
      <c r="D19" s="120"/>
      <c r="E19" s="120"/>
      <c r="F19" s="120"/>
      <c r="G19" s="120"/>
      <c r="H19" s="120"/>
      <c r="I19" s="120"/>
      <c r="J19" s="120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119"/>
      <c r="B20" s="120"/>
      <c r="C20" s="120"/>
      <c r="D20" s="120"/>
      <c r="E20" s="120"/>
      <c r="F20" s="120"/>
      <c r="G20" s="120"/>
      <c r="H20" s="120"/>
      <c r="I20" s="120"/>
      <c r="J20" s="120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119"/>
      <c r="B21" s="120"/>
      <c r="C21" s="120"/>
      <c r="D21" s="120"/>
      <c r="E21" s="120"/>
      <c r="F21" s="120"/>
      <c r="G21" s="120"/>
      <c r="H21" s="120"/>
      <c r="I21" s="120"/>
      <c r="J21" s="120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119"/>
      <c r="B22" s="120"/>
      <c r="C22" s="120"/>
      <c r="D22" s="120"/>
      <c r="E22" s="120"/>
      <c r="F22" s="120"/>
      <c r="G22" s="120"/>
      <c r="H22" s="120"/>
      <c r="I22" s="120"/>
      <c r="J22" s="120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119"/>
      <c r="B23" s="120"/>
      <c r="C23" s="120"/>
      <c r="D23" s="120"/>
      <c r="E23" s="120"/>
      <c r="F23" s="120"/>
      <c r="G23" s="120"/>
      <c r="H23" s="120"/>
      <c r="I23" s="120"/>
      <c r="J23" s="120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119"/>
      <c r="B24" s="120"/>
      <c r="C24" s="120"/>
      <c r="D24" s="120"/>
      <c r="E24" s="120"/>
      <c r="F24" s="120"/>
      <c r="G24" s="120"/>
      <c r="H24" s="120"/>
      <c r="I24" s="120"/>
      <c r="J24" s="120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119"/>
      <c r="B25" s="120"/>
      <c r="C25" s="120"/>
      <c r="D25" s="120"/>
      <c r="E25" s="120"/>
      <c r="F25" s="120"/>
      <c r="G25" s="120"/>
      <c r="H25" s="120"/>
      <c r="I25" s="120"/>
      <c r="J25" s="120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119"/>
      <c r="B26" s="120"/>
      <c r="C26" s="120"/>
      <c r="D26" s="120"/>
      <c r="E26" s="120"/>
      <c r="F26" s="120"/>
      <c r="G26" s="120"/>
      <c r="H26" s="120"/>
      <c r="I26" s="120"/>
      <c r="J26" s="120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119"/>
      <c r="B27" s="120"/>
      <c r="C27" s="120"/>
      <c r="D27" s="120"/>
      <c r="E27" s="120"/>
      <c r="F27" s="120"/>
      <c r="G27" s="120"/>
      <c r="H27" s="120"/>
      <c r="I27" s="120"/>
      <c r="J27" s="120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119"/>
      <c r="B28" s="120"/>
      <c r="C28" s="120"/>
      <c r="D28" s="120"/>
      <c r="E28" s="120"/>
      <c r="F28" s="120"/>
      <c r="G28" s="120"/>
      <c r="H28" s="120"/>
      <c r="I28" s="120"/>
      <c r="J28" s="120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119"/>
      <c r="B29" s="120"/>
      <c r="C29" s="120"/>
      <c r="D29" s="120"/>
      <c r="E29" s="120"/>
      <c r="F29" s="120"/>
      <c r="G29" s="120"/>
      <c r="H29" s="120"/>
      <c r="I29" s="120"/>
      <c r="J29" s="120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119"/>
      <c r="B30" s="120"/>
      <c r="C30" s="120"/>
      <c r="D30" s="120"/>
      <c r="E30" s="120"/>
      <c r="F30" s="120"/>
      <c r="G30" s="120"/>
      <c r="H30" s="120"/>
      <c r="I30" s="120"/>
      <c r="J30" s="120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119"/>
      <c r="B31" s="120"/>
      <c r="C31" s="120"/>
      <c r="D31" s="120"/>
      <c r="E31" s="120"/>
      <c r="F31" s="120"/>
      <c r="G31" s="120"/>
      <c r="H31" s="120"/>
      <c r="I31" s="120"/>
      <c r="J31" s="120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119"/>
      <c r="B33" s="120"/>
      <c r="C33" s="120"/>
      <c r="D33" s="120"/>
      <c r="E33" s="120"/>
      <c r="F33" s="120"/>
      <c r="G33" s="120"/>
      <c r="H33" s="120"/>
      <c r="I33" s="120"/>
      <c r="J33" s="120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119"/>
      <c r="B34" s="120"/>
      <c r="C34" s="120"/>
      <c r="D34" s="120"/>
      <c r="E34" s="120"/>
      <c r="F34" s="120"/>
      <c r="G34" s="120"/>
      <c r="H34" s="120"/>
      <c r="I34" s="120"/>
      <c r="J34" s="120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119"/>
      <c r="B35" s="120"/>
      <c r="C35" s="120"/>
      <c r="D35" s="120"/>
      <c r="E35" s="120"/>
      <c r="F35" s="120"/>
      <c r="G35" s="120"/>
      <c r="H35" s="120"/>
      <c r="I35" s="120"/>
      <c r="J35" s="120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119"/>
      <c r="B36" s="120"/>
      <c r="C36" s="120"/>
      <c r="D36" s="120"/>
      <c r="E36" s="120"/>
      <c r="F36" s="120"/>
      <c r="G36" s="120"/>
      <c r="H36" s="120"/>
      <c r="I36" s="120"/>
      <c r="J36" s="120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119"/>
      <c r="B37" s="120"/>
      <c r="C37" s="120"/>
      <c r="D37" s="120"/>
      <c r="E37" s="120"/>
      <c r="F37" s="120"/>
      <c r="G37" s="120"/>
      <c r="H37" s="120"/>
      <c r="I37" s="120"/>
      <c r="J37" s="120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119"/>
      <c r="B38" s="120"/>
      <c r="C38" s="120"/>
      <c r="D38" s="120"/>
      <c r="E38" s="120"/>
      <c r="F38" s="120"/>
      <c r="G38" s="120"/>
      <c r="H38" s="120"/>
      <c r="I38" s="120"/>
      <c r="J38" s="120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119"/>
      <c r="B39" s="120"/>
      <c r="C39" s="120"/>
      <c r="D39" s="120"/>
      <c r="E39" s="120"/>
      <c r="F39" s="120"/>
      <c r="G39" s="120"/>
      <c r="H39" s="120"/>
      <c r="I39" s="120"/>
      <c r="J39" s="120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119"/>
      <c r="B41" s="120"/>
      <c r="C41" s="120"/>
      <c r="D41" s="120"/>
      <c r="E41" s="120"/>
      <c r="F41" s="120"/>
      <c r="G41" s="120"/>
      <c r="H41" s="120"/>
      <c r="I41" s="120"/>
      <c r="J41" s="120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119"/>
      <c r="B42" s="120"/>
      <c r="C42" s="120"/>
      <c r="D42" s="120"/>
      <c r="E42" s="120"/>
      <c r="F42" s="120"/>
      <c r="G42" s="120"/>
      <c r="H42" s="120"/>
      <c r="I42" s="120"/>
      <c r="J42" s="120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119"/>
      <c r="B43" s="120"/>
      <c r="C43" s="120"/>
      <c r="D43" s="120"/>
      <c r="E43" s="120"/>
      <c r="F43" s="120"/>
      <c r="G43" s="120"/>
      <c r="H43" s="120"/>
      <c r="I43" s="120"/>
      <c r="J43" s="120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119"/>
      <c r="B44" s="120"/>
      <c r="C44" s="120"/>
      <c r="D44" s="120"/>
      <c r="E44" s="120"/>
      <c r="F44" s="120"/>
      <c r="G44" s="120"/>
      <c r="H44" s="120"/>
      <c r="I44" s="120"/>
      <c r="J44" s="120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119"/>
      <c r="B45" s="120"/>
      <c r="C45" s="120"/>
      <c r="D45" s="120"/>
      <c r="E45" s="120"/>
      <c r="F45" s="120"/>
      <c r="G45" s="120"/>
      <c r="H45" s="120"/>
      <c r="I45" s="120"/>
      <c r="J45" s="120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119"/>
      <c r="B46" s="120"/>
      <c r="C46" s="120"/>
      <c r="D46" s="120"/>
      <c r="E46" s="120"/>
      <c r="F46" s="120"/>
      <c r="G46" s="120"/>
      <c r="H46" s="120"/>
      <c r="I46" s="120"/>
      <c r="J46" s="120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119"/>
      <c r="B47" s="120"/>
      <c r="C47" s="120"/>
      <c r="D47" s="120"/>
      <c r="E47" s="120"/>
      <c r="F47" s="120"/>
      <c r="G47" s="120"/>
      <c r="H47" s="120"/>
      <c r="I47" s="120"/>
      <c r="J47" s="120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119"/>
      <c r="B48" s="120"/>
      <c r="C48" s="120"/>
      <c r="D48" s="120"/>
      <c r="E48" s="120"/>
      <c r="F48" s="120"/>
      <c r="G48" s="120"/>
      <c r="H48" s="120"/>
      <c r="I48" s="120"/>
      <c r="J48" s="120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119"/>
      <c r="B49" s="120"/>
      <c r="C49" s="120"/>
      <c r="D49" s="120"/>
      <c r="E49" s="120"/>
      <c r="F49" s="120"/>
      <c r="G49" s="120"/>
      <c r="H49" s="120"/>
      <c r="I49" s="120"/>
      <c r="J49" s="120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119"/>
      <c r="B50" s="120"/>
      <c r="C50" s="120"/>
      <c r="D50" s="120"/>
      <c r="E50" s="120"/>
      <c r="F50" s="120"/>
      <c r="G50" s="120"/>
      <c r="H50" s="120"/>
      <c r="I50" s="120"/>
      <c r="J50" s="120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119"/>
      <c r="B51" s="120"/>
      <c r="C51" s="120"/>
      <c r="D51" s="120"/>
      <c r="E51" s="120"/>
      <c r="F51" s="120"/>
      <c r="G51" s="120"/>
      <c r="H51" s="120"/>
      <c r="I51" s="120"/>
      <c r="J51" s="120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119"/>
      <c r="B52" s="120"/>
      <c r="C52" s="120"/>
      <c r="D52" s="120"/>
      <c r="E52" s="120"/>
      <c r="F52" s="120"/>
      <c r="G52" s="120"/>
      <c r="H52" s="120"/>
      <c r="I52" s="120"/>
      <c r="J52" s="120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119"/>
      <c r="B53" s="120"/>
      <c r="C53" s="120"/>
      <c r="D53" s="120"/>
      <c r="E53" s="120"/>
      <c r="F53" s="120"/>
      <c r="G53" s="120"/>
      <c r="H53" s="120"/>
      <c r="I53" s="120"/>
      <c r="J53" s="120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119"/>
      <c r="B54" s="120"/>
      <c r="C54" s="120"/>
      <c r="D54" s="120"/>
      <c r="E54" s="120"/>
      <c r="F54" s="120"/>
      <c r="G54" s="120"/>
      <c r="H54" s="120"/>
      <c r="I54" s="120"/>
      <c r="J54" s="120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119"/>
      <c r="B55" s="120"/>
      <c r="C55" s="120"/>
      <c r="D55" s="120"/>
      <c r="E55" s="120"/>
      <c r="F55" s="120"/>
      <c r="G55" s="120"/>
      <c r="H55" s="120"/>
      <c r="I55" s="120"/>
      <c r="J55" s="120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119"/>
      <c r="B56" s="120"/>
      <c r="C56" s="120"/>
      <c r="D56" s="120"/>
      <c r="E56" s="120"/>
      <c r="F56" s="120"/>
      <c r="G56" s="120"/>
      <c r="H56" s="120"/>
      <c r="I56" s="120"/>
      <c r="J56" s="120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119"/>
      <c r="B58" s="120"/>
      <c r="C58" s="120"/>
      <c r="D58" s="120"/>
      <c r="E58" s="120"/>
      <c r="F58" s="120"/>
      <c r="G58" s="120"/>
      <c r="H58" s="120"/>
      <c r="I58" s="120"/>
      <c r="J58" s="120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119"/>
      <c r="B59" s="120"/>
      <c r="C59" s="120"/>
      <c r="D59" s="120"/>
      <c r="E59" s="120"/>
      <c r="F59" s="120"/>
      <c r="G59" s="120"/>
      <c r="H59" s="120"/>
      <c r="I59" s="120"/>
      <c r="J59" s="120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119"/>
      <c r="B60" s="120"/>
      <c r="C60" s="120"/>
      <c r="D60" s="120"/>
      <c r="E60" s="120"/>
      <c r="F60" s="120"/>
      <c r="G60" s="120"/>
      <c r="H60" s="120"/>
      <c r="I60" s="120"/>
      <c r="J60" s="120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119"/>
      <c r="B61" s="120"/>
      <c r="C61" s="120"/>
      <c r="D61" s="120"/>
      <c r="E61" s="120"/>
      <c r="F61" s="120"/>
      <c r="G61" s="120"/>
      <c r="H61" s="120"/>
      <c r="I61" s="120"/>
      <c r="J61" s="120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119"/>
      <c r="B62" s="120"/>
      <c r="C62" s="120"/>
      <c r="D62" s="120"/>
      <c r="E62" s="120"/>
      <c r="F62" s="120"/>
      <c r="G62" s="120"/>
      <c r="H62" s="120"/>
      <c r="I62" s="120"/>
      <c r="J62" s="120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119"/>
      <c r="B63" s="120"/>
      <c r="C63" s="120"/>
      <c r="D63" s="120"/>
      <c r="E63" s="120"/>
      <c r="F63" s="120"/>
      <c r="G63" s="120"/>
      <c r="H63" s="120"/>
      <c r="I63" s="120"/>
      <c r="J63" s="120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119"/>
      <c r="B64" s="120"/>
      <c r="C64" s="120"/>
      <c r="D64" s="120"/>
      <c r="E64" s="120"/>
      <c r="F64" s="120"/>
      <c r="G64" s="120"/>
      <c r="H64" s="120"/>
      <c r="I64" s="120"/>
      <c r="J64" s="120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0.25"/>
    <col customWidth="1" min="3" max="3" width="29.5"/>
    <col customWidth="1" min="4" max="5" width="15.13"/>
    <col customWidth="1" min="6" max="6" width="9.63"/>
    <col customWidth="1" min="7" max="7" width="31.13"/>
    <col customWidth="1" min="8" max="8" width="7.25"/>
    <col customWidth="1" min="9" max="9" width="7.63"/>
  </cols>
  <sheetData>
    <row r="1">
      <c r="A1" s="97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99">
        <v>1.0</v>
      </c>
      <c r="B2" s="146" t="s">
        <v>1171</v>
      </c>
      <c r="C2" s="147" t="s">
        <v>1172</v>
      </c>
      <c r="D2" s="148">
        <v>6.282113584707E12</v>
      </c>
      <c r="E2" s="149" t="s">
        <v>1173</v>
      </c>
      <c r="F2" s="150" t="s">
        <v>69</v>
      </c>
      <c r="G2" s="149" t="s">
        <v>522</v>
      </c>
      <c r="H2" s="149">
        <f t="shared" ref="H2:H26" si="1">IF(F2="SMP",7,IF(F2="SMA",10,""))</f>
        <v>7</v>
      </c>
      <c r="I2" s="151" t="s">
        <v>1174</v>
      </c>
      <c r="J2" s="152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99">
        <v>2.0</v>
      </c>
      <c r="B3" s="146" t="s">
        <v>1175</v>
      </c>
      <c r="C3" s="153" t="s">
        <v>1176</v>
      </c>
      <c r="D3" s="148">
        <v>6.283890349834E12</v>
      </c>
      <c r="E3" s="149" t="s">
        <v>1173</v>
      </c>
      <c r="F3" s="150" t="s">
        <v>69</v>
      </c>
      <c r="G3" s="149" t="s">
        <v>522</v>
      </c>
      <c r="H3" s="149">
        <f t="shared" si="1"/>
        <v>7</v>
      </c>
      <c r="I3" s="151" t="s">
        <v>1174</v>
      </c>
      <c r="J3" s="152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99">
        <v>3.0</v>
      </c>
      <c r="B4" s="146" t="s">
        <v>1177</v>
      </c>
      <c r="C4" s="147" t="s">
        <v>1178</v>
      </c>
      <c r="D4" s="148">
        <v>6.28562004115E11</v>
      </c>
      <c r="E4" s="149" t="s">
        <v>1173</v>
      </c>
      <c r="F4" s="150" t="s">
        <v>69</v>
      </c>
      <c r="G4" s="149" t="s">
        <v>522</v>
      </c>
      <c r="H4" s="149">
        <f t="shared" si="1"/>
        <v>7</v>
      </c>
      <c r="I4" s="151" t="s">
        <v>1174</v>
      </c>
      <c r="J4" s="152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99">
        <v>4.0</v>
      </c>
      <c r="B5" s="154" t="s">
        <v>1179</v>
      </c>
      <c r="C5" s="147" t="s">
        <v>1180</v>
      </c>
      <c r="D5" s="149">
        <v>6.28112224572E11</v>
      </c>
      <c r="E5" s="149" t="s">
        <v>1173</v>
      </c>
      <c r="F5" s="150" t="s">
        <v>69</v>
      </c>
      <c r="G5" s="149" t="s">
        <v>522</v>
      </c>
      <c r="H5" s="149">
        <f t="shared" si="1"/>
        <v>7</v>
      </c>
      <c r="I5" s="151" t="s">
        <v>1174</v>
      </c>
      <c r="J5" s="152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99">
        <v>5.0</v>
      </c>
      <c r="B6" s="154" t="s">
        <v>1181</v>
      </c>
      <c r="C6" s="147" t="s">
        <v>1182</v>
      </c>
      <c r="D6" s="149">
        <v>6.285345905959E12</v>
      </c>
      <c r="E6" s="149" t="s">
        <v>1173</v>
      </c>
      <c r="F6" s="150" t="s">
        <v>69</v>
      </c>
      <c r="G6" s="149" t="s">
        <v>522</v>
      </c>
      <c r="H6" s="149">
        <f t="shared" si="1"/>
        <v>7</v>
      </c>
      <c r="I6" s="151" t="s">
        <v>1174</v>
      </c>
      <c r="J6" s="152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99">
        <v>6.0</v>
      </c>
      <c r="B7" s="154" t="s">
        <v>1183</v>
      </c>
      <c r="C7" s="147" t="s">
        <v>1184</v>
      </c>
      <c r="D7" s="148">
        <v>6.281318071801E12</v>
      </c>
      <c r="E7" s="149" t="s">
        <v>1173</v>
      </c>
      <c r="F7" s="150" t="s">
        <v>69</v>
      </c>
      <c r="G7" s="149" t="s">
        <v>522</v>
      </c>
      <c r="H7" s="149">
        <f t="shared" si="1"/>
        <v>7</v>
      </c>
      <c r="I7" s="151" t="s">
        <v>1174</v>
      </c>
      <c r="J7" s="152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99">
        <v>7.0</v>
      </c>
      <c r="B8" s="154" t="s">
        <v>1185</v>
      </c>
      <c r="C8" s="147" t="s">
        <v>1186</v>
      </c>
      <c r="D8" s="148">
        <v>6.28567438667E11</v>
      </c>
      <c r="E8" s="149" t="s">
        <v>1173</v>
      </c>
      <c r="F8" s="150" t="s">
        <v>69</v>
      </c>
      <c r="G8" s="149" t="s">
        <v>522</v>
      </c>
      <c r="H8" s="149">
        <f t="shared" si="1"/>
        <v>7</v>
      </c>
      <c r="I8" s="151" t="s">
        <v>1174</v>
      </c>
      <c r="J8" s="152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99">
        <v>8.0</v>
      </c>
      <c r="B9" s="154" t="s">
        <v>1187</v>
      </c>
      <c r="C9" s="147" t="s">
        <v>1188</v>
      </c>
      <c r="D9" s="148">
        <v>6.281290709744E12</v>
      </c>
      <c r="E9" s="149" t="s">
        <v>1173</v>
      </c>
      <c r="F9" s="150" t="s">
        <v>69</v>
      </c>
      <c r="G9" s="149" t="s">
        <v>522</v>
      </c>
      <c r="H9" s="149">
        <f t="shared" si="1"/>
        <v>7</v>
      </c>
      <c r="I9" s="151" t="s">
        <v>1174</v>
      </c>
      <c r="J9" s="152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99">
        <v>9.0</v>
      </c>
      <c r="B10" s="154" t="s">
        <v>1189</v>
      </c>
      <c r="C10" s="147" t="s">
        <v>1190</v>
      </c>
      <c r="D10" s="149">
        <v>6.281214985609E12</v>
      </c>
      <c r="E10" s="149" t="s">
        <v>1173</v>
      </c>
      <c r="F10" s="150" t="s">
        <v>69</v>
      </c>
      <c r="G10" s="149" t="s">
        <v>522</v>
      </c>
      <c r="H10" s="149">
        <f t="shared" si="1"/>
        <v>7</v>
      </c>
      <c r="I10" s="151" t="s">
        <v>1174</v>
      </c>
      <c r="J10" s="152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99">
        <v>10.0</v>
      </c>
      <c r="B11" s="154" t="s">
        <v>1191</v>
      </c>
      <c r="C11" s="147" t="s">
        <v>1192</v>
      </c>
      <c r="D11" s="148">
        <v>6.28777389049E12</v>
      </c>
      <c r="E11" s="149" t="s">
        <v>1173</v>
      </c>
      <c r="F11" s="150" t="s">
        <v>69</v>
      </c>
      <c r="G11" s="149" t="s">
        <v>522</v>
      </c>
      <c r="H11" s="149">
        <f t="shared" si="1"/>
        <v>7</v>
      </c>
      <c r="I11" s="151" t="s">
        <v>1174</v>
      </c>
      <c r="J11" s="152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99">
        <v>11.0</v>
      </c>
      <c r="B12" s="154" t="s">
        <v>1193</v>
      </c>
      <c r="C12" s="147" t="s">
        <v>1194</v>
      </c>
      <c r="D12" s="148">
        <v>6.285880523759E12</v>
      </c>
      <c r="E12" s="149" t="s">
        <v>1173</v>
      </c>
      <c r="F12" s="150" t="s">
        <v>69</v>
      </c>
      <c r="G12" s="149" t="s">
        <v>522</v>
      </c>
      <c r="H12" s="149">
        <f t="shared" si="1"/>
        <v>7</v>
      </c>
      <c r="I12" s="151" t="s">
        <v>1174</v>
      </c>
      <c r="J12" s="152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99">
        <v>12.0</v>
      </c>
      <c r="B13" s="154" t="s">
        <v>1195</v>
      </c>
      <c r="C13" s="147" t="s">
        <v>1196</v>
      </c>
      <c r="D13" s="148">
        <v>6.281329392355E12</v>
      </c>
      <c r="E13" s="149" t="s">
        <v>1173</v>
      </c>
      <c r="F13" s="150" t="s">
        <v>69</v>
      </c>
      <c r="G13" s="149" t="s">
        <v>522</v>
      </c>
      <c r="H13" s="149">
        <f t="shared" si="1"/>
        <v>7</v>
      </c>
      <c r="I13" s="151" t="s">
        <v>1174</v>
      </c>
      <c r="J13" s="152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99">
        <v>13.0</v>
      </c>
      <c r="B14" s="154" t="s">
        <v>1197</v>
      </c>
      <c r="C14" s="147" t="s">
        <v>1198</v>
      </c>
      <c r="D14" s="148">
        <v>6.28157775187E11</v>
      </c>
      <c r="E14" s="149" t="s">
        <v>1173</v>
      </c>
      <c r="F14" s="150" t="s">
        <v>96</v>
      </c>
      <c r="G14" s="149" t="s">
        <v>522</v>
      </c>
      <c r="H14" s="149">
        <f t="shared" si="1"/>
        <v>10</v>
      </c>
      <c r="I14" s="151" t="s">
        <v>1174</v>
      </c>
      <c r="J14" s="103" t="s">
        <v>1199</v>
      </c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99">
        <v>14.0</v>
      </c>
      <c r="B15" s="154" t="s">
        <v>1200</v>
      </c>
      <c r="C15" s="147" t="s">
        <v>1201</v>
      </c>
      <c r="D15" s="148">
        <v>6.285368649995E12</v>
      </c>
      <c r="E15" s="149" t="s">
        <v>1173</v>
      </c>
      <c r="F15" s="150" t="s">
        <v>96</v>
      </c>
      <c r="G15" s="149" t="s">
        <v>522</v>
      </c>
      <c r="H15" s="149">
        <f t="shared" si="1"/>
        <v>10</v>
      </c>
      <c r="I15" s="151" t="s">
        <v>1174</v>
      </c>
      <c r="J15" s="116" t="s">
        <v>1199</v>
      </c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99">
        <v>15.0</v>
      </c>
      <c r="B16" s="154" t="s">
        <v>1202</v>
      </c>
      <c r="C16" s="155" t="s">
        <v>1203</v>
      </c>
      <c r="D16" s="149">
        <v>6.282127397497E12</v>
      </c>
      <c r="E16" s="149" t="s">
        <v>1173</v>
      </c>
      <c r="F16" s="156" t="s">
        <v>69</v>
      </c>
      <c r="G16" s="149" t="s">
        <v>522</v>
      </c>
      <c r="H16" s="149">
        <f t="shared" si="1"/>
        <v>7</v>
      </c>
      <c r="I16" s="151" t="s">
        <v>1174</v>
      </c>
      <c r="J16" s="157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99">
        <v>16.0</v>
      </c>
      <c r="B17" s="154" t="s">
        <v>1204</v>
      </c>
      <c r="C17" s="155" t="s">
        <v>1205</v>
      </c>
      <c r="D17" s="149">
        <v>6.28114310695E11</v>
      </c>
      <c r="E17" s="149" t="s">
        <v>1173</v>
      </c>
      <c r="F17" s="156" t="s">
        <v>96</v>
      </c>
      <c r="G17" s="149" t="s">
        <v>522</v>
      </c>
      <c r="H17" s="149">
        <f t="shared" si="1"/>
        <v>10</v>
      </c>
      <c r="I17" s="151" t="s">
        <v>1174</v>
      </c>
      <c r="J17" s="116" t="s">
        <v>1199</v>
      </c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99">
        <v>17.0</v>
      </c>
      <c r="B18" s="154" t="s">
        <v>1206</v>
      </c>
      <c r="C18" s="155" t="s">
        <v>1207</v>
      </c>
      <c r="D18" s="158">
        <v>6.281341299551E12</v>
      </c>
      <c r="E18" s="149" t="s">
        <v>1173</v>
      </c>
      <c r="F18" s="156" t="s">
        <v>96</v>
      </c>
      <c r="G18" s="149" t="s">
        <v>522</v>
      </c>
      <c r="H18" s="149">
        <f t="shared" si="1"/>
        <v>10</v>
      </c>
      <c r="I18" s="151" t="s">
        <v>1174</v>
      </c>
      <c r="J18" s="116" t="s">
        <v>1199</v>
      </c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99">
        <v>18.0</v>
      </c>
      <c r="B19" s="154" t="s">
        <v>1208</v>
      </c>
      <c r="C19" s="147" t="s">
        <v>1209</v>
      </c>
      <c r="D19" s="158">
        <v>6.28588473532E12</v>
      </c>
      <c r="E19" s="149" t="s">
        <v>1173</v>
      </c>
      <c r="F19" s="156" t="s">
        <v>69</v>
      </c>
      <c r="G19" s="149" t="s">
        <v>522</v>
      </c>
      <c r="H19" s="149">
        <f t="shared" si="1"/>
        <v>7</v>
      </c>
      <c r="I19" s="151" t="s">
        <v>1174</v>
      </c>
      <c r="J19" s="157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99">
        <v>19.0</v>
      </c>
      <c r="B20" s="154" t="s">
        <v>1210</v>
      </c>
      <c r="C20" s="155" t="s">
        <v>1211</v>
      </c>
      <c r="D20" s="158">
        <v>6.281212652653E12</v>
      </c>
      <c r="E20" s="149" t="s">
        <v>1173</v>
      </c>
      <c r="F20" s="156" t="s">
        <v>69</v>
      </c>
      <c r="G20" s="149" t="s">
        <v>522</v>
      </c>
      <c r="H20" s="149">
        <f t="shared" si="1"/>
        <v>7</v>
      </c>
      <c r="I20" s="151" t="s">
        <v>1174</v>
      </c>
      <c r="J20" s="157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99">
        <v>20.0</v>
      </c>
      <c r="B21" s="154" t="s">
        <v>1212</v>
      </c>
      <c r="C21" s="155" t="s">
        <v>1213</v>
      </c>
      <c r="D21" s="158">
        <v>6.2813181685E12</v>
      </c>
      <c r="E21" s="149" t="s">
        <v>1173</v>
      </c>
      <c r="F21" s="156" t="s">
        <v>69</v>
      </c>
      <c r="G21" s="149" t="s">
        <v>522</v>
      </c>
      <c r="H21" s="149">
        <f t="shared" si="1"/>
        <v>7</v>
      </c>
      <c r="I21" s="151" t="s">
        <v>1174</v>
      </c>
      <c r="J21" s="157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99">
        <v>21.0</v>
      </c>
      <c r="B22" s="154" t="s">
        <v>1214</v>
      </c>
      <c r="C22" s="155" t="s">
        <v>1215</v>
      </c>
      <c r="D22" s="158">
        <v>6.285774912463E12</v>
      </c>
      <c r="E22" s="149" t="s">
        <v>1173</v>
      </c>
      <c r="F22" s="156" t="s">
        <v>96</v>
      </c>
      <c r="G22" s="149" t="s">
        <v>522</v>
      </c>
      <c r="H22" s="149">
        <f t="shared" si="1"/>
        <v>10</v>
      </c>
      <c r="I22" s="151" t="s">
        <v>1174</v>
      </c>
      <c r="J22" s="116" t="s">
        <v>1199</v>
      </c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99">
        <v>22.0</v>
      </c>
      <c r="B23" s="154" t="s">
        <v>1216</v>
      </c>
      <c r="C23" s="155" t="s">
        <v>1217</v>
      </c>
      <c r="D23" s="158">
        <v>6.282291299228E12</v>
      </c>
      <c r="E23" s="149" t="s">
        <v>1173</v>
      </c>
      <c r="F23" s="156" t="s">
        <v>96</v>
      </c>
      <c r="G23" s="149" t="s">
        <v>522</v>
      </c>
      <c r="H23" s="149">
        <f t="shared" si="1"/>
        <v>10</v>
      </c>
      <c r="I23" s="151" t="s">
        <v>1174</v>
      </c>
      <c r="J23" s="116" t="s">
        <v>1218</v>
      </c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99">
        <v>23.0</v>
      </c>
      <c r="B24" s="154" t="s">
        <v>1219</v>
      </c>
      <c r="C24" s="155" t="s">
        <v>1220</v>
      </c>
      <c r="D24" s="158">
        <v>6.281140722E10</v>
      </c>
      <c r="E24" s="149" t="s">
        <v>1173</v>
      </c>
      <c r="F24" s="156" t="s">
        <v>69</v>
      </c>
      <c r="G24" s="149" t="s">
        <v>522</v>
      </c>
      <c r="H24" s="149">
        <f t="shared" si="1"/>
        <v>7</v>
      </c>
      <c r="I24" s="151" t="s">
        <v>1174</v>
      </c>
      <c r="J24" s="157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99">
        <v>24.0</v>
      </c>
      <c r="B25" s="154" t="s">
        <v>1221</v>
      </c>
      <c r="C25" s="155" t="s">
        <v>1222</v>
      </c>
      <c r="D25" s="158">
        <v>6.281373783736E12</v>
      </c>
      <c r="E25" s="149" t="s">
        <v>1173</v>
      </c>
      <c r="F25" s="156" t="s">
        <v>69</v>
      </c>
      <c r="G25" s="149" t="s">
        <v>522</v>
      </c>
      <c r="H25" s="149">
        <f t="shared" si="1"/>
        <v>7</v>
      </c>
      <c r="I25" s="151" t="s">
        <v>1174</v>
      </c>
      <c r="J25" s="157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99">
        <v>25.0</v>
      </c>
      <c r="B26" s="154" t="s">
        <v>1223</v>
      </c>
      <c r="C26" s="155" t="s">
        <v>1222</v>
      </c>
      <c r="D26" s="158">
        <v>6.281373783736E12</v>
      </c>
      <c r="E26" s="149" t="s">
        <v>1173</v>
      </c>
      <c r="F26" s="156" t="s">
        <v>96</v>
      </c>
      <c r="G26" s="149" t="s">
        <v>522</v>
      </c>
      <c r="H26" s="149">
        <f t="shared" si="1"/>
        <v>10</v>
      </c>
      <c r="I26" s="151" t="s">
        <v>1174</v>
      </c>
      <c r="J26" s="116" t="s">
        <v>1218</v>
      </c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119"/>
      <c r="B27" s="120"/>
      <c r="C27" s="120"/>
      <c r="D27" s="120"/>
      <c r="E27" s="120"/>
      <c r="F27" s="120"/>
      <c r="G27" s="120"/>
      <c r="H27" s="157"/>
      <c r="I27" s="120"/>
      <c r="J27" s="157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119"/>
      <c r="B28" s="120"/>
      <c r="C28" s="120"/>
      <c r="D28" s="120"/>
      <c r="E28" s="121" t="s">
        <v>69</v>
      </c>
      <c r="F28" s="120">
        <f t="shared" ref="F28:F29" si="2">COUNTIF($F$2:$F$26,E28)</f>
        <v>18</v>
      </c>
      <c r="G28" s="120"/>
      <c r="H28" s="157"/>
      <c r="I28" s="120"/>
      <c r="J28" s="157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119"/>
      <c r="B29" s="120"/>
      <c r="C29" s="120"/>
      <c r="D29" s="120"/>
      <c r="E29" s="121" t="s">
        <v>96</v>
      </c>
      <c r="F29" s="120">
        <f t="shared" si="2"/>
        <v>7</v>
      </c>
      <c r="G29" s="120"/>
      <c r="H29" s="157"/>
      <c r="I29" s="120"/>
      <c r="J29" s="157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119"/>
      <c r="B30" s="120"/>
      <c r="C30" s="120"/>
      <c r="D30" s="120"/>
      <c r="E30" s="120"/>
      <c r="F30" s="120">
        <f>SUM(F28:F29)</f>
        <v>25</v>
      </c>
      <c r="G30" s="120"/>
      <c r="H30" s="157"/>
      <c r="I30" s="120"/>
      <c r="J30" s="157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119"/>
      <c r="B31" s="120"/>
      <c r="C31" s="120"/>
      <c r="D31" s="120"/>
      <c r="E31" s="120"/>
      <c r="F31" s="120"/>
      <c r="G31" s="120"/>
      <c r="H31" s="157"/>
      <c r="I31" s="120"/>
      <c r="J31" s="157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119"/>
      <c r="B32" s="120"/>
      <c r="C32" s="120"/>
      <c r="D32" s="120"/>
      <c r="E32" s="120"/>
      <c r="F32" s="120"/>
      <c r="G32" s="120"/>
      <c r="H32" s="157"/>
      <c r="I32" s="120"/>
      <c r="J32" s="157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119"/>
      <c r="B33" s="120"/>
      <c r="C33" s="120"/>
      <c r="D33" s="120"/>
      <c r="E33" s="120"/>
      <c r="F33" s="120"/>
      <c r="G33" s="120"/>
      <c r="H33" s="157"/>
      <c r="I33" s="120"/>
      <c r="J33" s="157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119"/>
      <c r="B34" s="120"/>
      <c r="C34" s="120"/>
      <c r="D34" s="120"/>
      <c r="E34" s="120"/>
      <c r="F34" s="120"/>
      <c r="G34" s="120"/>
      <c r="H34" s="157"/>
      <c r="I34" s="120"/>
      <c r="J34" s="157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119"/>
      <c r="B35" s="120"/>
      <c r="C35" s="120"/>
      <c r="D35" s="120"/>
      <c r="E35" s="120"/>
      <c r="F35" s="120"/>
      <c r="G35" s="120"/>
      <c r="H35" s="157"/>
      <c r="I35" s="120"/>
      <c r="J35" s="157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119"/>
      <c r="B36" s="120"/>
      <c r="C36" s="120"/>
      <c r="D36" s="120"/>
      <c r="E36" s="120"/>
      <c r="F36" s="120"/>
      <c r="G36" s="120"/>
      <c r="H36" s="157"/>
      <c r="I36" s="120"/>
      <c r="J36" s="157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119"/>
      <c r="B37" s="120"/>
      <c r="C37" s="120"/>
      <c r="D37" s="120"/>
      <c r="E37" s="120"/>
      <c r="F37" s="120"/>
      <c r="G37" s="120"/>
      <c r="H37" s="157"/>
      <c r="I37" s="120"/>
      <c r="J37" s="157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119"/>
      <c r="B38" s="120"/>
      <c r="C38" s="120"/>
      <c r="D38" s="120"/>
      <c r="E38" s="120"/>
      <c r="F38" s="120"/>
      <c r="G38" s="120"/>
      <c r="H38" s="157"/>
      <c r="I38" s="120"/>
      <c r="J38" s="157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119"/>
      <c r="B39" s="120"/>
      <c r="C39" s="120"/>
      <c r="D39" s="120"/>
      <c r="E39" s="120"/>
      <c r="F39" s="120"/>
      <c r="G39" s="120"/>
      <c r="H39" s="157"/>
      <c r="I39" s="120"/>
      <c r="J39" s="157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119"/>
      <c r="B40" s="120"/>
      <c r="C40" s="120"/>
      <c r="D40" s="120"/>
      <c r="E40" s="120"/>
      <c r="F40" s="120"/>
      <c r="G40" s="120"/>
      <c r="H40" s="157"/>
      <c r="I40" s="120"/>
      <c r="J40" s="157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119"/>
      <c r="B41" s="120"/>
      <c r="C41" s="120"/>
      <c r="D41" s="120"/>
      <c r="E41" s="120"/>
      <c r="F41" s="120"/>
      <c r="G41" s="120"/>
      <c r="H41" s="157"/>
      <c r="I41" s="120"/>
      <c r="J41" s="157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119"/>
      <c r="B42" s="120"/>
      <c r="C42" s="120"/>
      <c r="D42" s="120"/>
      <c r="E42" s="120"/>
      <c r="F42" s="120"/>
      <c r="G42" s="120"/>
      <c r="H42" s="157"/>
      <c r="I42" s="120"/>
      <c r="J42" s="157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119"/>
      <c r="B43" s="120"/>
      <c r="C43" s="120"/>
      <c r="D43" s="120"/>
      <c r="E43" s="120"/>
      <c r="F43" s="120"/>
      <c r="G43" s="120"/>
      <c r="H43" s="157"/>
      <c r="I43" s="120"/>
      <c r="J43" s="157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119"/>
      <c r="B44" s="120"/>
      <c r="C44" s="120"/>
      <c r="D44" s="120"/>
      <c r="E44" s="120"/>
      <c r="F44" s="120"/>
      <c r="G44" s="120"/>
      <c r="H44" s="157"/>
      <c r="I44" s="120"/>
      <c r="J44" s="157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119"/>
      <c r="B45" s="120"/>
      <c r="C45" s="120"/>
      <c r="D45" s="120"/>
      <c r="E45" s="120"/>
      <c r="F45" s="120"/>
      <c r="G45" s="120"/>
      <c r="H45" s="157"/>
      <c r="I45" s="120"/>
      <c r="J45" s="157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119"/>
      <c r="B46" s="120"/>
      <c r="C46" s="120"/>
      <c r="D46" s="120"/>
      <c r="E46" s="120"/>
      <c r="F46" s="120"/>
      <c r="G46" s="120"/>
      <c r="H46" s="157"/>
      <c r="I46" s="120"/>
      <c r="J46" s="157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119"/>
      <c r="B47" s="120"/>
      <c r="C47" s="120"/>
      <c r="D47" s="120"/>
      <c r="E47" s="120"/>
      <c r="F47" s="120"/>
      <c r="G47" s="120"/>
      <c r="H47" s="157"/>
      <c r="I47" s="120"/>
      <c r="J47" s="157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119"/>
      <c r="B48" s="120"/>
      <c r="C48" s="120"/>
      <c r="D48" s="120"/>
      <c r="E48" s="120"/>
      <c r="F48" s="120"/>
      <c r="G48" s="120"/>
      <c r="H48" s="157"/>
      <c r="I48" s="120"/>
      <c r="J48" s="157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119"/>
      <c r="B49" s="120"/>
      <c r="C49" s="120"/>
      <c r="D49" s="120"/>
      <c r="E49" s="120"/>
      <c r="F49" s="120"/>
      <c r="G49" s="120"/>
      <c r="H49" s="157"/>
      <c r="I49" s="120"/>
      <c r="J49" s="157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119"/>
      <c r="B50" s="120"/>
      <c r="C50" s="120"/>
      <c r="D50" s="120"/>
      <c r="E50" s="120"/>
      <c r="F50" s="120"/>
      <c r="G50" s="120"/>
      <c r="H50" s="157"/>
      <c r="I50" s="120"/>
      <c r="J50" s="157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119"/>
      <c r="B51" s="120"/>
      <c r="C51" s="120"/>
      <c r="D51" s="120"/>
      <c r="E51" s="120"/>
      <c r="F51" s="120"/>
      <c r="G51" s="120"/>
      <c r="H51" s="157"/>
      <c r="I51" s="120"/>
      <c r="J51" s="157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119"/>
      <c r="B52" s="120"/>
      <c r="C52" s="120"/>
      <c r="D52" s="120"/>
      <c r="E52" s="120"/>
      <c r="F52" s="120"/>
      <c r="G52" s="120"/>
      <c r="H52" s="157"/>
      <c r="I52" s="120"/>
      <c r="J52" s="157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119"/>
      <c r="B53" s="120"/>
      <c r="C53" s="120"/>
      <c r="D53" s="120"/>
      <c r="E53" s="120"/>
      <c r="F53" s="120"/>
      <c r="G53" s="120"/>
      <c r="H53" s="157"/>
      <c r="I53" s="120"/>
      <c r="J53" s="157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119"/>
      <c r="B54" s="120"/>
      <c r="C54" s="120"/>
      <c r="D54" s="120"/>
      <c r="E54" s="120"/>
      <c r="F54" s="120"/>
      <c r="G54" s="120"/>
      <c r="H54" s="157"/>
      <c r="I54" s="120"/>
      <c r="J54" s="157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119"/>
      <c r="B55" s="120"/>
      <c r="C55" s="120"/>
      <c r="D55" s="120"/>
      <c r="E55" s="120"/>
      <c r="F55" s="120"/>
      <c r="G55" s="120"/>
      <c r="H55" s="157"/>
      <c r="I55" s="120"/>
      <c r="J55" s="157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119"/>
      <c r="B56" s="120"/>
      <c r="C56" s="120"/>
      <c r="D56" s="120"/>
      <c r="E56" s="120"/>
      <c r="F56" s="120"/>
      <c r="G56" s="120"/>
      <c r="H56" s="157"/>
      <c r="I56" s="120"/>
      <c r="J56" s="157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119"/>
      <c r="B57" s="120"/>
      <c r="C57" s="120"/>
      <c r="D57" s="120"/>
      <c r="E57" s="120"/>
      <c r="F57" s="120"/>
      <c r="G57" s="120"/>
      <c r="H57" s="157"/>
      <c r="I57" s="120"/>
      <c r="J57" s="157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119"/>
      <c r="B58" s="120"/>
      <c r="C58" s="120"/>
      <c r="D58" s="120"/>
      <c r="E58" s="120"/>
      <c r="F58" s="120"/>
      <c r="G58" s="120"/>
      <c r="H58" s="157"/>
      <c r="I58" s="120"/>
      <c r="J58" s="157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119"/>
      <c r="B59" s="120"/>
      <c r="C59" s="120"/>
      <c r="D59" s="120"/>
      <c r="E59" s="120"/>
      <c r="F59" s="120"/>
      <c r="G59" s="120"/>
      <c r="H59" s="157"/>
      <c r="I59" s="120"/>
      <c r="J59" s="157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119"/>
      <c r="B60" s="120"/>
      <c r="C60" s="120"/>
      <c r="D60" s="120"/>
      <c r="E60" s="120"/>
      <c r="F60" s="120"/>
      <c r="G60" s="120"/>
      <c r="H60" s="157"/>
      <c r="I60" s="120"/>
      <c r="J60" s="157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119"/>
      <c r="B61" s="120"/>
      <c r="C61" s="120"/>
      <c r="D61" s="120"/>
      <c r="E61" s="120"/>
      <c r="F61" s="120"/>
      <c r="G61" s="120"/>
      <c r="H61" s="157"/>
      <c r="I61" s="120"/>
      <c r="J61" s="157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119"/>
      <c r="B62" s="120"/>
      <c r="C62" s="120"/>
      <c r="D62" s="120"/>
      <c r="E62" s="120"/>
      <c r="F62" s="120"/>
      <c r="G62" s="120"/>
      <c r="H62" s="157"/>
      <c r="I62" s="120"/>
      <c r="J62" s="157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119"/>
      <c r="B63" s="120"/>
      <c r="C63" s="120"/>
      <c r="D63" s="120"/>
      <c r="E63" s="120"/>
      <c r="F63" s="120"/>
      <c r="G63" s="120"/>
      <c r="H63" s="157"/>
      <c r="I63" s="120"/>
      <c r="J63" s="157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119"/>
      <c r="B64" s="120"/>
      <c r="C64" s="120"/>
      <c r="D64" s="120"/>
      <c r="E64" s="120"/>
      <c r="F64" s="120"/>
      <c r="G64" s="120"/>
      <c r="H64" s="157"/>
      <c r="I64" s="120"/>
      <c r="J64" s="157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111"/>
      <c r="B65" s="111"/>
      <c r="C65" s="111"/>
      <c r="D65" s="111"/>
      <c r="E65" s="111"/>
      <c r="F65" s="111"/>
      <c r="G65" s="111"/>
      <c r="H65" s="104"/>
      <c r="I65" s="111"/>
      <c r="J65" s="104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111"/>
      <c r="B66" s="111"/>
      <c r="C66" s="111"/>
      <c r="D66" s="111"/>
      <c r="E66" s="111"/>
      <c r="F66" s="111"/>
      <c r="G66" s="111"/>
      <c r="H66" s="104"/>
      <c r="I66" s="111"/>
      <c r="J66" s="104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111"/>
      <c r="B67" s="111"/>
      <c r="C67" s="111"/>
      <c r="D67" s="111"/>
      <c r="E67" s="111"/>
      <c r="F67" s="111"/>
      <c r="G67" s="111"/>
      <c r="H67" s="104"/>
      <c r="I67" s="111"/>
      <c r="J67" s="104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111"/>
      <c r="B68" s="111"/>
      <c r="C68" s="111"/>
      <c r="D68" s="111"/>
      <c r="E68" s="111"/>
      <c r="F68" s="111"/>
      <c r="G68" s="111"/>
      <c r="H68" s="104"/>
      <c r="I68" s="111"/>
      <c r="J68" s="104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111"/>
      <c r="B69" s="111"/>
      <c r="C69" s="111"/>
      <c r="D69" s="111"/>
      <c r="E69" s="111"/>
      <c r="F69" s="111"/>
      <c r="G69" s="111"/>
      <c r="H69" s="104"/>
      <c r="I69" s="111"/>
      <c r="J69" s="104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111"/>
      <c r="B70" s="111"/>
      <c r="C70" s="111"/>
      <c r="D70" s="111"/>
      <c r="E70" s="111"/>
      <c r="F70" s="111"/>
      <c r="G70" s="111"/>
      <c r="H70" s="104"/>
      <c r="I70" s="111"/>
      <c r="J70" s="104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111"/>
      <c r="B71" s="111"/>
      <c r="C71" s="111"/>
      <c r="D71" s="111"/>
      <c r="E71" s="111"/>
      <c r="F71" s="111"/>
      <c r="G71" s="111"/>
      <c r="H71" s="104"/>
      <c r="I71" s="111"/>
      <c r="J71" s="104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111"/>
      <c r="B72" s="111"/>
      <c r="C72" s="111"/>
      <c r="D72" s="111"/>
      <c r="E72" s="111"/>
      <c r="F72" s="111"/>
      <c r="G72" s="111"/>
      <c r="H72" s="104"/>
      <c r="I72" s="111"/>
      <c r="J72" s="104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111"/>
      <c r="B73" s="111"/>
      <c r="C73" s="111"/>
      <c r="D73" s="111"/>
      <c r="E73" s="111"/>
      <c r="F73" s="111"/>
      <c r="G73" s="111"/>
      <c r="H73" s="104"/>
      <c r="I73" s="111"/>
      <c r="J73" s="104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111"/>
      <c r="B74" s="111"/>
      <c r="C74" s="111"/>
      <c r="D74" s="111"/>
      <c r="E74" s="111"/>
      <c r="F74" s="111"/>
      <c r="G74" s="111"/>
      <c r="H74" s="104"/>
      <c r="I74" s="111"/>
      <c r="J74" s="104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111"/>
      <c r="B75" s="111"/>
      <c r="C75" s="111"/>
      <c r="D75" s="111"/>
      <c r="E75" s="111"/>
      <c r="F75" s="111"/>
      <c r="G75" s="111"/>
      <c r="H75" s="104"/>
      <c r="I75" s="111"/>
      <c r="J75" s="104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111"/>
      <c r="B76" s="111"/>
      <c r="C76" s="111"/>
      <c r="D76" s="111"/>
      <c r="E76" s="111"/>
      <c r="F76" s="111"/>
      <c r="G76" s="111"/>
      <c r="H76" s="104"/>
      <c r="I76" s="111"/>
      <c r="J76" s="104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111"/>
      <c r="B77" s="111"/>
      <c r="C77" s="111"/>
      <c r="D77" s="111"/>
      <c r="E77" s="111"/>
      <c r="F77" s="111"/>
      <c r="G77" s="111"/>
      <c r="H77" s="104"/>
      <c r="I77" s="111"/>
      <c r="J77" s="104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111"/>
      <c r="B78" s="111"/>
      <c r="C78" s="111"/>
      <c r="D78" s="111"/>
      <c r="E78" s="111"/>
      <c r="F78" s="111"/>
      <c r="G78" s="111"/>
      <c r="H78" s="104"/>
      <c r="I78" s="111"/>
      <c r="J78" s="104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111"/>
      <c r="B79" s="111"/>
      <c r="C79" s="111"/>
      <c r="D79" s="111"/>
      <c r="E79" s="111"/>
      <c r="F79" s="111"/>
      <c r="G79" s="111"/>
      <c r="H79" s="104"/>
      <c r="I79" s="111"/>
      <c r="J79" s="104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111"/>
      <c r="B80" s="111"/>
      <c r="C80" s="111"/>
      <c r="D80" s="111"/>
      <c r="E80" s="111"/>
      <c r="F80" s="111"/>
      <c r="G80" s="111"/>
      <c r="H80" s="104"/>
      <c r="I80" s="111"/>
      <c r="J80" s="104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111"/>
      <c r="B81" s="111"/>
      <c r="C81" s="111"/>
      <c r="D81" s="111"/>
      <c r="E81" s="111"/>
      <c r="F81" s="111"/>
      <c r="G81" s="111"/>
      <c r="H81" s="104"/>
      <c r="I81" s="111"/>
      <c r="J81" s="104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111"/>
      <c r="B82" s="111"/>
      <c r="C82" s="111"/>
      <c r="D82" s="111"/>
      <c r="E82" s="111"/>
      <c r="F82" s="111"/>
      <c r="G82" s="111"/>
      <c r="H82" s="104"/>
      <c r="I82" s="111"/>
      <c r="J82" s="104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111"/>
      <c r="B83" s="111"/>
      <c r="C83" s="111"/>
      <c r="D83" s="111"/>
      <c r="E83" s="111"/>
      <c r="F83" s="111"/>
      <c r="G83" s="111"/>
      <c r="H83" s="104"/>
      <c r="I83" s="111"/>
      <c r="J83" s="104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111"/>
      <c r="B84" s="111"/>
      <c r="C84" s="111"/>
      <c r="D84" s="111"/>
      <c r="E84" s="111"/>
      <c r="F84" s="111"/>
      <c r="G84" s="111"/>
      <c r="H84" s="104"/>
      <c r="I84" s="111"/>
      <c r="J84" s="104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111"/>
      <c r="B85" s="111"/>
      <c r="C85" s="111"/>
      <c r="D85" s="111"/>
      <c r="E85" s="111"/>
      <c r="F85" s="111"/>
      <c r="G85" s="111"/>
      <c r="H85" s="104"/>
      <c r="I85" s="111"/>
      <c r="J85" s="104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111"/>
      <c r="B86" s="111"/>
      <c r="C86" s="111"/>
      <c r="D86" s="111"/>
      <c r="E86" s="111"/>
      <c r="F86" s="111"/>
      <c r="G86" s="111"/>
      <c r="H86" s="104"/>
      <c r="I86" s="111"/>
      <c r="J86" s="104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111"/>
      <c r="B87" s="111"/>
      <c r="C87" s="111"/>
      <c r="D87" s="111"/>
      <c r="E87" s="111"/>
      <c r="F87" s="111"/>
      <c r="G87" s="111"/>
      <c r="H87" s="104"/>
      <c r="I87" s="111"/>
      <c r="J87" s="104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111"/>
      <c r="B88" s="111"/>
      <c r="C88" s="111"/>
      <c r="D88" s="111"/>
      <c r="E88" s="111"/>
      <c r="F88" s="111"/>
      <c r="G88" s="111"/>
      <c r="H88" s="104"/>
      <c r="I88" s="111"/>
      <c r="J88" s="104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111"/>
      <c r="B89" s="111"/>
      <c r="C89" s="111"/>
      <c r="D89" s="111"/>
      <c r="E89" s="111"/>
      <c r="F89" s="111"/>
      <c r="G89" s="111"/>
      <c r="H89" s="104"/>
      <c r="I89" s="111"/>
      <c r="J89" s="104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111"/>
      <c r="B90" s="111"/>
      <c r="C90" s="111"/>
      <c r="D90" s="111"/>
      <c r="E90" s="111"/>
      <c r="F90" s="111"/>
      <c r="G90" s="111"/>
      <c r="H90" s="104"/>
      <c r="I90" s="111"/>
      <c r="J90" s="104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111"/>
      <c r="B91" s="111"/>
      <c r="C91" s="111"/>
      <c r="D91" s="111"/>
      <c r="E91" s="111"/>
      <c r="F91" s="111"/>
      <c r="G91" s="111"/>
      <c r="H91" s="104"/>
      <c r="I91" s="111"/>
      <c r="J91" s="104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111"/>
      <c r="B92" s="111"/>
      <c r="C92" s="111"/>
      <c r="D92" s="111"/>
      <c r="E92" s="111"/>
      <c r="F92" s="111"/>
      <c r="G92" s="111"/>
      <c r="H92" s="104"/>
      <c r="I92" s="111"/>
      <c r="J92" s="104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111"/>
      <c r="B93" s="111"/>
      <c r="C93" s="111"/>
      <c r="D93" s="111"/>
      <c r="E93" s="111"/>
      <c r="F93" s="111"/>
      <c r="G93" s="111"/>
      <c r="H93" s="104"/>
      <c r="I93" s="111"/>
      <c r="J93" s="104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111"/>
      <c r="B94" s="111"/>
      <c r="C94" s="111"/>
      <c r="D94" s="111"/>
      <c r="E94" s="111"/>
      <c r="F94" s="111"/>
      <c r="G94" s="111"/>
      <c r="H94" s="104"/>
      <c r="I94" s="111"/>
      <c r="J94" s="104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111"/>
      <c r="B95" s="111"/>
      <c r="C95" s="111"/>
      <c r="D95" s="111"/>
      <c r="E95" s="111"/>
      <c r="F95" s="111"/>
      <c r="G95" s="111"/>
      <c r="H95" s="104"/>
      <c r="I95" s="111"/>
      <c r="J95" s="104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111"/>
      <c r="B96" s="111"/>
      <c r="C96" s="111"/>
      <c r="D96" s="111"/>
      <c r="E96" s="111"/>
      <c r="F96" s="111"/>
      <c r="G96" s="111"/>
      <c r="H96" s="104"/>
      <c r="I96" s="111"/>
      <c r="J96" s="104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111"/>
      <c r="B97" s="111"/>
      <c r="C97" s="111"/>
      <c r="D97" s="111"/>
      <c r="E97" s="111"/>
      <c r="F97" s="111"/>
      <c r="G97" s="111"/>
      <c r="H97" s="104"/>
      <c r="I97" s="111"/>
      <c r="J97" s="104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11"/>
      <c r="B98" s="111"/>
      <c r="C98" s="111"/>
      <c r="D98" s="111"/>
      <c r="E98" s="111"/>
      <c r="F98" s="111"/>
      <c r="G98" s="111"/>
      <c r="H98" s="104"/>
      <c r="I98" s="111"/>
      <c r="J98" s="104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11"/>
      <c r="B99" s="111"/>
      <c r="C99" s="111"/>
      <c r="D99" s="111"/>
      <c r="E99" s="111"/>
      <c r="F99" s="111"/>
      <c r="G99" s="111"/>
      <c r="H99" s="104"/>
      <c r="I99" s="111"/>
      <c r="J99" s="104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11"/>
      <c r="B100" s="111"/>
      <c r="C100" s="111"/>
      <c r="D100" s="111"/>
      <c r="E100" s="111"/>
      <c r="F100" s="111"/>
      <c r="G100" s="111"/>
      <c r="H100" s="104"/>
      <c r="I100" s="111"/>
      <c r="J100" s="104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11"/>
      <c r="B101" s="111"/>
      <c r="C101" s="111"/>
      <c r="D101" s="111"/>
      <c r="E101" s="111"/>
      <c r="F101" s="111"/>
      <c r="G101" s="111"/>
      <c r="H101" s="104"/>
      <c r="I101" s="111"/>
      <c r="J101" s="104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11"/>
      <c r="B102" s="111"/>
      <c r="C102" s="111"/>
      <c r="D102" s="111"/>
      <c r="E102" s="111"/>
      <c r="F102" s="111"/>
      <c r="G102" s="111"/>
      <c r="H102" s="104"/>
      <c r="I102" s="111"/>
      <c r="J102" s="104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11"/>
      <c r="B103" s="111"/>
      <c r="C103" s="111"/>
      <c r="D103" s="111"/>
      <c r="E103" s="111"/>
      <c r="F103" s="111"/>
      <c r="G103" s="111"/>
      <c r="H103" s="104"/>
      <c r="I103" s="111"/>
      <c r="J103" s="104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11"/>
      <c r="B104" s="111"/>
      <c r="C104" s="111"/>
      <c r="D104" s="111"/>
      <c r="E104" s="111"/>
      <c r="F104" s="111"/>
      <c r="G104" s="111"/>
      <c r="H104" s="104"/>
      <c r="I104" s="111"/>
      <c r="J104" s="104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11"/>
      <c r="B105" s="111"/>
      <c r="C105" s="111"/>
      <c r="D105" s="111"/>
      <c r="E105" s="111"/>
      <c r="F105" s="111"/>
      <c r="G105" s="111"/>
      <c r="H105" s="104"/>
      <c r="I105" s="111"/>
      <c r="J105" s="104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11"/>
      <c r="B106" s="111"/>
      <c r="C106" s="111"/>
      <c r="D106" s="111"/>
      <c r="E106" s="111"/>
      <c r="F106" s="111"/>
      <c r="G106" s="111"/>
      <c r="H106" s="104"/>
      <c r="I106" s="111"/>
      <c r="J106" s="104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11"/>
      <c r="B107" s="111"/>
      <c r="C107" s="111"/>
      <c r="D107" s="111"/>
      <c r="E107" s="111"/>
      <c r="F107" s="111"/>
      <c r="G107" s="111"/>
      <c r="H107" s="104"/>
      <c r="I107" s="111"/>
      <c r="J107" s="104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11"/>
      <c r="B108" s="111"/>
      <c r="C108" s="111"/>
      <c r="D108" s="111"/>
      <c r="E108" s="111"/>
      <c r="F108" s="111"/>
      <c r="G108" s="111"/>
      <c r="H108" s="104"/>
      <c r="I108" s="111"/>
      <c r="J108" s="104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11"/>
      <c r="B109" s="111"/>
      <c r="C109" s="111"/>
      <c r="D109" s="111"/>
      <c r="E109" s="111"/>
      <c r="F109" s="111"/>
      <c r="G109" s="111"/>
      <c r="H109" s="104"/>
      <c r="I109" s="111"/>
      <c r="J109" s="104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11"/>
      <c r="B110" s="111"/>
      <c r="C110" s="111"/>
      <c r="D110" s="111"/>
      <c r="E110" s="111"/>
      <c r="F110" s="111"/>
      <c r="G110" s="111"/>
      <c r="H110" s="104"/>
      <c r="I110" s="111"/>
      <c r="J110" s="104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11"/>
      <c r="B111" s="111"/>
      <c r="C111" s="111"/>
      <c r="D111" s="111"/>
      <c r="E111" s="111"/>
      <c r="F111" s="111"/>
      <c r="G111" s="111"/>
      <c r="H111" s="104"/>
      <c r="I111" s="111"/>
      <c r="J111" s="104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11"/>
      <c r="B112" s="111"/>
      <c r="C112" s="111"/>
      <c r="D112" s="111"/>
      <c r="E112" s="111"/>
      <c r="F112" s="111"/>
      <c r="G112" s="111"/>
      <c r="H112" s="104"/>
      <c r="I112" s="111"/>
      <c r="J112" s="104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11"/>
      <c r="B113" s="111"/>
      <c r="C113" s="111"/>
      <c r="D113" s="111"/>
      <c r="E113" s="111"/>
      <c r="F113" s="111"/>
      <c r="G113" s="111"/>
      <c r="H113" s="104"/>
      <c r="I113" s="111"/>
      <c r="J113" s="104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11"/>
      <c r="B114" s="111"/>
      <c r="C114" s="111"/>
      <c r="D114" s="111"/>
      <c r="E114" s="111"/>
      <c r="F114" s="111"/>
      <c r="G114" s="111"/>
      <c r="H114" s="104"/>
      <c r="I114" s="111"/>
      <c r="J114" s="104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11"/>
      <c r="B115" s="111"/>
      <c r="C115" s="111"/>
      <c r="D115" s="111"/>
      <c r="E115" s="111"/>
      <c r="F115" s="111"/>
      <c r="G115" s="111"/>
      <c r="H115" s="104"/>
      <c r="I115" s="111"/>
      <c r="J115" s="104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11"/>
      <c r="B116" s="111"/>
      <c r="C116" s="111"/>
      <c r="D116" s="111"/>
      <c r="E116" s="111"/>
      <c r="F116" s="111"/>
      <c r="G116" s="111"/>
      <c r="H116" s="104"/>
      <c r="I116" s="111"/>
      <c r="J116" s="104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11"/>
      <c r="B117" s="111"/>
      <c r="C117" s="111"/>
      <c r="D117" s="111"/>
      <c r="E117" s="111"/>
      <c r="F117" s="111"/>
      <c r="G117" s="111"/>
      <c r="H117" s="104"/>
      <c r="I117" s="111"/>
      <c r="J117" s="104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11"/>
      <c r="B118" s="111"/>
      <c r="C118" s="111"/>
      <c r="D118" s="111"/>
      <c r="E118" s="111"/>
      <c r="F118" s="111"/>
      <c r="G118" s="111"/>
      <c r="H118" s="104"/>
      <c r="I118" s="111"/>
      <c r="J118" s="104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11"/>
      <c r="B119" s="111"/>
      <c r="C119" s="111"/>
      <c r="D119" s="111"/>
      <c r="E119" s="111"/>
      <c r="F119" s="111"/>
      <c r="G119" s="111"/>
      <c r="H119" s="104"/>
      <c r="I119" s="111"/>
      <c r="J119" s="104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11"/>
      <c r="B120" s="111"/>
      <c r="C120" s="111"/>
      <c r="D120" s="111"/>
      <c r="E120" s="111"/>
      <c r="F120" s="111"/>
      <c r="G120" s="111"/>
      <c r="H120" s="104"/>
      <c r="I120" s="111"/>
      <c r="J120" s="104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11"/>
      <c r="B121" s="111"/>
      <c r="C121" s="111"/>
      <c r="D121" s="111"/>
      <c r="E121" s="111"/>
      <c r="F121" s="111"/>
      <c r="G121" s="111"/>
      <c r="H121" s="104"/>
      <c r="I121" s="111"/>
      <c r="J121" s="104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11"/>
      <c r="B122" s="111"/>
      <c r="C122" s="111"/>
      <c r="D122" s="111"/>
      <c r="E122" s="111"/>
      <c r="F122" s="111"/>
      <c r="G122" s="111"/>
      <c r="H122" s="104"/>
      <c r="I122" s="111"/>
      <c r="J122" s="104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11"/>
      <c r="B123" s="111"/>
      <c r="C123" s="111"/>
      <c r="D123" s="111"/>
      <c r="E123" s="111"/>
      <c r="F123" s="111"/>
      <c r="G123" s="111"/>
      <c r="H123" s="104"/>
      <c r="I123" s="111"/>
      <c r="J123" s="104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11"/>
      <c r="B124" s="111"/>
      <c r="C124" s="111"/>
      <c r="D124" s="111"/>
      <c r="E124" s="111"/>
      <c r="F124" s="111"/>
      <c r="G124" s="111"/>
      <c r="H124" s="104"/>
      <c r="I124" s="111"/>
      <c r="J124" s="104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11"/>
      <c r="B125" s="111"/>
      <c r="C125" s="111"/>
      <c r="D125" s="111"/>
      <c r="E125" s="111"/>
      <c r="F125" s="111"/>
      <c r="G125" s="111"/>
      <c r="H125" s="104"/>
      <c r="I125" s="111"/>
      <c r="J125" s="104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11"/>
      <c r="B126" s="111"/>
      <c r="C126" s="111"/>
      <c r="D126" s="111"/>
      <c r="E126" s="111"/>
      <c r="F126" s="111"/>
      <c r="G126" s="111"/>
      <c r="H126" s="104"/>
      <c r="I126" s="111"/>
      <c r="J126" s="104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11"/>
      <c r="B127" s="111"/>
      <c r="C127" s="111"/>
      <c r="D127" s="111"/>
      <c r="E127" s="111"/>
      <c r="F127" s="111"/>
      <c r="G127" s="111"/>
      <c r="H127" s="104"/>
      <c r="I127" s="111"/>
      <c r="J127" s="104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11"/>
      <c r="B128" s="111"/>
      <c r="C128" s="111"/>
      <c r="D128" s="111"/>
      <c r="E128" s="111"/>
      <c r="F128" s="111"/>
      <c r="G128" s="111"/>
      <c r="H128" s="104"/>
      <c r="I128" s="111"/>
      <c r="J128" s="104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11"/>
      <c r="B129" s="111"/>
      <c r="C129" s="111"/>
      <c r="D129" s="111"/>
      <c r="E129" s="111"/>
      <c r="F129" s="111"/>
      <c r="G129" s="111"/>
      <c r="H129" s="104"/>
      <c r="I129" s="111"/>
      <c r="J129" s="104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11"/>
      <c r="B130" s="111"/>
      <c r="C130" s="111"/>
      <c r="D130" s="111"/>
      <c r="E130" s="111"/>
      <c r="F130" s="111"/>
      <c r="G130" s="111"/>
      <c r="H130" s="104"/>
      <c r="I130" s="111"/>
      <c r="J130" s="104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11"/>
      <c r="B131" s="111"/>
      <c r="C131" s="111"/>
      <c r="D131" s="111"/>
      <c r="E131" s="111"/>
      <c r="F131" s="111"/>
      <c r="G131" s="111"/>
      <c r="H131" s="104"/>
      <c r="I131" s="111"/>
      <c r="J131" s="104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11"/>
      <c r="B132" s="111"/>
      <c r="C132" s="111"/>
      <c r="D132" s="111"/>
      <c r="E132" s="111"/>
      <c r="F132" s="111"/>
      <c r="G132" s="111"/>
      <c r="H132" s="104"/>
      <c r="I132" s="111"/>
      <c r="J132" s="104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11"/>
      <c r="B133" s="111"/>
      <c r="C133" s="111"/>
      <c r="D133" s="111"/>
      <c r="E133" s="111"/>
      <c r="F133" s="111"/>
      <c r="G133" s="111"/>
      <c r="H133" s="104"/>
      <c r="I133" s="111"/>
      <c r="J133" s="104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11"/>
      <c r="B134" s="111"/>
      <c r="C134" s="111"/>
      <c r="D134" s="111"/>
      <c r="E134" s="111"/>
      <c r="F134" s="111"/>
      <c r="G134" s="111"/>
      <c r="H134" s="104"/>
      <c r="I134" s="111"/>
      <c r="J134" s="104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11"/>
      <c r="B135" s="111"/>
      <c r="C135" s="111"/>
      <c r="D135" s="111"/>
      <c r="E135" s="111"/>
      <c r="F135" s="111"/>
      <c r="G135" s="111"/>
      <c r="H135" s="104"/>
      <c r="I135" s="111"/>
      <c r="J135" s="104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11"/>
      <c r="B136" s="111"/>
      <c r="C136" s="111"/>
      <c r="D136" s="111"/>
      <c r="E136" s="111"/>
      <c r="F136" s="111"/>
      <c r="G136" s="111"/>
      <c r="H136" s="104"/>
      <c r="I136" s="111"/>
      <c r="J136" s="104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11"/>
      <c r="B137" s="111"/>
      <c r="C137" s="111"/>
      <c r="D137" s="111"/>
      <c r="E137" s="111"/>
      <c r="F137" s="111"/>
      <c r="G137" s="111"/>
      <c r="H137" s="104"/>
      <c r="I137" s="111"/>
      <c r="J137" s="104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11"/>
      <c r="B138" s="111"/>
      <c r="C138" s="111"/>
      <c r="D138" s="111"/>
      <c r="E138" s="111"/>
      <c r="F138" s="111"/>
      <c r="G138" s="111"/>
      <c r="H138" s="104"/>
      <c r="I138" s="111"/>
      <c r="J138" s="104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11"/>
      <c r="B139" s="111"/>
      <c r="C139" s="111"/>
      <c r="D139" s="111"/>
      <c r="E139" s="111"/>
      <c r="F139" s="111"/>
      <c r="G139" s="111"/>
      <c r="H139" s="104"/>
      <c r="I139" s="111"/>
      <c r="J139" s="104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11"/>
      <c r="B140" s="111"/>
      <c r="C140" s="111"/>
      <c r="D140" s="111"/>
      <c r="E140" s="111"/>
      <c r="F140" s="111"/>
      <c r="G140" s="111"/>
      <c r="H140" s="104"/>
      <c r="I140" s="111"/>
      <c r="J140" s="104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11"/>
      <c r="B141" s="111"/>
      <c r="C141" s="111"/>
      <c r="D141" s="111"/>
      <c r="E141" s="111"/>
      <c r="F141" s="111"/>
      <c r="G141" s="111"/>
      <c r="H141" s="104"/>
      <c r="I141" s="111"/>
      <c r="J141" s="104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11"/>
      <c r="B142" s="111"/>
      <c r="C142" s="111"/>
      <c r="D142" s="111"/>
      <c r="E142" s="111"/>
      <c r="F142" s="111"/>
      <c r="G142" s="111"/>
      <c r="H142" s="104"/>
      <c r="I142" s="111"/>
      <c r="J142" s="104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11"/>
      <c r="B143" s="111"/>
      <c r="C143" s="111"/>
      <c r="D143" s="111"/>
      <c r="E143" s="111"/>
      <c r="F143" s="111"/>
      <c r="G143" s="111"/>
      <c r="H143" s="104"/>
      <c r="I143" s="111"/>
      <c r="J143" s="104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11"/>
      <c r="B144" s="111"/>
      <c r="C144" s="111"/>
      <c r="D144" s="111"/>
      <c r="E144" s="111"/>
      <c r="F144" s="111"/>
      <c r="G144" s="111"/>
      <c r="H144" s="104"/>
      <c r="I144" s="111"/>
      <c r="J144" s="104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11"/>
      <c r="B145" s="111"/>
      <c r="C145" s="111"/>
      <c r="D145" s="111"/>
      <c r="E145" s="111"/>
      <c r="F145" s="111"/>
      <c r="G145" s="111"/>
      <c r="H145" s="104"/>
      <c r="I145" s="111"/>
      <c r="J145" s="104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11"/>
      <c r="B146" s="111"/>
      <c r="C146" s="111"/>
      <c r="D146" s="111"/>
      <c r="E146" s="111"/>
      <c r="F146" s="111"/>
      <c r="G146" s="111"/>
      <c r="H146" s="104"/>
      <c r="I146" s="111"/>
      <c r="J146" s="104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11"/>
      <c r="B147" s="111"/>
      <c r="C147" s="111"/>
      <c r="D147" s="111"/>
      <c r="E147" s="111"/>
      <c r="F147" s="111"/>
      <c r="G147" s="111"/>
      <c r="H147" s="104"/>
      <c r="I147" s="111"/>
      <c r="J147" s="104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11"/>
      <c r="B148" s="111"/>
      <c r="C148" s="111"/>
      <c r="D148" s="111"/>
      <c r="E148" s="111"/>
      <c r="F148" s="111"/>
      <c r="G148" s="111"/>
      <c r="H148" s="104"/>
      <c r="I148" s="111"/>
      <c r="J148" s="104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11"/>
      <c r="B149" s="111"/>
      <c r="C149" s="111"/>
      <c r="D149" s="111"/>
      <c r="E149" s="111"/>
      <c r="F149" s="111"/>
      <c r="G149" s="111"/>
      <c r="H149" s="104"/>
      <c r="I149" s="111"/>
      <c r="J149" s="104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11"/>
      <c r="B150" s="111"/>
      <c r="C150" s="111"/>
      <c r="D150" s="111"/>
      <c r="E150" s="111"/>
      <c r="F150" s="111"/>
      <c r="G150" s="111"/>
      <c r="H150" s="104"/>
      <c r="I150" s="111"/>
      <c r="J150" s="104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11"/>
      <c r="B151" s="111"/>
      <c r="C151" s="111"/>
      <c r="D151" s="111"/>
      <c r="E151" s="111"/>
      <c r="F151" s="111"/>
      <c r="G151" s="111"/>
      <c r="H151" s="104"/>
      <c r="I151" s="111"/>
      <c r="J151" s="104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11"/>
      <c r="B152" s="111"/>
      <c r="C152" s="111"/>
      <c r="D152" s="111"/>
      <c r="E152" s="111"/>
      <c r="F152" s="111"/>
      <c r="G152" s="111"/>
      <c r="H152" s="104"/>
      <c r="I152" s="111"/>
      <c r="J152" s="104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11"/>
      <c r="B153" s="111"/>
      <c r="C153" s="111"/>
      <c r="D153" s="111"/>
      <c r="E153" s="111"/>
      <c r="F153" s="111"/>
      <c r="G153" s="111"/>
      <c r="H153" s="104"/>
      <c r="I153" s="111"/>
      <c r="J153" s="104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11"/>
      <c r="B154" s="111"/>
      <c r="C154" s="111"/>
      <c r="D154" s="111"/>
      <c r="E154" s="111"/>
      <c r="F154" s="111"/>
      <c r="G154" s="111"/>
      <c r="H154" s="104"/>
      <c r="I154" s="111"/>
      <c r="J154" s="104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11"/>
      <c r="B155" s="111"/>
      <c r="C155" s="111"/>
      <c r="D155" s="111"/>
      <c r="E155" s="111"/>
      <c r="F155" s="111"/>
      <c r="G155" s="111"/>
      <c r="H155" s="104"/>
      <c r="I155" s="111"/>
      <c r="J155" s="104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11"/>
      <c r="B156" s="111"/>
      <c r="C156" s="111"/>
      <c r="D156" s="111"/>
      <c r="E156" s="111"/>
      <c r="F156" s="111"/>
      <c r="G156" s="111"/>
      <c r="H156" s="104"/>
      <c r="I156" s="111"/>
      <c r="J156" s="104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11"/>
      <c r="B157" s="111"/>
      <c r="C157" s="111"/>
      <c r="D157" s="111"/>
      <c r="E157" s="111"/>
      <c r="F157" s="111"/>
      <c r="G157" s="111"/>
      <c r="H157" s="104"/>
      <c r="I157" s="111"/>
      <c r="J157" s="104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11"/>
      <c r="B158" s="111"/>
      <c r="C158" s="111"/>
      <c r="D158" s="111"/>
      <c r="E158" s="111"/>
      <c r="F158" s="111"/>
      <c r="G158" s="111"/>
      <c r="H158" s="104"/>
      <c r="I158" s="111"/>
      <c r="J158" s="104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11"/>
      <c r="B159" s="111"/>
      <c r="C159" s="111"/>
      <c r="D159" s="111"/>
      <c r="E159" s="111"/>
      <c r="F159" s="111"/>
      <c r="G159" s="111"/>
      <c r="H159" s="104"/>
      <c r="I159" s="111"/>
      <c r="J159" s="104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11"/>
      <c r="B160" s="111"/>
      <c r="C160" s="111"/>
      <c r="D160" s="111"/>
      <c r="E160" s="111"/>
      <c r="F160" s="111"/>
      <c r="G160" s="111"/>
      <c r="H160" s="104"/>
      <c r="I160" s="111"/>
      <c r="J160" s="104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11"/>
      <c r="B161" s="111"/>
      <c r="C161" s="111"/>
      <c r="D161" s="111"/>
      <c r="E161" s="111"/>
      <c r="F161" s="111"/>
      <c r="G161" s="111"/>
      <c r="H161" s="104"/>
      <c r="I161" s="111"/>
      <c r="J161" s="104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11"/>
      <c r="B162" s="111"/>
      <c r="C162" s="111"/>
      <c r="D162" s="111"/>
      <c r="E162" s="111"/>
      <c r="F162" s="111"/>
      <c r="G162" s="111"/>
      <c r="H162" s="104"/>
      <c r="I162" s="111"/>
      <c r="J162" s="104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11"/>
      <c r="B163" s="111"/>
      <c r="C163" s="111"/>
      <c r="D163" s="111"/>
      <c r="E163" s="111"/>
      <c r="F163" s="111"/>
      <c r="G163" s="111"/>
      <c r="H163" s="104"/>
      <c r="I163" s="111"/>
      <c r="J163" s="104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11"/>
      <c r="B164" s="111"/>
      <c r="C164" s="111"/>
      <c r="D164" s="111"/>
      <c r="E164" s="111"/>
      <c r="F164" s="111"/>
      <c r="G164" s="111"/>
      <c r="H164" s="104"/>
      <c r="I164" s="111"/>
      <c r="J164" s="104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11"/>
      <c r="B165" s="111"/>
      <c r="C165" s="111"/>
      <c r="D165" s="111"/>
      <c r="E165" s="111"/>
      <c r="F165" s="111"/>
      <c r="G165" s="111"/>
      <c r="H165" s="104"/>
      <c r="I165" s="111"/>
      <c r="J165" s="104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11"/>
      <c r="B166" s="111"/>
      <c r="C166" s="111"/>
      <c r="D166" s="111"/>
      <c r="E166" s="111"/>
      <c r="F166" s="111"/>
      <c r="G166" s="111"/>
      <c r="H166" s="104"/>
      <c r="I166" s="111"/>
      <c r="J166" s="104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11"/>
      <c r="B167" s="111"/>
      <c r="C167" s="111"/>
      <c r="D167" s="111"/>
      <c r="E167" s="111"/>
      <c r="F167" s="111"/>
      <c r="G167" s="111"/>
      <c r="H167" s="104"/>
      <c r="I167" s="111"/>
      <c r="J167" s="104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11"/>
      <c r="B168" s="111"/>
      <c r="C168" s="111"/>
      <c r="D168" s="111"/>
      <c r="E168" s="111"/>
      <c r="F168" s="111"/>
      <c r="G168" s="111"/>
      <c r="H168" s="104"/>
      <c r="I168" s="111"/>
      <c r="J168" s="104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11"/>
      <c r="B169" s="111"/>
      <c r="C169" s="111"/>
      <c r="D169" s="111"/>
      <c r="E169" s="111"/>
      <c r="F169" s="111"/>
      <c r="G169" s="111"/>
      <c r="H169" s="104"/>
      <c r="I169" s="111"/>
      <c r="J169" s="104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11"/>
      <c r="B170" s="111"/>
      <c r="C170" s="111"/>
      <c r="D170" s="111"/>
      <c r="E170" s="111"/>
      <c r="F170" s="111"/>
      <c r="G170" s="111"/>
      <c r="H170" s="104"/>
      <c r="I170" s="111"/>
      <c r="J170" s="104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11"/>
      <c r="B171" s="111"/>
      <c r="C171" s="111"/>
      <c r="D171" s="111"/>
      <c r="E171" s="111"/>
      <c r="F171" s="111"/>
      <c r="G171" s="111"/>
      <c r="H171" s="104"/>
      <c r="I171" s="111"/>
      <c r="J171" s="104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11"/>
      <c r="B172" s="111"/>
      <c r="C172" s="111"/>
      <c r="D172" s="111"/>
      <c r="E172" s="111"/>
      <c r="F172" s="111"/>
      <c r="G172" s="111"/>
      <c r="H172" s="104"/>
      <c r="I172" s="111"/>
      <c r="J172" s="104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11"/>
      <c r="B173" s="111"/>
      <c r="C173" s="111"/>
      <c r="D173" s="111"/>
      <c r="E173" s="111"/>
      <c r="F173" s="111"/>
      <c r="G173" s="111"/>
      <c r="H173" s="104"/>
      <c r="I173" s="111"/>
      <c r="J173" s="104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11"/>
      <c r="B174" s="111"/>
      <c r="C174" s="111"/>
      <c r="D174" s="111"/>
      <c r="E174" s="111"/>
      <c r="F174" s="111"/>
      <c r="G174" s="111"/>
      <c r="H174" s="104"/>
      <c r="I174" s="111"/>
      <c r="J174" s="104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11"/>
      <c r="B175" s="111"/>
      <c r="C175" s="111"/>
      <c r="D175" s="111"/>
      <c r="E175" s="111"/>
      <c r="F175" s="111"/>
      <c r="G175" s="111"/>
      <c r="H175" s="104"/>
      <c r="I175" s="111"/>
      <c r="J175" s="104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11"/>
      <c r="B176" s="111"/>
      <c r="C176" s="111"/>
      <c r="D176" s="111"/>
      <c r="E176" s="111"/>
      <c r="F176" s="111"/>
      <c r="G176" s="111"/>
      <c r="H176" s="104"/>
      <c r="I176" s="111"/>
      <c r="J176" s="104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11"/>
      <c r="B177" s="111"/>
      <c r="C177" s="111"/>
      <c r="D177" s="111"/>
      <c r="E177" s="111"/>
      <c r="F177" s="111"/>
      <c r="G177" s="111"/>
      <c r="H177" s="104"/>
      <c r="I177" s="111"/>
      <c r="J177" s="104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11"/>
      <c r="B178" s="111"/>
      <c r="C178" s="111"/>
      <c r="D178" s="111"/>
      <c r="E178" s="111"/>
      <c r="F178" s="111"/>
      <c r="G178" s="111"/>
      <c r="H178" s="104"/>
      <c r="I178" s="111"/>
      <c r="J178" s="104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11"/>
      <c r="B179" s="111"/>
      <c r="C179" s="111"/>
      <c r="D179" s="111"/>
      <c r="E179" s="111"/>
      <c r="F179" s="111"/>
      <c r="G179" s="111"/>
      <c r="H179" s="104"/>
      <c r="I179" s="111"/>
      <c r="J179" s="104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11"/>
      <c r="B180" s="111"/>
      <c r="C180" s="111"/>
      <c r="D180" s="111"/>
      <c r="E180" s="111"/>
      <c r="F180" s="111"/>
      <c r="G180" s="111"/>
      <c r="H180" s="104"/>
      <c r="I180" s="111"/>
      <c r="J180" s="104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11"/>
      <c r="B181" s="111"/>
      <c r="C181" s="111"/>
      <c r="D181" s="111"/>
      <c r="E181" s="111"/>
      <c r="F181" s="111"/>
      <c r="G181" s="111"/>
      <c r="H181" s="104"/>
      <c r="I181" s="111"/>
      <c r="J181" s="104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11"/>
      <c r="B182" s="111"/>
      <c r="C182" s="111"/>
      <c r="D182" s="111"/>
      <c r="E182" s="111"/>
      <c r="F182" s="111"/>
      <c r="G182" s="111"/>
      <c r="H182" s="104"/>
      <c r="I182" s="111"/>
      <c r="J182" s="104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11"/>
      <c r="B183" s="111"/>
      <c r="C183" s="111"/>
      <c r="D183" s="111"/>
      <c r="E183" s="111"/>
      <c r="F183" s="111"/>
      <c r="G183" s="111"/>
      <c r="H183" s="104"/>
      <c r="I183" s="111"/>
      <c r="J183" s="104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11"/>
      <c r="B184" s="111"/>
      <c r="C184" s="111"/>
      <c r="D184" s="111"/>
      <c r="E184" s="111"/>
      <c r="F184" s="111"/>
      <c r="G184" s="111"/>
      <c r="H184" s="104"/>
      <c r="I184" s="111"/>
      <c r="J184" s="104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11"/>
      <c r="B185" s="111"/>
      <c r="C185" s="111"/>
      <c r="D185" s="111"/>
      <c r="E185" s="111"/>
      <c r="F185" s="111"/>
      <c r="G185" s="111"/>
      <c r="H185" s="104"/>
      <c r="I185" s="111"/>
      <c r="J185" s="104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11"/>
      <c r="B186" s="111"/>
      <c r="C186" s="111"/>
      <c r="D186" s="111"/>
      <c r="E186" s="111"/>
      <c r="F186" s="111"/>
      <c r="G186" s="111"/>
      <c r="H186" s="104"/>
      <c r="I186" s="111"/>
      <c r="J186" s="104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11"/>
      <c r="B187" s="111"/>
      <c r="C187" s="111"/>
      <c r="D187" s="111"/>
      <c r="E187" s="111"/>
      <c r="F187" s="111"/>
      <c r="G187" s="111"/>
      <c r="H187" s="104"/>
      <c r="I187" s="111"/>
      <c r="J187" s="104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11"/>
      <c r="B188" s="111"/>
      <c r="C188" s="111"/>
      <c r="D188" s="111"/>
      <c r="E188" s="111"/>
      <c r="F188" s="111"/>
      <c r="G188" s="111"/>
      <c r="H188" s="104"/>
      <c r="I188" s="111"/>
      <c r="J188" s="104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11"/>
      <c r="B189" s="111"/>
      <c r="C189" s="111"/>
      <c r="D189" s="111"/>
      <c r="E189" s="111"/>
      <c r="F189" s="111"/>
      <c r="G189" s="111"/>
      <c r="H189" s="104"/>
      <c r="I189" s="111"/>
      <c r="J189" s="104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11"/>
      <c r="B190" s="111"/>
      <c r="C190" s="111"/>
      <c r="D190" s="111"/>
      <c r="E190" s="111"/>
      <c r="F190" s="111"/>
      <c r="G190" s="111"/>
      <c r="H190" s="104"/>
      <c r="I190" s="111"/>
      <c r="J190" s="104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11"/>
      <c r="B191" s="111"/>
      <c r="C191" s="111"/>
      <c r="D191" s="111"/>
      <c r="E191" s="111"/>
      <c r="F191" s="111"/>
      <c r="G191" s="111"/>
      <c r="H191" s="104"/>
      <c r="I191" s="111"/>
      <c r="J191" s="104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11"/>
      <c r="B192" s="111"/>
      <c r="C192" s="111"/>
      <c r="D192" s="111"/>
      <c r="E192" s="111"/>
      <c r="F192" s="111"/>
      <c r="G192" s="111"/>
      <c r="H192" s="104"/>
      <c r="I192" s="111"/>
      <c r="J192" s="104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11"/>
      <c r="B193" s="111"/>
      <c r="C193" s="111"/>
      <c r="D193" s="111"/>
      <c r="E193" s="111"/>
      <c r="F193" s="111"/>
      <c r="G193" s="111"/>
      <c r="H193" s="104"/>
      <c r="I193" s="111"/>
      <c r="J193" s="104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11"/>
      <c r="B194" s="111"/>
      <c r="C194" s="111"/>
      <c r="D194" s="111"/>
      <c r="E194" s="111"/>
      <c r="F194" s="111"/>
      <c r="G194" s="111"/>
      <c r="H194" s="104"/>
      <c r="I194" s="111"/>
      <c r="J194" s="104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11"/>
      <c r="B195" s="111"/>
      <c r="C195" s="111"/>
      <c r="D195" s="111"/>
      <c r="E195" s="111"/>
      <c r="F195" s="111"/>
      <c r="G195" s="111"/>
      <c r="H195" s="104"/>
      <c r="I195" s="111"/>
      <c r="J195" s="104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11"/>
      <c r="B196" s="111"/>
      <c r="C196" s="111"/>
      <c r="D196" s="111"/>
      <c r="E196" s="111"/>
      <c r="F196" s="111"/>
      <c r="G196" s="111"/>
      <c r="H196" s="104"/>
      <c r="I196" s="111"/>
      <c r="J196" s="104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11"/>
      <c r="B197" s="111"/>
      <c r="C197" s="111"/>
      <c r="D197" s="111"/>
      <c r="E197" s="111"/>
      <c r="F197" s="111"/>
      <c r="G197" s="111"/>
      <c r="H197" s="104"/>
      <c r="I197" s="111"/>
      <c r="J197" s="104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11"/>
      <c r="B198" s="111"/>
      <c r="C198" s="111"/>
      <c r="D198" s="111"/>
      <c r="E198" s="111"/>
      <c r="F198" s="111"/>
      <c r="G198" s="111"/>
      <c r="H198" s="104"/>
      <c r="I198" s="111"/>
      <c r="J198" s="104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11"/>
      <c r="B199" s="111"/>
      <c r="C199" s="111"/>
      <c r="D199" s="111"/>
      <c r="E199" s="111"/>
      <c r="F199" s="111"/>
      <c r="G199" s="111"/>
      <c r="H199" s="104"/>
      <c r="I199" s="111"/>
      <c r="J199" s="104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11"/>
      <c r="B200" s="111"/>
      <c r="C200" s="111"/>
      <c r="D200" s="111"/>
      <c r="E200" s="111"/>
      <c r="F200" s="111"/>
      <c r="G200" s="111"/>
      <c r="H200" s="104"/>
      <c r="I200" s="111"/>
      <c r="J200" s="104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11"/>
      <c r="B201" s="111"/>
      <c r="C201" s="111"/>
      <c r="D201" s="111"/>
      <c r="E201" s="111"/>
      <c r="F201" s="111"/>
      <c r="G201" s="111"/>
      <c r="H201" s="104"/>
      <c r="I201" s="111"/>
      <c r="J201" s="104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11"/>
      <c r="B202" s="111"/>
      <c r="C202" s="111"/>
      <c r="D202" s="111"/>
      <c r="E202" s="111"/>
      <c r="F202" s="111"/>
      <c r="G202" s="111"/>
      <c r="H202" s="104"/>
      <c r="I202" s="111"/>
      <c r="J202" s="104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11"/>
      <c r="B203" s="111"/>
      <c r="C203" s="111"/>
      <c r="D203" s="111"/>
      <c r="E203" s="111"/>
      <c r="F203" s="111"/>
      <c r="G203" s="111"/>
      <c r="H203" s="104"/>
      <c r="I203" s="111"/>
      <c r="J203" s="104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11"/>
      <c r="B204" s="111"/>
      <c r="C204" s="111"/>
      <c r="D204" s="111"/>
      <c r="E204" s="111"/>
      <c r="F204" s="111"/>
      <c r="G204" s="111"/>
      <c r="H204" s="104"/>
      <c r="I204" s="111"/>
      <c r="J204" s="104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11"/>
      <c r="B205" s="111"/>
      <c r="C205" s="111"/>
      <c r="D205" s="111"/>
      <c r="E205" s="111"/>
      <c r="F205" s="111"/>
      <c r="G205" s="111"/>
      <c r="H205" s="104"/>
      <c r="I205" s="111"/>
      <c r="J205" s="104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11"/>
      <c r="B206" s="111"/>
      <c r="C206" s="111"/>
      <c r="D206" s="111"/>
      <c r="E206" s="111"/>
      <c r="F206" s="111"/>
      <c r="G206" s="111"/>
      <c r="H206" s="104"/>
      <c r="I206" s="111"/>
      <c r="J206" s="104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11"/>
      <c r="B207" s="111"/>
      <c r="C207" s="111"/>
      <c r="D207" s="111"/>
      <c r="E207" s="111"/>
      <c r="F207" s="111"/>
      <c r="G207" s="111"/>
      <c r="H207" s="104"/>
      <c r="I207" s="111"/>
      <c r="J207" s="104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11"/>
      <c r="B208" s="111"/>
      <c r="C208" s="111"/>
      <c r="D208" s="111"/>
      <c r="E208" s="111"/>
      <c r="F208" s="111"/>
      <c r="G208" s="111"/>
      <c r="H208" s="104"/>
      <c r="I208" s="111"/>
      <c r="J208" s="104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11"/>
      <c r="B209" s="111"/>
      <c r="C209" s="111"/>
      <c r="D209" s="111"/>
      <c r="E209" s="111"/>
      <c r="F209" s="111"/>
      <c r="G209" s="111"/>
      <c r="H209" s="104"/>
      <c r="I209" s="111"/>
      <c r="J209" s="104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11"/>
      <c r="B210" s="111"/>
      <c r="C210" s="111"/>
      <c r="D210" s="111"/>
      <c r="E210" s="111"/>
      <c r="F210" s="111"/>
      <c r="G210" s="111"/>
      <c r="H210" s="104"/>
      <c r="I210" s="111"/>
      <c r="J210" s="104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11"/>
      <c r="B211" s="111"/>
      <c r="C211" s="111"/>
      <c r="D211" s="111"/>
      <c r="E211" s="111"/>
      <c r="F211" s="111"/>
      <c r="G211" s="111"/>
      <c r="H211" s="104"/>
      <c r="I211" s="111"/>
      <c r="J211" s="104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11"/>
      <c r="B212" s="111"/>
      <c r="C212" s="111"/>
      <c r="D212" s="111"/>
      <c r="E212" s="111"/>
      <c r="F212" s="111"/>
      <c r="G212" s="111"/>
      <c r="H212" s="104"/>
      <c r="I212" s="111"/>
      <c r="J212" s="104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11"/>
      <c r="B213" s="111"/>
      <c r="C213" s="111"/>
      <c r="D213" s="111"/>
      <c r="E213" s="111"/>
      <c r="F213" s="111"/>
      <c r="G213" s="111"/>
      <c r="H213" s="104"/>
      <c r="I213" s="111"/>
      <c r="J213" s="104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11"/>
      <c r="B214" s="111"/>
      <c r="C214" s="111"/>
      <c r="D214" s="111"/>
      <c r="E214" s="111"/>
      <c r="F214" s="111"/>
      <c r="G214" s="111"/>
      <c r="H214" s="104"/>
      <c r="I214" s="111"/>
      <c r="J214" s="104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11"/>
      <c r="B215" s="111"/>
      <c r="C215" s="111"/>
      <c r="D215" s="111"/>
      <c r="E215" s="111"/>
      <c r="F215" s="111"/>
      <c r="G215" s="111"/>
      <c r="H215" s="104"/>
      <c r="I215" s="111"/>
      <c r="J215" s="104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11"/>
      <c r="B216" s="111"/>
      <c r="C216" s="111"/>
      <c r="D216" s="111"/>
      <c r="E216" s="111"/>
      <c r="F216" s="111"/>
      <c r="G216" s="111"/>
      <c r="H216" s="104"/>
      <c r="I216" s="111"/>
      <c r="J216" s="104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11"/>
      <c r="B217" s="111"/>
      <c r="C217" s="111"/>
      <c r="D217" s="111"/>
      <c r="E217" s="111"/>
      <c r="F217" s="111"/>
      <c r="G217" s="111"/>
      <c r="H217" s="104"/>
      <c r="I217" s="111"/>
      <c r="J217" s="104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11"/>
      <c r="B218" s="111"/>
      <c r="C218" s="111"/>
      <c r="D218" s="111"/>
      <c r="E218" s="111"/>
      <c r="F218" s="111"/>
      <c r="G218" s="111"/>
      <c r="H218" s="104"/>
      <c r="I218" s="111"/>
      <c r="J218" s="104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11"/>
      <c r="B219" s="111"/>
      <c r="C219" s="111"/>
      <c r="D219" s="111"/>
      <c r="E219" s="111"/>
      <c r="F219" s="111"/>
      <c r="G219" s="111"/>
      <c r="H219" s="104"/>
      <c r="I219" s="111"/>
      <c r="J219" s="104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11"/>
      <c r="B220" s="111"/>
      <c r="C220" s="111"/>
      <c r="D220" s="111"/>
      <c r="E220" s="111"/>
      <c r="F220" s="111"/>
      <c r="G220" s="111"/>
      <c r="H220" s="104"/>
      <c r="I220" s="111"/>
      <c r="J220" s="104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11"/>
      <c r="B221" s="111"/>
      <c r="C221" s="111"/>
      <c r="D221" s="111"/>
      <c r="E221" s="111"/>
      <c r="F221" s="111"/>
      <c r="G221" s="111"/>
      <c r="H221" s="104"/>
      <c r="I221" s="111"/>
      <c r="J221" s="104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11"/>
      <c r="B222" s="111"/>
      <c r="C222" s="111"/>
      <c r="D222" s="111"/>
      <c r="E222" s="111"/>
      <c r="F222" s="111"/>
      <c r="G222" s="111"/>
      <c r="H222" s="104"/>
      <c r="I222" s="111"/>
      <c r="J222" s="104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11"/>
      <c r="B223" s="111"/>
      <c r="C223" s="111"/>
      <c r="D223" s="111"/>
      <c r="E223" s="111"/>
      <c r="F223" s="111"/>
      <c r="G223" s="111"/>
      <c r="H223" s="104"/>
      <c r="I223" s="111"/>
      <c r="J223" s="104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11"/>
      <c r="B224" s="111"/>
      <c r="C224" s="111"/>
      <c r="D224" s="111"/>
      <c r="E224" s="111"/>
      <c r="F224" s="111"/>
      <c r="G224" s="111"/>
      <c r="H224" s="104"/>
      <c r="I224" s="111"/>
      <c r="J224" s="104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11"/>
      <c r="B225" s="111"/>
      <c r="C225" s="111"/>
      <c r="D225" s="111"/>
      <c r="E225" s="111"/>
      <c r="F225" s="111"/>
      <c r="G225" s="111"/>
      <c r="H225" s="104"/>
      <c r="I225" s="111"/>
      <c r="J225" s="104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11"/>
      <c r="B226" s="111"/>
      <c r="C226" s="111"/>
      <c r="D226" s="111"/>
      <c r="E226" s="111"/>
      <c r="F226" s="111"/>
      <c r="G226" s="111"/>
      <c r="H226" s="104"/>
      <c r="I226" s="111"/>
      <c r="J226" s="104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11"/>
      <c r="B227" s="111"/>
      <c r="C227" s="111"/>
      <c r="D227" s="111"/>
      <c r="E227" s="111"/>
      <c r="F227" s="111"/>
      <c r="G227" s="111"/>
      <c r="H227" s="104"/>
      <c r="I227" s="111"/>
      <c r="J227" s="104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11"/>
      <c r="B228" s="111"/>
      <c r="C228" s="111"/>
      <c r="D228" s="111"/>
      <c r="E228" s="111"/>
      <c r="F228" s="111"/>
      <c r="G228" s="111"/>
      <c r="H228" s="104"/>
      <c r="I228" s="111"/>
      <c r="J228" s="104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11"/>
      <c r="B229" s="111"/>
      <c r="C229" s="111"/>
      <c r="D229" s="111"/>
      <c r="E229" s="111"/>
      <c r="F229" s="111"/>
      <c r="G229" s="111"/>
      <c r="H229" s="104"/>
      <c r="I229" s="111"/>
      <c r="J229" s="104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11"/>
      <c r="B230" s="111"/>
      <c r="C230" s="111"/>
      <c r="D230" s="111"/>
      <c r="E230" s="111"/>
      <c r="F230" s="111"/>
      <c r="G230" s="111"/>
      <c r="H230" s="104"/>
      <c r="I230" s="111"/>
      <c r="J230" s="104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11"/>
      <c r="B231" s="111"/>
      <c r="C231" s="111"/>
      <c r="D231" s="111"/>
      <c r="E231" s="111"/>
      <c r="F231" s="111"/>
      <c r="G231" s="111"/>
      <c r="H231" s="104"/>
      <c r="I231" s="111"/>
      <c r="J231" s="104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11"/>
      <c r="B232" s="111"/>
      <c r="C232" s="111"/>
      <c r="D232" s="111"/>
      <c r="E232" s="111"/>
      <c r="F232" s="111"/>
      <c r="G232" s="111"/>
      <c r="H232" s="104"/>
      <c r="I232" s="111"/>
      <c r="J232" s="104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11"/>
      <c r="B233" s="111"/>
      <c r="C233" s="111"/>
      <c r="D233" s="111"/>
      <c r="E233" s="111"/>
      <c r="F233" s="111"/>
      <c r="G233" s="111"/>
      <c r="H233" s="104"/>
      <c r="I233" s="111"/>
      <c r="J233" s="104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11"/>
      <c r="B234" s="111"/>
      <c r="C234" s="111"/>
      <c r="D234" s="111"/>
      <c r="E234" s="111"/>
      <c r="F234" s="111"/>
      <c r="G234" s="111"/>
      <c r="H234" s="104"/>
      <c r="I234" s="111"/>
      <c r="J234" s="104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11"/>
      <c r="B235" s="111"/>
      <c r="C235" s="111"/>
      <c r="D235" s="111"/>
      <c r="E235" s="111"/>
      <c r="F235" s="111"/>
      <c r="G235" s="111"/>
      <c r="H235" s="104"/>
      <c r="I235" s="111"/>
      <c r="J235" s="104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11"/>
      <c r="B236" s="111"/>
      <c r="C236" s="111"/>
      <c r="D236" s="111"/>
      <c r="E236" s="111"/>
      <c r="F236" s="111"/>
      <c r="G236" s="111"/>
      <c r="H236" s="104"/>
      <c r="I236" s="111"/>
      <c r="J236" s="104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11"/>
      <c r="B237" s="111"/>
      <c r="C237" s="111"/>
      <c r="D237" s="111"/>
      <c r="E237" s="111"/>
      <c r="F237" s="111"/>
      <c r="G237" s="111"/>
      <c r="H237" s="104"/>
      <c r="I237" s="111"/>
      <c r="J237" s="104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11"/>
      <c r="B238" s="111"/>
      <c r="C238" s="111"/>
      <c r="D238" s="111"/>
      <c r="E238" s="111"/>
      <c r="F238" s="111"/>
      <c r="G238" s="111"/>
      <c r="H238" s="104"/>
      <c r="I238" s="111"/>
      <c r="J238" s="104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11"/>
      <c r="B239" s="111"/>
      <c r="C239" s="111"/>
      <c r="D239" s="111"/>
      <c r="E239" s="111"/>
      <c r="F239" s="111"/>
      <c r="G239" s="111"/>
      <c r="H239" s="104"/>
      <c r="I239" s="111"/>
      <c r="J239" s="104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11"/>
      <c r="B240" s="111"/>
      <c r="C240" s="111"/>
      <c r="D240" s="111"/>
      <c r="E240" s="111"/>
      <c r="F240" s="111"/>
      <c r="G240" s="111"/>
      <c r="H240" s="104"/>
      <c r="I240" s="111"/>
      <c r="J240" s="104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11"/>
      <c r="B241" s="111"/>
      <c r="C241" s="111"/>
      <c r="D241" s="111"/>
      <c r="E241" s="111"/>
      <c r="F241" s="111"/>
      <c r="G241" s="111"/>
      <c r="H241" s="104"/>
      <c r="I241" s="111"/>
      <c r="J241" s="104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11"/>
      <c r="B242" s="111"/>
      <c r="C242" s="111"/>
      <c r="D242" s="111"/>
      <c r="E242" s="111"/>
      <c r="F242" s="111"/>
      <c r="G242" s="111"/>
      <c r="H242" s="104"/>
      <c r="I242" s="111"/>
      <c r="J242" s="104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11"/>
      <c r="B243" s="111"/>
      <c r="C243" s="111"/>
      <c r="D243" s="111"/>
      <c r="E243" s="111"/>
      <c r="F243" s="111"/>
      <c r="G243" s="111"/>
      <c r="H243" s="104"/>
      <c r="I243" s="111"/>
      <c r="J243" s="104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11"/>
      <c r="B244" s="111"/>
      <c r="C244" s="111"/>
      <c r="D244" s="111"/>
      <c r="E244" s="111"/>
      <c r="F244" s="111"/>
      <c r="G244" s="111"/>
      <c r="H244" s="104"/>
      <c r="I244" s="111"/>
      <c r="J244" s="104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11"/>
      <c r="B245" s="111"/>
      <c r="C245" s="111"/>
      <c r="D245" s="111"/>
      <c r="E245" s="111"/>
      <c r="F245" s="111"/>
      <c r="G245" s="111"/>
      <c r="H245" s="104"/>
      <c r="I245" s="111"/>
      <c r="J245" s="104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11"/>
      <c r="B246" s="111"/>
      <c r="C246" s="111"/>
      <c r="D246" s="111"/>
      <c r="E246" s="111"/>
      <c r="F246" s="111"/>
      <c r="G246" s="111"/>
      <c r="H246" s="104"/>
      <c r="I246" s="111"/>
      <c r="J246" s="104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11"/>
      <c r="B247" s="111"/>
      <c r="C247" s="111"/>
      <c r="D247" s="111"/>
      <c r="E247" s="111"/>
      <c r="F247" s="111"/>
      <c r="G247" s="111"/>
      <c r="H247" s="104"/>
      <c r="I247" s="111"/>
      <c r="J247" s="104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11"/>
      <c r="B248" s="111"/>
      <c r="C248" s="111"/>
      <c r="D248" s="111"/>
      <c r="E248" s="111"/>
      <c r="F248" s="111"/>
      <c r="G248" s="111"/>
      <c r="H248" s="104"/>
      <c r="I248" s="111"/>
      <c r="J248" s="104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11"/>
      <c r="B249" s="111"/>
      <c r="C249" s="111"/>
      <c r="D249" s="111"/>
      <c r="E249" s="111"/>
      <c r="F249" s="111"/>
      <c r="G249" s="111"/>
      <c r="H249" s="104"/>
      <c r="I249" s="111"/>
      <c r="J249" s="104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11"/>
      <c r="B250" s="111"/>
      <c r="C250" s="111"/>
      <c r="D250" s="111"/>
      <c r="E250" s="111"/>
      <c r="F250" s="111"/>
      <c r="G250" s="111"/>
      <c r="H250" s="104"/>
      <c r="I250" s="111"/>
      <c r="J250" s="104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11"/>
      <c r="B251" s="111"/>
      <c r="C251" s="111"/>
      <c r="D251" s="111"/>
      <c r="E251" s="111"/>
      <c r="F251" s="111"/>
      <c r="G251" s="111"/>
      <c r="H251" s="104"/>
      <c r="I251" s="111"/>
      <c r="J251" s="104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11"/>
      <c r="B252" s="111"/>
      <c r="C252" s="111"/>
      <c r="D252" s="111"/>
      <c r="E252" s="111"/>
      <c r="F252" s="111"/>
      <c r="G252" s="111"/>
      <c r="H252" s="104"/>
      <c r="I252" s="111"/>
      <c r="J252" s="104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11"/>
      <c r="B253" s="111"/>
      <c r="C253" s="111"/>
      <c r="D253" s="111"/>
      <c r="E253" s="111"/>
      <c r="F253" s="111"/>
      <c r="G253" s="111"/>
      <c r="H253" s="104"/>
      <c r="I253" s="111"/>
      <c r="J253" s="104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11"/>
      <c r="B254" s="111"/>
      <c r="C254" s="111"/>
      <c r="D254" s="111"/>
      <c r="E254" s="111"/>
      <c r="F254" s="111"/>
      <c r="G254" s="111"/>
      <c r="H254" s="104"/>
      <c r="I254" s="111"/>
      <c r="J254" s="104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11"/>
      <c r="B255" s="111"/>
      <c r="C255" s="111"/>
      <c r="D255" s="111"/>
      <c r="E255" s="111"/>
      <c r="F255" s="111"/>
      <c r="G255" s="111"/>
      <c r="H255" s="104"/>
      <c r="I255" s="111"/>
      <c r="J255" s="104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11"/>
      <c r="B256" s="111"/>
      <c r="C256" s="111"/>
      <c r="D256" s="111"/>
      <c r="E256" s="111"/>
      <c r="F256" s="111"/>
      <c r="G256" s="111"/>
      <c r="H256" s="104"/>
      <c r="I256" s="111"/>
      <c r="J256" s="104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11"/>
      <c r="B257" s="111"/>
      <c r="C257" s="111"/>
      <c r="D257" s="111"/>
      <c r="E257" s="111"/>
      <c r="F257" s="111"/>
      <c r="G257" s="111"/>
      <c r="H257" s="104"/>
      <c r="I257" s="111"/>
      <c r="J257" s="104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11"/>
      <c r="B258" s="111"/>
      <c r="C258" s="111"/>
      <c r="D258" s="111"/>
      <c r="E258" s="111"/>
      <c r="F258" s="111"/>
      <c r="G258" s="111"/>
      <c r="H258" s="104"/>
      <c r="I258" s="111"/>
      <c r="J258" s="104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11"/>
      <c r="B259" s="111"/>
      <c r="C259" s="111"/>
      <c r="D259" s="111"/>
      <c r="E259" s="111"/>
      <c r="F259" s="111"/>
      <c r="G259" s="111"/>
      <c r="H259" s="104"/>
      <c r="I259" s="111"/>
      <c r="J259" s="104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11"/>
      <c r="B260" s="111"/>
      <c r="C260" s="111"/>
      <c r="D260" s="111"/>
      <c r="E260" s="111"/>
      <c r="F260" s="111"/>
      <c r="G260" s="111"/>
      <c r="H260" s="104"/>
      <c r="I260" s="111"/>
      <c r="J260" s="104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11"/>
      <c r="B261" s="111"/>
      <c r="C261" s="111"/>
      <c r="D261" s="111"/>
      <c r="E261" s="111"/>
      <c r="F261" s="111"/>
      <c r="G261" s="111"/>
      <c r="H261" s="104"/>
      <c r="I261" s="111"/>
      <c r="J261" s="104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11"/>
      <c r="B262" s="111"/>
      <c r="C262" s="111"/>
      <c r="D262" s="111"/>
      <c r="E262" s="111"/>
      <c r="F262" s="111"/>
      <c r="G262" s="111"/>
      <c r="H262" s="104"/>
      <c r="I262" s="111"/>
      <c r="J262" s="104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11"/>
      <c r="B263" s="111"/>
      <c r="C263" s="111"/>
      <c r="D263" s="111"/>
      <c r="E263" s="111"/>
      <c r="F263" s="111"/>
      <c r="G263" s="111"/>
      <c r="H263" s="104"/>
      <c r="I263" s="111"/>
      <c r="J263" s="104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11"/>
      <c r="B264" s="111"/>
      <c r="C264" s="111"/>
      <c r="D264" s="111"/>
      <c r="E264" s="111"/>
      <c r="F264" s="111"/>
      <c r="G264" s="111"/>
      <c r="H264" s="104"/>
      <c r="I264" s="111"/>
      <c r="J264" s="104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11"/>
      <c r="B265" s="111"/>
      <c r="C265" s="111"/>
      <c r="D265" s="111"/>
      <c r="E265" s="111"/>
      <c r="F265" s="111"/>
      <c r="G265" s="111"/>
      <c r="H265" s="104"/>
      <c r="I265" s="111"/>
      <c r="J265" s="104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11"/>
      <c r="B266" s="111"/>
      <c r="C266" s="111"/>
      <c r="D266" s="111"/>
      <c r="E266" s="111"/>
      <c r="F266" s="111"/>
      <c r="G266" s="111"/>
      <c r="H266" s="104"/>
      <c r="I266" s="111"/>
      <c r="J266" s="104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11"/>
      <c r="B267" s="111"/>
      <c r="C267" s="111"/>
      <c r="D267" s="111"/>
      <c r="E267" s="111"/>
      <c r="F267" s="111"/>
      <c r="G267" s="111"/>
      <c r="H267" s="104"/>
      <c r="I267" s="111"/>
      <c r="J267" s="104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11"/>
      <c r="B268" s="111"/>
      <c r="C268" s="111"/>
      <c r="D268" s="111"/>
      <c r="E268" s="111"/>
      <c r="F268" s="111"/>
      <c r="G268" s="111"/>
      <c r="H268" s="104"/>
      <c r="I268" s="111"/>
      <c r="J268" s="104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11"/>
      <c r="B269" s="111"/>
      <c r="C269" s="111"/>
      <c r="D269" s="111"/>
      <c r="E269" s="111"/>
      <c r="F269" s="111"/>
      <c r="G269" s="111"/>
      <c r="H269" s="104"/>
      <c r="I269" s="111"/>
      <c r="J269" s="104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11"/>
      <c r="B270" s="111"/>
      <c r="C270" s="111"/>
      <c r="D270" s="111"/>
      <c r="E270" s="111"/>
      <c r="F270" s="111"/>
      <c r="G270" s="111"/>
      <c r="H270" s="104"/>
      <c r="I270" s="111"/>
      <c r="J270" s="104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11"/>
      <c r="B271" s="111"/>
      <c r="C271" s="111"/>
      <c r="D271" s="111"/>
      <c r="E271" s="111"/>
      <c r="F271" s="111"/>
      <c r="G271" s="111"/>
      <c r="H271" s="104"/>
      <c r="I271" s="111"/>
      <c r="J271" s="104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11"/>
      <c r="B272" s="111"/>
      <c r="C272" s="111"/>
      <c r="D272" s="111"/>
      <c r="E272" s="111"/>
      <c r="F272" s="111"/>
      <c r="G272" s="111"/>
      <c r="H272" s="104"/>
      <c r="I272" s="111"/>
      <c r="J272" s="104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11"/>
      <c r="B273" s="111"/>
      <c r="C273" s="111"/>
      <c r="D273" s="111"/>
      <c r="E273" s="111"/>
      <c r="F273" s="111"/>
      <c r="G273" s="111"/>
      <c r="H273" s="104"/>
      <c r="I273" s="111"/>
      <c r="J273" s="104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11"/>
      <c r="B274" s="111"/>
      <c r="C274" s="111"/>
      <c r="D274" s="111"/>
      <c r="E274" s="111"/>
      <c r="F274" s="111"/>
      <c r="G274" s="111"/>
      <c r="H274" s="104"/>
      <c r="I274" s="111"/>
      <c r="J274" s="104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11"/>
      <c r="B275" s="111"/>
      <c r="C275" s="111"/>
      <c r="D275" s="111"/>
      <c r="E275" s="111"/>
      <c r="F275" s="111"/>
      <c r="G275" s="111"/>
      <c r="H275" s="104"/>
      <c r="I275" s="111"/>
      <c r="J275" s="104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11"/>
      <c r="B276" s="111"/>
      <c r="C276" s="111"/>
      <c r="D276" s="111"/>
      <c r="E276" s="111"/>
      <c r="F276" s="111"/>
      <c r="G276" s="111"/>
      <c r="H276" s="104"/>
      <c r="I276" s="111"/>
      <c r="J276" s="104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11"/>
      <c r="B277" s="111"/>
      <c r="C277" s="111"/>
      <c r="D277" s="111"/>
      <c r="E277" s="111"/>
      <c r="F277" s="111"/>
      <c r="G277" s="111"/>
      <c r="H277" s="104"/>
      <c r="I277" s="111"/>
      <c r="J277" s="104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11"/>
      <c r="B278" s="111"/>
      <c r="C278" s="111"/>
      <c r="D278" s="111"/>
      <c r="E278" s="111"/>
      <c r="F278" s="111"/>
      <c r="G278" s="111"/>
      <c r="H278" s="104"/>
      <c r="I278" s="111"/>
      <c r="J278" s="104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11"/>
      <c r="B279" s="111"/>
      <c r="C279" s="111"/>
      <c r="D279" s="111"/>
      <c r="E279" s="111"/>
      <c r="F279" s="111"/>
      <c r="G279" s="111"/>
      <c r="H279" s="104"/>
      <c r="I279" s="111"/>
      <c r="J279" s="104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11"/>
      <c r="B280" s="111"/>
      <c r="C280" s="111"/>
      <c r="D280" s="111"/>
      <c r="E280" s="111"/>
      <c r="F280" s="111"/>
      <c r="G280" s="111"/>
      <c r="H280" s="104"/>
      <c r="I280" s="111"/>
      <c r="J280" s="104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11"/>
      <c r="B281" s="111"/>
      <c r="C281" s="111"/>
      <c r="D281" s="111"/>
      <c r="E281" s="111"/>
      <c r="F281" s="111"/>
      <c r="G281" s="111"/>
      <c r="H281" s="104"/>
      <c r="I281" s="111"/>
      <c r="J281" s="104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11"/>
      <c r="B282" s="111"/>
      <c r="C282" s="111"/>
      <c r="D282" s="111"/>
      <c r="E282" s="111"/>
      <c r="F282" s="111"/>
      <c r="G282" s="111"/>
      <c r="H282" s="104"/>
      <c r="I282" s="111"/>
      <c r="J282" s="104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11"/>
      <c r="B283" s="111"/>
      <c r="C283" s="111"/>
      <c r="D283" s="111"/>
      <c r="E283" s="111"/>
      <c r="F283" s="111"/>
      <c r="G283" s="111"/>
      <c r="H283" s="104"/>
      <c r="I283" s="111"/>
      <c r="J283" s="104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11"/>
      <c r="B284" s="111"/>
      <c r="C284" s="111"/>
      <c r="D284" s="111"/>
      <c r="E284" s="111"/>
      <c r="F284" s="111"/>
      <c r="G284" s="111"/>
      <c r="H284" s="104"/>
      <c r="I284" s="111"/>
      <c r="J284" s="104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11"/>
      <c r="B285" s="111"/>
      <c r="C285" s="111"/>
      <c r="D285" s="111"/>
      <c r="E285" s="111"/>
      <c r="F285" s="111"/>
      <c r="G285" s="111"/>
      <c r="H285" s="104"/>
      <c r="I285" s="111"/>
      <c r="J285" s="104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11"/>
      <c r="B286" s="111"/>
      <c r="C286" s="111"/>
      <c r="D286" s="111"/>
      <c r="E286" s="111"/>
      <c r="F286" s="111"/>
      <c r="G286" s="111"/>
      <c r="H286" s="104"/>
      <c r="I286" s="111"/>
      <c r="J286" s="104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11"/>
      <c r="B287" s="111"/>
      <c r="C287" s="111"/>
      <c r="D287" s="111"/>
      <c r="E287" s="111"/>
      <c r="F287" s="111"/>
      <c r="G287" s="111"/>
      <c r="H287" s="104"/>
      <c r="I287" s="111"/>
      <c r="J287" s="104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11"/>
      <c r="B288" s="111"/>
      <c r="C288" s="111"/>
      <c r="D288" s="111"/>
      <c r="E288" s="111"/>
      <c r="F288" s="111"/>
      <c r="G288" s="111"/>
      <c r="H288" s="104"/>
      <c r="I288" s="111"/>
      <c r="J288" s="104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11"/>
      <c r="B289" s="111"/>
      <c r="C289" s="111"/>
      <c r="D289" s="111"/>
      <c r="E289" s="111"/>
      <c r="F289" s="111"/>
      <c r="G289" s="111"/>
      <c r="H289" s="104"/>
      <c r="I289" s="111"/>
      <c r="J289" s="104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11"/>
      <c r="B290" s="111"/>
      <c r="C290" s="111"/>
      <c r="D290" s="111"/>
      <c r="E290" s="111"/>
      <c r="F290" s="111"/>
      <c r="G290" s="111"/>
      <c r="H290" s="104"/>
      <c r="I290" s="111"/>
      <c r="J290" s="104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11"/>
      <c r="B291" s="111"/>
      <c r="C291" s="111"/>
      <c r="D291" s="111"/>
      <c r="E291" s="111"/>
      <c r="F291" s="111"/>
      <c r="G291" s="111"/>
      <c r="H291" s="104"/>
      <c r="I291" s="111"/>
      <c r="J291" s="104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11"/>
      <c r="B292" s="111"/>
      <c r="C292" s="111"/>
      <c r="D292" s="111"/>
      <c r="E292" s="111"/>
      <c r="F292" s="111"/>
      <c r="G292" s="111"/>
      <c r="H292" s="104"/>
      <c r="I292" s="111"/>
      <c r="J292" s="104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11"/>
      <c r="B293" s="111"/>
      <c r="C293" s="111"/>
      <c r="D293" s="111"/>
      <c r="E293" s="111"/>
      <c r="F293" s="111"/>
      <c r="G293" s="111"/>
      <c r="H293" s="104"/>
      <c r="I293" s="111"/>
      <c r="J293" s="104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11"/>
      <c r="B294" s="111"/>
      <c r="C294" s="111"/>
      <c r="D294" s="111"/>
      <c r="E294" s="111"/>
      <c r="F294" s="111"/>
      <c r="G294" s="111"/>
      <c r="H294" s="104"/>
      <c r="I294" s="111"/>
      <c r="J294" s="104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11"/>
      <c r="B295" s="111"/>
      <c r="C295" s="111"/>
      <c r="D295" s="111"/>
      <c r="E295" s="111"/>
      <c r="F295" s="111"/>
      <c r="G295" s="111"/>
      <c r="H295" s="104"/>
      <c r="I295" s="111"/>
      <c r="J295" s="104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11"/>
      <c r="B296" s="111"/>
      <c r="C296" s="111"/>
      <c r="D296" s="111"/>
      <c r="E296" s="111"/>
      <c r="F296" s="111"/>
      <c r="G296" s="111"/>
      <c r="H296" s="104"/>
      <c r="I296" s="111"/>
      <c r="J296" s="104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11"/>
      <c r="B297" s="111"/>
      <c r="C297" s="111"/>
      <c r="D297" s="111"/>
      <c r="E297" s="111"/>
      <c r="F297" s="111"/>
      <c r="G297" s="111"/>
      <c r="H297" s="104"/>
      <c r="I297" s="111"/>
      <c r="J297" s="104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11"/>
      <c r="B298" s="111"/>
      <c r="C298" s="111"/>
      <c r="D298" s="111"/>
      <c r="E298" s="111"/>
      <c r="F298" s="111"/>
      <c r="G298" s="111"/>
      <c r="H298" s="104"/>
      <c r="I298" s="111"/>
      <c r="J298" s="104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11"/>
      <c r="B299" s="111"/>
      <c r="C299" s="111"/>
      <c r="D299" s="111"/>
      <c r="E299" s="111"/>
      <c r="F299" s="111"/>
      <c r="G299" s="111"/>
      <c r="H299" s="104"/>
      <c r="I299" s="111"/>
      <c r="J299" s="104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11"/>
      <c r="B300" s="111"/>
      <c r="C300" s="111"/>
      <c r="D300" s="111"/>
      <c r="E300" s="111"/>
      <c r="F300" s="111"/>
      <c r="G300" s="111"/>
      <c r="H300" s="104"/>
      <c r="I300" s="111"/>
      <c r="J300" s="104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11"/>
      <c r="B301" s="111"/>
      <c r="C301" s="111"/>
      <c r="D301" s="111"/>
      <c r="E301" s="111"/>
      <c r="F301" s="111"/>
      <c r="G301" s="111"/>
      <c r="H301" s="104"/>
      <c r="I301" s="111"/>
      <c r="J301" s="104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11"/>
      <c r="B302" s="111"/>
      <c r="C302" s="111"/>
      <c r="D302" s="111"/>
      <c r="E302" s="111"/>
      <c r="F302" s="111"/>
      <c r="G302" s="111"/>
      <c r="H302" s="104"/>
      <c r="I302" s="111"/>
      <c r="J302" s="104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11"/>
      <c r="B303" s="111"/>
      <c r="C303" s="111"/>
      <c r="D303" s="111"/>
      <c r="E303" s="111"/>
      <c r="F303" s="111"/>
      <c r="G303" s="111"/>
      <c r="H303" s="104"/>
      <c r="I303" s="111"/>
      <c r="J303" s="104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11"/>
      <c r="B304" s="111"/>
      <c r="C304" s="111"/>
      <c r="D304" s="111"/>
      <c r="E304" s="111"/>
      <c r="F304" s="111"/>
      <c r="G304" s="111"/>
      <c r="H304" s="104"/>
      <c r="I304" s="111"/>
      <c r="J304" s="104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11"/>
      <c r="B305" s="111"/>
      <c r="C305" s="111"/>
      <c r="D305" s="111"/>
      <c r="E305" s="111"/>
      <c r="F305" s="111"/>
      <c r="G305" s="111"/>
      <c r="H305" s="104"/>
      <c r="I305" s="111"/>
      <c r="J305" s="104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11"/>
      <c r="B306" s="111"/>
      <c r="C306" s="111"/>
      <c r="D306" s="111"/>
      <c r="E306" s="111"/>
      <c r="F306" s="111"/>
      <c r="G306" s="111"/>
      <c r="H306" s="104"/>
      <c r="I306" s="111"/>
      <c r="J306" s="104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11"/>
      <c r="B307" s="111"/>
      <c r="C307" s="111"/>
      <c r="D307" s="111"/>
      <c r="E307" s="111"/>
      <c r="F307" s="111"/>
      <c r="G307" s="111"/>
      <c r="H307" s="104"/>
      <c r="I307" s="111"/>
      <c r="J307" s="104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11"/>
      <c r="B308" s="111"/>
      <c r="C308" s="111"/>
      <c r="D308" s="111"/>
      <c r="E308" s="111"/>
      <c r="F308" s="111"/>
      <c r="G308" s="111"/>
      <c r="H308" s="104"/>
      <c r="I308" s="111"/>
      <c r="J308" s="104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11"/>
      <c r="B309" s="111"/>
      <c r="C309" s="111"/>
      <c r="D309" s="111"/>
      <c r="E309" s="111"/>
      <c r="F309" s="111"/>
      <c r="G309" s="111"/>
      <c r="H309" s="104"/>
      <c r="I309" s="111"/>
      <c r="J309" s="104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11"/>
      <c r="B310" s="111"/>
      <c r="C310" s="111"/>
      <c r="D310" s="111"/>
      <c r="E310" s="111"/>
      <c r="F310" s="111"/>
      <c r="G310" s="111"/>
      <c r="H310" s="104"/>
      <c r="I310" s="111"/>
      <c r="J310" s="104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11"/>
      <c r="B311" s="111"/>
      <c r="C311" s="111"/>
      <c r="D311" s="111"/>
      <c r="E311" s="111"/>
      <c r="F311" s="111"/>
      <c r="G311" s="111"/>
      <c r="H311" s="104"/>
      <c r="I311" s="111"/>
      <c r="J311" s="104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11"/>
      <c r="B312" s="111"/>
      <c r="C312" s="111"/>
      <c r="D312" s="111"/>
      <c r="E312" s="111"/>
      <c r="F312" s="111"/>
      <c r="G312" s="111"/>
      <c r="H312" s="104"/>
      <c r="I312" s="111"/>
      <c r="J312" s="104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11"/>
      <c r="B313" s="111"/>
      <c r="C313" s="111"/>
      <c r="D313" s="111"/>
      <c r="E313" s="111"/>
      <c r="F313" s="111"/>
      <c r="G313" s="111"/>
      <c r="H313" s="104"/>
      <c r="I313" s="111"/>
      <c r="J313" s="104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11"/>
      <c r="B314" s="111"/>
      <c r="C314" s="111"/>
      <c r="D314" s="111"/>
      <c r="E314" s="111"/>
      <c r="F314" s="111"/>
      <c r="G314" s="111"/>
      <c r="H314" s="104"/>
      <c r="I314" s="111"/>
      <c r="J314" s="104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11"/>
      <c r="B315" s="111"/>
      <c r="C315" s="111"/>
      <c r="D315" s="111"/>
      <c r="E315" s="111"/>
      <c r="F315" s="111"/>
      <c r="G315" s="111"/>
      <c r="H315" s="104"/>
      <c r="I315" s="111"/>
      <c r="J315" s="104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11"/>
      <c r="B316" s="111"/>
      <c r="C316" s="111"/>
      <c r="D316" s="111"/>
      <c r="E316" s="111"/>
      <c r="F316" s="111"/>
      <c r="G316" s="111"/>
      <c r="H316" s="104"/>
      <c r="I316" s="111"/>
      <c r="J316" s="104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11"/>
      <c r="B317" s="111"/>
      <c r="C317" s="111"/>
      <c r="D317" s="111"/>
      <c r="E317" s="111"/>
      <c r="F317" s="111"/>
      <c r="G317" s="111"/>
      <c r="H317" s="104"/>
      <c r="I317" s="111"/>
      <c r="J317" s="104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11"/>
      <c r="B318" s="111"/>
      <c r="C318" s="111"/>
      <c r="D318" s="111"/>
      <c r="E318" s="111"/>
      <c r="F318" s="111"/>
      <c r="G318" s="111"/>
      <c r="H318" s="104"/>
      <c r="I318" s="111"/>
      <c r="J318" s="104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11"/>
      <c r="B319" s="111"/>
      <c r="C319" s="111"/>
      <c r="D319" s="111"/>
      <c r="E319" s="111"/>
      <c r="F319" s="111"/>
      <c r="G319" s="111"/>
      <c r="H319" s="104"/>
      <c r="I319" s="111"/>
      <c r="J319" s="104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11"/>
      <c r="B320" s="111"/>
      <c r="C320" s="111"/>
      <c r="D320" s="111"/>
      <c r="E320" s="111"/>
      <c r="F320" s="111"/>
      <c r="G320" s="111"/>
      <c r="H320" s="104"/>
      <c r="I320" s="111"/>
      <c r="J320" s="104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11"/>
      <c r="B321" s="111"/>
      <c r="C321" s="111"/>
      <c r="D321" s="111"/>
      <c r="E321" s="111"/>
      <c r="F321" s="111"/>
      <c r="G321" s="111"/>
      <c r="H321" s="104"/>
      <c r="I321" s="111"/>
      <c r="J321" s="104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11"/>
      <c r="B322" s="111"/>
      <c r="C322" s="111"/>
      <c r="D322" s="111"/>
      <c r="E322" s="111"/>
      <c r="F322" s="111"/>
      <c r="G322" s="111"/>
      <c r="H322" s="104"/>
      <c r="I322" s="111"/>
      <c r="J322" s="104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11"/>
      <c r="B323" s="111"/>
      <c r="C323" s="111"/>
      <c r="D323" s="111"/>
      <c r="E323" s="111"/>
      <c r="F323" s="111"/>
      <c r="G323" s="111"/>
      <c r="H323" s="104"/>
      <c r="I323" s="111"/>
      <c r="J323" s="104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11"/>
      <c r="B324" s="111"/>
      <c r="C324" s="111"/>
      <c r="D324" s="111"/>
      <c r="E324" s="111"/>
      <c r="F324" s="111"/>
      <c r="G324" s="111"/>
      <c r="H324" s="104"/>
      <c r="I324" s="111"/>
      <c r="J324" s="104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11"/>
      <c r="B325" s="111"/>
      <c r="C325" s="111"/>
      <c r="D325" s="111"/>
      <c r="E325" s="111"/>
      <c r="F325" s="111"/>
      <c r="G325" s="111"/>
      <c r="H325" s="104"/>
      <c r="I325" s="111"/>
      <c r="J325" s="104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11"/>
      <c r="B326" s="111"/>
      <c r="C326" s="111"/>
      <c r="D326" s="111"/>
      <c r="E326" s="111"/>
      <c r="F326" s="111"/>
      <c r="G326" s="111"/>
      <c r="H326" s="104"/>
      <c r="I326" s="111"/>
      <c r="J326" s="104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11"/>
      <c r="B327" s="111"/>
      <c r="C327" s="111"/>
      <c r="D327" s="111"/>
      <c r="E327" s="111"/>
      <c r="F327" s="111"/>
      <c r="G327" s="111"/>
      <c r="H327" s="104"/>
      <c r="I327" s="111"/>
      <c r="J327" s="104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11"/>
      <c r="B328" s="111"/>
      <c r="C328" s="111"/>
      <c r="D328" s="111"/>
      <c r="E328" s="111"/>
      <c r="F328" s="111"/>
      <c r="G328" s="111"/>
      <c r="H328" s="104"/>
      <c r="I328" s="111"/>
      <c r="J328" s="104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11"/>
      <c r="B329" s="111"/>
      <c r="C329" s="111"/>
      <c r="D329" s="111"/>
      <c r="E329" s="111"/>
      <c r="F329" s="111"/>
      <c r="G329" s="111"/>
      <c r="H329" s="104"/>
      <c r="I329" s="111"/>
      <c r="J329" s="104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11"/>
      <c r="B330" s="111"/>
      <c r="C330" s="111"/>
      <c r="D330" s="111"/>
      <c r="E330" s="111"/>
      <c r="F330" s="111"/>
      <c r="G330" s="111"/>
      <c r="H330" s="104"/>
      <c r="I330" s="111"/>
      <c r="J330" s="104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11"/>
      <c r="B331" s="111"/>
      <c r="C331" s="111"/>
      <c r="D331" s="111"/>
      <c r="E331" s="111"/>
      <c r="F331" s="111"/>
      <c r="G331" s="111"/>
      <c r="H331" s="104"/>
      <c r="I331" s="111"/>
      <c r="J331" s="104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11"/>
      <c r="B332" s="111"/>
      <c r="C332" s="111"/>
      <c r="D332" s="111"/>
      <c r="E332" s="111"/>
      <c r="F332" s="111"/>
      <c r="G332" s="111"/>
      <c r="H332" s="104"/>
      <c r="I332" s="111"/>
      <c r="J332" s="104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11"/>
      <c r="B333" s="111"/>
      <c r="C333" s="111"/>
      <c r="D333" s="111"/>
      <c r="E333" s="111"/>
      <c r="F333" s="111"/>
      <c r="G333" s="111"/>
      <c r="H333" s="104"/>
      <c r="I333" s="111"/>
      <c r="J333" s="104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11"/>
      <c r="B334" s="111"/>
      <c r="C334" s="111"/>
      <c r="D334" s="111"/>
      <c r="E334" s="111"/>
      <c r="F334" s="111"/>
      <c r="G334" s="111"/>
      <c r="H334" s="104"/>
      <c r="I334" s="111"/>
      <c r="J334" s="104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11"/>
      <c r="B335" s="111"/>
      <c r="C335" s="111"/>
      <c r="D335" s="111"/>
      <c r="E335" s="111"/>
      <c r="F335" s="111"/>
      <c r="G335" s="111"/>
      <c r="H335" s="104"/>
      <c r="I335" s="111"/>
      <c r="J335" s="104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11"/>
      <c r="B336" s="111"/>
      <c r="C336" s="111"/>
      <c r="D336" s="111"/>
      <c r="E336" s="111"/>
      <c r="F336" s="111"/>
      <c r="G336" s="111"/>
      <c r="H336" s="104"/>
      <c r="I336" s="111"/>
      <c r="J336" s="104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11"/>
      <c r="B337" s="111"/>
      <c r="C337" s="111"/>
      <c r="D337" s="111"/>
      <c r="E337" s="111"/>
      <c r="F337" s="111"/>
      <c r="G337" s="111"/>
      <c r="H337" s="104"/>
      <c r="I337" s="111"/>
      <c r="J337" s="104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11"/>
      <c r="B338" s="111"/>
      <c r="C338" s="111"/>
      <c r="D338" s="111"/>
      <c r="E338" s="111"/>
      <c r="F338" s="111"/>
      <c r="G338" s="111"/>
      <c r="H338" s="104"/>
      <c r="I338" s="111"/>
      <c r="J338" s="104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11"/>
      <c r="B339" s="111"/>
      <c r="C339" s="111"/>
      <c r="D339" s="111"/>
      <c r="E339" s="111"/>
      <c r="F339" s="111"/>
      <c r="G339" s="111"/>
      <c r="H339" s="104"/>
      <c r="I339" s="111"/>
      <c r="J339" s="104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11"/>
      <c r="B340" s="111"/>
      <c r="C340" s="111"/>
      <c r="D340" s="111"/>
      <c r="E340" s="111"/>
      <c r="F340" s="111"/>
      <c r="G340" s="111"/>
      <c r="H340" s="104"/>
      <c r="I340" s="111"/>
      <c r="J340" s="104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11"/>
      <c r="B341" s="111"/>
      <c r="C341" s="111"/>
      <c r="D341" s="111"/>
      <c r="E341" s="111"/>
      <c r="F341" s="111"/>
      <c r="G341" s="111"/>
      <c r="H341" s="104"/>
      <c r="I341" s="111"/>
      <c r="J341" s="104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11"/>
      <c r="B342" s="111"/>
      <c r="C342" s="111"/>
      <c r="D342" s="111"/>
      <c r="E342" s="111"/>
      <c r="F342" s="111"/>
      <c r="G342" s="111"/>
      <c r="H342" s="104"/>
      <c r="I342" s="111"/>
      <c r="J342" s="104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11"/>
      <c r="B343" s="111"/>
      <c r="C343" s="111"/>
      <c r="D343" s="111"/>
      <c r="E343" s="111"/>
      <c r="F343" s="111"/>
      <c r="G343" s="111"/>
      <c r="H343" s="104"/>
      <c r="I343" s="111"/>
      <c r="J343" s="104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11"/>
      <c r="B344" s="111"/>
      <c r="C344" s="111"/>
      <c r="D344" s="111"/>
      <c r="E344" s="111"/>
      <c r="F344" s="111"/>
      <c r="G344" s="111"/>
      <c r="H344" s="104"/>
      <c r="I344" s="111"/>
      <c r="J344" s="104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11"/>
      <c r="B345" s="111"/>
      <c r="C345" s="111"/>
      <c r="D345" s="111"/>
      <c r="E345" s="111"/>
      <c r="F345" s="111"/>
      <c r="G345" s="111"/>
      <c r="H345" s="104"/>
      <c r="I345" s="111"/>
      <c r="J345" s="104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11"/>
      <c r="B346" s="111"/>
      <c r="C346" s="111"/>
      <c r="D346" s="111"/>
      <c r="E346" s="111"/>
      <c r="F346" s="111"/>
      <c r="G346" s="111"/>
      <c r="H346" s="104"/>
      <c r="I346" s="111"/>
      <c r="J346" s="104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11"/>
      <c r="B347" s="111"/>
      <c r="C347" s="111"/>
      <c r="D347" s="111"/>
      <c r="E347" s="111"/>
      <c r="F347" s="111"/>
      <c r="G347" s="111"/>
      <c r="H347" s="104"/>
      <c r="I347" s="111"/>
      <c r="J347" s="104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11"/>
      <c r="B348" s="111"/>
      <c r="C348" s="111"/>
      <c r="D348" s="111"/>
      <c r="E348" s="111"/>
      <c r="F348" s="111"/>
      <c r="G348" s="111"/>
      <c r="H348" s="104"/>
      <c r="I348" s="111"/>
      <c r="J348" s="104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11"/>
      <c r="B349" s="111"/>
      <c r="C349" s="111"/>
      <c r="D349" s="111"/>
      <c r="E349" s="111"/>
      <c r="F349" s="111"/>
      <c r="G349" s="111"/>
      <c r="H349" s="104"/>
      <c r="I349" s="111"/>
      <c r="J349" s="104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11"/>
      <c r="B350" s="111"/>
      <c r="C350" s="111"/>
      <c r="D350" s="111"/>
      <c r="E350" s="111"/>
      <c r="F350" s="111"/>
      <c r="G350" s="111"/>
      <c r="H350" s="104"/>
      <c r="I350" s="111"/>
      <c r="J350" s="104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11"/>
      <c r="B351" s="111"/>
      <c r="C351" s="111"/>
      <c r="D351" s="111"/>
      <c r="E351" s="111"/>
      <c r="F351" s="111"/>
      <c r="G351" s="111"/>
      <c r="H351" s="104"/>
      <c r="I351" s="111"/>
      <c r="J351" s="104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11"/>
      <c r="B352" s="111"/>
      <c r="C352" s="111"/>
      <c r="D352" s="111"/>
      <c r="E352" s="111"/>
      <c r="F352" s="111"/>
      <c r="G352" s="111"/>
      <c r="H352" s="104"/>
      <c r="I352" s="111"/>
      <c r="J352" s="104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11"/>
      <c r="B353" s="111"/>
      <c r="C353" s="111"/>
      <c r="D353" s="111"/>
      <c r="E353" s="111"/>
      <c r="F353" s="111"/>
      <c r="G353" s="111"/>
      <c r="H353" s="104"/>
      <c r="I353" s="111"/>
      <c r="J353" s="104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11"/>
      <c r="B354" s="111"/>
      <c r="C354" s="111"/>
      <c r="D354" s="111"/>
      <c r="E354" s="111"/>
      <c r="F354" s="111"/>
      <c r="G354" s="111"/>
      <c r="H354" s="104"/>
      <c r="I354" s="111"/>
      <c r="J354" s="104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11"/>
      <c r="B355" s="111"/>
      <c r="C355" s="111"/>
      <c r="D355" s="111"/>
      <c r="E355" s="111"/>
      <c r="F355" s="111"/>
      <c r="G355" s="111"/>
      <c r="H355" s="104"/>
      <c r="I355" s="111"/>
      <c r="J355" s="104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11"/>
      <c r="B356" s="111"/>
      <c r="C356" s="111"/>
      <c r="D356" s="111"/>
      <c r="E356" s="111"/>
      <c r="F356" s="111"/>
      <c r="G356" s="111"/>
      <c r="H356" s="104"/>
      <c r="I356" s="111"/>
      <c r="J356" s="104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11"/>
      <c r="B357" s="111"/>
      <c r="C357" s="111"/>
      <c r="D357" s="111"/>
      <c r="E357" s="111"/>
      <c r="F357" s="111"/>
      <c r="G357" s="111"/>
      <c r="H357" s="104"/>
      <c r="I357" s="111"/>
      <c r="J357" s="104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11"/>
      <c r="B358" s="111"/>
      <c r="C358" s="111"/>
      <c r="D358" s="111"/>
      <c r="E358" s="111"/>
      <c r="F358" s="111"/>
      <c r="G358" s="111"/>
      <c r="H358" s="104"/>
      <c r="I358" s="111"/>
      <c r="J358" s="104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11"/>
      <c r="B359" s="111"/>
      <c r="C359" s="111"/>
      <c r="D359" s="111"/>
      <c r="E359" s="111"/>
      <c r="F359" s="111"/>
      <c r="G359" s="111"/>
      <c r="H359" s="104"/>
      <c r="I359" s="111"/>
      <c r="J359" s="104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11"/>
      <c r="B360" s="111"/>
      <c r="C360" s="111"/>
      <c r="D360" s="111"/>
      <c r="E360" s="111"/>
      <c r="F360" s="111"/>
      <c r="G360" s="111"/>
      <c r="H360" s="104"/>
      <c r="I360" s="111"/>
      <c r="J360" s="104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11"/>
      <c r="B361" s="111"/>
      <c r="C361" s="111"/>
      <c r="D361" s="111"/>
      <c r="E361" s="111"/>
      <c r="F361" s="111"/>
      <c r="G361" s="111"/>
      <c r="H361" s="104"/>
      <c r="I361" s="111"/>
      <c r="J361" s="104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11"/>
      <c r="B362" s="111"/>
      <c r="C362" s="111"/>
      <c r="D362" s="111"/>
      <c r="E362" s="111"/>
      <c r="F362" s="111"/>
      <c r="G362" s="111"/>
      <c r="H362" s="104"/>
      <c r="I362" s="111"/>
      <c r="J362" s="104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11"/>
      <c r="B363" s="111"/>
      <c r="C363" s="111"/>
      <c r="D363" s="111"/>
      <c r="E363" s="111"/>
      <c r="F363" s="111"/>
      <c r="G363" s="111"/>
      <c r="H363" s="104"/>
      <c r="I363" s="111"/>
      <c r="J363" s="104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11"/>
      <c r="B364" s="111"/>
      <c r="C364" s="111"/>
      <c r="D364" s="111"/>
      <c r="E364" s="111"/>
      <c r="F364" s="111"/>
      <c r="G364" s="111"/>
      <c r="H364" s="104"/>
      <c r="I364" s="111"/>
      <c r="J364" s="104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11"/>
      <c r="B365" s="111"/>
      <c r="C365" s="111"/>
      <c r="D365" s="111"/>
      <c r="E365" s="111"/>
      <c r="F365" s="111"/>
      <c r="G365" s="111"/>
      <c r="H365" s="104"/>
      <c r="I365" s="111"/>
      <c r="J365" s="104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11"/>
      <c r="B366" s="111"/>
      <c r="C366" s="111"/>
      <c r="D366" s="111"/>
      <c r="E366" s="111"/>
      <c r="F366" s="111"/>
      <c r="G366" s="111"/>
      <c r="H366" s="104"/>
      <c r="I366" s="111"/>
      <c r="J366" s="104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11"/>
      <c r="B367" s="111"/>
      <c r="C367" s="111"/>
      <c r="D367" s="111"/>
      <c r="E367" s="111"/>
      <c r="F367" s="111"/>
      <c r="G367" s="111"/>
      <c r="H367" s="104"/>
      <c r="I367" s="111"/>
      <c r="J367" s="104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11"/>
      <c r="B368" s="111"/>
      <c r="C368" s="111"/>
      <c r="D368" s="111"/>
      <c r="E368" s="111"/>
      <c r="F368" s="111"/>
      <c r="G368" s="111"/>
      <c r="H368" s="104"/>
      <c r="I368" s="111"/>
      <c r="J368" s="104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11"/>
      <c r="B369" s="111"/>
      <c r="C369" s="111"/>
      <c r="D369" s="111"/>
      <c r="E369" s="111"/>
      <c r="F369" s="111"/>
      <c r="G369" s="111"/>
      <c r="H369" s="104"/>
      <c r="I369" s="111"/>
      <c r="J369" s="104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11"/>
      <c r="B370" s="111"/>
      <c r="C370" s="111"/>
      <c r="D370" s="111"/>
      <c r="E370" s="111"/>
      <c r="F370" s="111"/>
      <c r="G370" s="111"/>
      <c r="H370" s="104"/>
      <c r="I370" s="111"/>
      <c r="J370" s="104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11"/>
      <c r="B371" s="111"/>
      <c r="C371" s="111"/>
      <c r="D371" s="111"/>
      <c r="E371" s="111"/>
      <c r="F371" s="111"/>
      <c r="G371" s="111"/>
      <c r="H371" s="104"/>
      <c r="I371" s="111"/>
      <c r="J371" s="104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11"/>
      <c r="B372" s="111"/>
      <c r="C372" s="111"/>
      <c r="D372" s="111"/>
      <c r="E372" s="111"/>
      <c r="F372" s="111"/>
      <c r="G372" s="111"/>
      <c r="H372" s="104"/>
      <c r="I372" s="111"/>
      <c r="J372" s="104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11"/>
      <c r="B373" s="111"/>
      <c r="C373" s="111"/>
      <c r="D373" s="111"/>
      <c r="E373" s="111"/>
      <c r="F373" s="111"/>
      <c r="G373" s="111"/>
      <c r="H373" s="104"/>
      <c r="I373" s="111"/>
      <c r="J373" s="104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11"/>
      <c r="B374" s="111"/>
      <c r="C374" s="111"/>
      <c r="D374" s="111"/>
      <c r="E374" s="111"/>
      <c r="F374" s="111"/>
      <c r="G374" s="111"/>
      <c r="H374" s="104"/>
      <c r="I374" s="111"/>
      <c r="J374" s="104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11"/>
      <c r="B375" s="111"/>
      <c r="C375" s="111"/>
      <c r="D375" s="111"/>
      <c r="E375" s="111"/>
      <c r="F375" s="111"/>
      <c r="G375" s="111"/>
      <c r="H375" s="104"/>
      <c r="I375" s="111"/>
      <c r="J375" s="104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11"/>
      <c r="B376" s="111"/>
      <c r="C376" s="111"/>
      <c r="D376" s="111"/>
      <c r="E376" s="111"/>
      <c r="F376" s="111"/>
      <c r="G376" s="111"/>
      <c r="H376" s="104"/>
      <c r="I376" s="111"/>
      <c r="J376" s="104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11"/>
      <c r="B377" s="111"/>
      <c r="C377" s="111"/>
      <c r="D377" s="111"/>
      <c r="E377" s="111"/>
      <c r="F377" s="111"/>
      <c r="G377" s="111"/>
      <c r="H377" s="104"/>
      <c r="I377" s="111"/>
      <c r="J377" s="104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11"/>
      <c r="B378" s="111"/>
      <c r="C378" s="111"/>
      <c r="D378" s="111"/>
      <c r="E378" s="111"/>
      <c r="F378" s="111"/>
      <c r="G378" s="111"/>
      <c r="H378" s="104"/>
      <c r="I378" s="111"/>
      <c r="J378" s="104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11"/>
      <c r="B379" s="111"/>
      <c r="C379" s="111"/>
      <c r="D379" s="111"/>
      <c r="E379" s="111"/>
      <c r="F379" s="111"/>
      <c r="G379" s="111"/>
      <c r="H379" s="104"/>
      <c r="I379" s="111"/>
      <c r="J379" s="104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11"/>
      <c r="B380" s="111"/>
      <c r="C380" s="111"/>
      <c r="D380" s="111"/>
      <c r="E380" s="111"/>
      <c r="F380" s="111"/>
      <c r="G380" s="111"/>
      <c r="H380" s="104"/>
      <c r="I380" s="111"/>
      <c r="J380" s="104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11"/>
      <c r="B381" s="111"/>
      <c r="C381" s="111"/>
      <c r="D381" s="111"/>
      <c r="E381" s="111"/>
      <c r="F381" s="111"/>
      <c r="G381" s="111"/>
      <c r="H381" s="104"/>
      <c r="I381" s="111"/>
      <c r="J381" s="104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11"/>
      <c r="B382" s="111"/>
      <c r="C382" s="111"/>
      <c r="D382" s="111"/>
      <c r="E382" s="111"/>
      <c r="F382" s="111"/>
      <c r="G382" s="111"/>
      <c r="H382" s="104"/>
      <c r="I382" s="111"/>
      <c r="J382" s="104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11"/>
      <c r="B383" s="111"/>
      <c r="C383" s="111"/>
      <c r="D383" s="111"/>
      <c r="E383" s="111"/>
      <c r="F383" s="111"/>
      <c r="G383" s="111"/>
      <c r="H383" s="104"/>
      <c r="I383" s="111"/>
      <c r="J383" s="104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11"/>
      <c r="B384" s="111"/>
      <c r="C384" s="111"/>
      <c r="D384" s="111"/>
      <c r="E384" s="111"/>
      <c r="F384" s="111"/>
      <c r="G384" s="111"/>
      <c r="H384" s="104"/>
      <c r="I384" s="111"/>
      <c r="J384" s="104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11"/>
      <c r="B385" s="111"/>
      <c r="C385" s="111"/>
      <c r="D385" s="111"/>
      <c r="E385" s="111"/>
      <c r="F385" s="111"/>
      <c r="G385" s="111"/>
      <c r="H385" s="104"/>
      <c r="I385" s="111"/>
      <c r="J385" s="104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11"/>
      <c r="B386" s="111"/>
      <c r="C386" s="111"/>
      <c r="D386" s="111"/>
      <c r="E386" s="111"/>
      <c r="F386" s="111"/>
      <c r="G386" s="111"/>
      <c r="H386" s="104"/>
      <c r="I386" s="111"/>
      <c r="J386" s="104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11"/>
      <c r="B387" s="111"/>
      <c r="C387" s="111"/>
      <c r="D387" s="111"/>
      <c r="E387" s="111"/>
      <c r="F387" s="111"/>
      <c r="G387" s="111"/>
      <c r="H387" s="104"/>
      <c r="I387" s="111"/>
      <c r="J387" s="104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11"/>
      <c r="B388" s="111"/>
      <c r="C388" s="111"/>
      <c r="D388" s="111"/>
      <c r="E388" s="111"/>
      <c r="F388" s="111"/>
      <c r="G388" s="111"/>
      <c r="H388" s="104"/>
      <c r="I388" s="111"/>
      <c r="J388" s="104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11"/>
      <c r="B389" s="111"/>
      <c r="C389" s="111"/>
      <c r="D389" s="111"/>
      <c r="E389" s="111"/>
      <c r="F389" s="111"/>
      <c r="G389" s="111"/>
      <c r="H389" s="104"/>
      <c r="I389" s="111"/>
      <c r="J389" s="104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11"/>
      <c r="B390" s="111"/>
      <c r="C390" s="111"/>
      <c r="D390" s="111"/>
      <c r="E390" s="111"/>
      <c r="F390" s="111"/>
      <c r="G390" s="111"/>
      <c r="H390" s="104"/>
      <c r="I390" s="111"/>
      <c r="J390" s="104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11"/>
      <c r="B391" s="111"/>
      <c r="C391" s="111"/>
      <c r="D391" s="111"/>
      <c r="E391" s="111"/>
      <c r="F391" s="111"/>
      <c r="G391" s="111"/>
      <c r="H391" s="104"/>
      <c r="I391" s="111"/>
      <c r="J391" s="104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11"/>
      <c r="B392" s="111"/>
      <c r="C392" s="111"/>
      <c r="D392" s="111"/>
      <c r="E392" s="111"/>
      <c r="F392" s="111"/>
      <c r="G392" s="111"/>
      <c r="H392" s="104"/>
      <c r="I392" s="111"/>
      <c r="J392" s="104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11"/>
      <c r="B393" s="111"/>
      <c r="C393" s="111"/>
      <c r="D393" s="111"/>
      <c r="E393" s="111"/>
      <c r="F393" s="111"/>
      <c r="G393" s="111"/>
      <c r="H393" s="104"/>
      <c r="I393" s="111"/>
      <c r="J393" s="104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11"/>
      <c r="B394" s="111"/>
      <c r="C394" s="111"/>
      <c r="D394" s="111"/>
      <c r="E394" s="111"/>
      <c r="F394" s="111"/>
      <c r="G394" s="111"/>
      <c r="H394" s="104"/>
      <c r="I394" s="111"/>
      <c r="J394" s="104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11"/>
      <c r="B395" s="111"/>
      <c r="C395" s="111"/>
      <c r="D395" s="111"/>
      <c r="E395" s="111"/>
      <c r="F395" s="111"/>
      <c r="G395" s="111"/>
      <c r="H395" s="104"/>
      <c r="I395" s="111"/>
      <c r="J395" s="104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11"/>
      <c r="B396" s="111"/>
      <c r="C396" s="111"/>
      <c r="D396" s="111"/>
      <c r="E396" s="111"/>
      <c r="F396" s="111"/>
      <c r="G396" s="111"/>
      <c r="H396" s="104"/>
      <c r="I396" s="111"/>
      <c r="J396" s="104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11"/>
      <c r="B397" s="111"/>
      <c r="C397" s="111"/>
      <c r="D397" s="111"/>
      <c r="E397" s="111"/>
      <c r="F397" s="111"/>
      <c r="G397" s="111"/>
      <c r="H397" s="104"/>
      <c r="I397" s="111"/>
      <c r="J397" s="104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11"/>
      <c r="B398" s="111"/>
      <c r="C398" s="111"/>
      <c r="D398" s="111"/>
      <c r="E398" s="111"/>
      <c r="F398" s="111"/>
      <c r="G398" s="111"/>
      <c r="H398" s="104"/>
      <c r="I398" s="111"/>
      <c r="J398" s="104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11"/>
      <c r="B399" s="111"/>
      <c r="C399" s="111"/>
      <c r="D399" s="111"/>
      <c r="E399" s="111"/>
      <c r="F399" s="111"/>
      <c r="G399" s="111"/>
      <c r="H399" s="104"/>
      <c r="I399" s="111"/>
      <c r="J399" s="104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11"/>
      <c r="B400" s="111"/>
      <c r="C400" s="111"/>
      <c r="D400" s="111"/>
      <c r="E400" s="111"/>
      <c r="F400" s="111"/>
      <c r="G400" s="111"/>
      <c r="H400" s="104"/>
      <c r="I400" s="111"/>
      <c r="J400" s="104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11"/>
      <c r="B401" s="111"/>
      <c r="C401" s="111"/>
      <c r="D401" s="111"/>
      <c r="E401" s="111"/>
      <c r="F401" s="111"/>
      <c r="G401" s="111"/>
      <c r="H401" s="104"/>
      <c r="I401" s="111"/>
      <c r="J401" s="104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11"/>
      <c r="B402" s="111"/>
      <c r="C402" s="111"/>
      <c r="D402" s="111"/>
      <c r="E402" s="111"/>
      <c r="F402" s="111"/>
      <c r="G402" s="111"/>
      <c r="H402" s="104"/>
      <c r="I402" s="111"/>
      <c r="J402" s="104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11"/>
      <c r="B403" s="111"/>
      <c r="C403" s="111"/>
      <c r="D403" s="111"/>
      <c r="E403" s="111"/>
      <c r="F403" s="111"/>
      <c r="G403" s="111"/>
      <c r="H403" s="104"/>
      <c r="I403" s="111"/>
      <c r="J403" s="104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11"/>
      <c r="B404" s="111"/>
      <c r="C404" s="111"/>
      <c r="D404" s="111"/>
      <c r="E404" s="111"/>
      <c r="F404" s="111"/>
      <c r="G404" s="111"/>
      <c r="H404" s="104"/>
      <c r="I404" s="111"/>
      <c r="J404" s="104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11"/>
      <c r="B405" s="111"/>
      <c r="C405" s="111"/>
      <c r="D405" s="111"/>
      <c r="E405" s="111"/>
      <c r="F405" s="111"/>
      <c r="G405" s="111"/>
      <c r="H405" s="104"/>
      <c r="I405" s="111"/>
      <c r="J405" s="104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11"/>
      <c r="B406" s="111"/>
      <c r="C406" s="111"/>
      <c r="D406" s="111"/>
      <c r="E406" s="111"/>
      <c r="F406" s="111"/>
      <c r="G406" s="111"/>
      <c r="H406" s="104"/>
      <c r="I406" s="111"/>
      <c r="J406" s="104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11"/>
      <c r="B407" s="111"/>
      <c r="C407" s="111"/>
      <c r="D407" s="111"/>
      <c r="E407" s="111"/>
      <c r="F407" s="111"/>
      <c r="G407" s="111"/>
      <c r="H407" s="104"/>
      <c r="I407" s="111"/>
      <c r="J407" s="104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11"/>
      <c r="B408" s="111"/>
      <c r="C408" s="111"/>
      <c r="D408" s="111"/>
      <c r="E408" s="111"/>
      <c r="F408" s="111"/>
      <c r="G408" s="111"/>
      <c r="H408" s="104"/>
      <c r="I408" s="111"/>
      <c r="J408" s="104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11"/>
      <c r="B409" s="111"/>
      <c r="C409" s="111"/>
      <c r="D409" s="111"/>
      <c r="E409" s="111"/>
      <c r="F409" s="111"/>
      <c r="G409" s="111"/>
      <c r="H409" s="104"/>
      <c r="I409" s="111"/>
      <c r="J409" s="104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11"/>
      <c r="B410" s="111"/>
      <c r="C410" s="111"/>
      <c r="D410" s="111"/>
      <c r="E410" s="111"/>
      <c r="F410" s="111"/>
      <c r="G410" s="111"/>
      <c r="H410" s="104"/>
      <c r="I410" s="111"/>
      <c r="J410" s="104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11"/>
      <c r="B411" s="111"/>
      <c r="C411" s="111"/>
      <c r="D411" s="111"/>
      <c r="E411" s="111"/>
      <c r="F411" s="111"/>
      <c r="G411" s="111"/>
      <c r="H411" s="104"/>
      <c r="I411" s="111"/>
      <c r="J411" s="104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11"/>
      <c r="B412" s="111"/>
      <c r="C412" s="111"/>
      <c r="D412" s="111"/>
      <c r="E412" s="111"/>
      <c r="F412" s="111"/>
      <c r="G412" s="111"/>
      <c r="H412" s="104"/>
      <c r="I412" s="111"/>
      <c r="J412" s="104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11"/>
      <c r="B413" s="111"/>
      <c r="C413" s="111"/>
      <c r="D413" s="111"/>
      <c r="E413" s="111"/>
      <c r="F413" s="111"/>
      <c r="G413" s="111"/>
      <c r="H413" s="104"/>
      <c r="I413" s="111"/>
      <c r="J413" s="104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11"/>
      <c r="B414" s="111"/>
      <c r="C414" s="111"/>
      <c r="D414" s="111"/>
      <c r="E414" s="111"/>
      <c r="F414" s="111"/>
      <c r="G414" s="111"/>
      <c r="H414" s="104"/>
      <c r="I414" s="111"/>
      <c r="J414" s="104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11"/>
      <c r="B415" s="111"/>
      <c r="C415" s="111"/>
      <c r="D415" s="111"/>
      <c r="E415" s="111"/>
      <c r="F415" s="111"/>
      <c r="G415" s="111"/>
      <c r="H415" s="104"/>
      <c r="I415" s="111"/>
      <c r="J415" s="104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11"/>
      <c r="B416" s="111"/>
      <c r="C416" s="111"/>
      <c r="D416" s="111"/>
      <c r="E416" s="111"/>
      <c r="F416" s="111"/>
      <c r="G416" s="111"/>
      <c r="H416" s="104"/>
      <c r="I416" s="111"/>
      <c r="J416" s="104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11"/>
      <c r="B417" s="111"/>
      <c r="C417" s="111"/>
      <c r="D417" s="111"/>
      <c r="E417" s="111"/>
      <c r="F417" s="111"/>
      <c r="G417" s="111"/>
      <c r="H417" s="104"/>
      <c r="I417" s="111"/>
      <c r="J417" s="104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11"/>
      <c r="B418" s="111"/>
      <c r="C418" s="111"/>
      <c r="D418" s="111"/>
      <c r="E418" s="111"/>
      <c r="F418" s="111"/>
      <c r="G418" s="111"/>
      <c r="H418" s="104"/>
      <c r="I418" s="111"/>
      <c r="J418" s="104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11"/>
      <c r="B419" s="111"/>
      <c r="C419" s="111"/>
      <c r="D419" s="111"/>
      <c r="E419" s="111"/>
      <c r="F419" s="111"/>
      <c r="G419" s="111"/>
      <c r="H419" s="104"/>
      <c r="I419" s="111"/>
      <c r="J419" s="104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11"/>
      <c r="B420" s="111"/>
      <c r="C420" s="111"/>
      <c r="D420" s="111"/>
      <c r="E420" s="111"/>
      <c r="F420" s="111"/>
      <c r="G420" s="111"/>
      <c r="H420" s="104"/>
      <c r="I420" s="111"/>
      <c r="J420" s="104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11"/>
      <c r="B421" s="111"/>
      <c r="C421" s="111"/>
      <c r="D421" s="111"/>
      <c r="E421" s="111"/>
      <c r="F421" s="111"/>
      <c r="G421" s="111"/>
      <c r="H421" s="104"/>
      <c r="I421" s="111"/>
      <c r="J421" s="104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11"/>
      <c r="B422" s="111"/>
      <c r="C422" s="111"/>
      <c r="D422" s="111"/>
      <c r="E422" s="111"/>
      <c r="F422" s="111"/>
      <c r="G422" s="111"/>
      <c r="H422" s="104"/>
      <c r="I422" s="111"/>
      <c r="J422" s="104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11"/>
      <c r="B423" s="111"/>
      <c r="C423" s="111"/>
      <c r="D423" s="111"/>
      <c r="E423" s="111"/>
      <c r="F423" s="111"/>
      <c r="G423" s="111"/>
      <c r="H423" s="104"/>
      <c r="I423" s="111"/>
      <c r="J423" s="104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11"/>
      <c r="B424" s="111"/>
      <c r="C424" s="111"/>
      <c r="D424" s="111"/>
      <c r="E424" s="111"/>
      <c r="F424" s="111"/>
      <c r="G424" s="111"/>
      <c r="H424" s="104"/>
      <c r="I424" s="111"/>
      <c r="J424" s="104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11"/>
      <c r="B425" s="111"/>
      <c r="C425" s="111"/>
      <c r="D425" s="111"/>
      <c r="E425" s="111"/>
      <c r="F425" s="111"/>
      <c r="G425" s="111"/>
      <c r="H425" s="104"/>
      <c r="I425" s="111"/>
      <c r="J425" s="104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11"/>
      <c r="B426" s="111"/>
      <c r="C426" s="111"/>
      <c r="D426" s="111"/>
      <c r="E426" s="111"/>
      <c r="F426" s="111"/>
      <c r="G426" s="111"/>
      <c r="H426" s="104"/>
      <c r="I426" s="111"/>
      <c r="J426" s="104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11"/>
      <c r="B427" s="111"/>
      <c r="C427" s="111"/>
      <c r="D427" s="111"/>
      <c r="E427" s="111"/>
      <c r="F427" s="111"/>
      <c r="G427" s="111"/>
      <c r="H427" s="104"/>
      <c r="I427" s="111"/>
      <c r="J427" s="104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11"/>
      <c r="B428" s="111"/>
      <c r="C428" s="111"/>
      <c r="D428" s="111"/>
      <c r="E428" s="111"/>
      <c r="F428" s="111"/>
      <c r="G428" s="111"/>
      <c r="H428" s="104"/>
      <c r="I428" s="111"/>
      <c r="J428" s="104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11"/>
      <c r="B429" s="111"/>
      <c r="C429" s="111"/>
      <c r="D429" s="111"/>
      <c r="E429" s="111"/>
      <c r="F429" s="111"/>
      <c r="G429" s="111"/>
      <c r="H429" s="104"/>
      <c r="I429" s="111"/>
      <c r="J429" s="104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11"/>
      <c r="B430" s="111"/>
      <c r="C430" s="111"/>
      <c r="D430" s="111"/>
      <c r="E430" s="111"/>
      <c r="F430" s="111"/>
      <c r="G430" s="111"/>
      <c r="H430" s="104"/>
      <c r="I430" s="111"/>
      <c r="J430" s="104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11"/>
      <c r="B431" s="111"/>
      <c r="C431" s="111"/>
      <c r="D431" s="111"/>
      <c r="E431" s="111"/>
      <c r="F431" s="111"/>
      <c r="G431" s="111"/>
      <c r="H431" s="104"/>
      <c r="I431" s="111"/>
      <c r="J431" s="104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11"/>
      <c r="B432" s="111"/>
      <c r="C432" s="111"/>
      <c r="D432" s="111"/>
      <c r="E432" s="111"/>
      <c r="F432" s="111"/>
      <c r="G432" s="111"/>
      <c r="H432" s="104"/>
      <c r="I432" s="111"/>
      <c r="J432" s="104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11"/>
      <c r="B433" s="111"/>
      <c r="C433" s="111"/>
      <c r="D433" s="111"/>
      <c r="E433" s="111"/>
      <c r="F433" s="111"/>
      <c r="G433" s="111"/>
      <c r="H433" s="104"/>
      <c r="I433" s="111"/>
      <c r="J433" s="104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11"/>
      <c r="B434" s="111"/>
      <c r="C434" s="111"/>
      <c r="D434" s="111"/>
      <c r="E434" s="111"/>
      <c r="F434" s="111"/>
      <c r="G434" s="111"/>
      <c r="H434" s="104"/>
      <c r="I434" s="111"/>
      <c r="J434" s="104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11"/>
      <c r="B435" s="111"/>
      <c r="C435" s="111"/>
      <c r="D435" s="111"/>
      <c r="E435" s="111"/>
      <c r="F435" s="111"/>
      <c r="G435" s="111"/>
      <c r="H435" s="104"/>
      <c r="I435" s="111"/>
      <c r="J435" s="104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11"/>
      <c r="B436" s="111"/>
      <c r="C436" s="111"/>
      <c r="D436" s="111"/>
      <c r="E436" s="111"/>
      <c r="F436" s="111"/>
      <c r="G436" s="111"/>
      <c r="H436" s="104"/>
      <c r="I436" s="111"/>
      <c r="J436" s="104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11"/>
      <c r="B437" s="111"/>
      <c r="C437" s="111"/>
      <c r="D437" s="111"/>
      <c r="E437" s="111"/>
      <c r="F437" s="111"/>
      <c r="G437" s="111"/>
      <c r="H437" s="104"/>
      <c r="I437" s="111"/>
      <c r="J437" s="104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11"/>
      <c r="B438" s="111"/>
      <c r="C438" s="111"/>
      <c r="D438" s="111"/>
      <c r="E438" s="111"/>
      <c r="F438" s="111"/>
      <c r="G438" s="111"/>
      <c r="H438" s="104"/>
      <c r="I438" s="111"/>
      <c r="J438" s="104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11"/>
      <c r="B439" s="111"/>
      <c r="C439" s="111"/>
      <c r="D439" s="111"/>
      <c r="E439" s="111"/>
      <c r="F439" s="111"/>
      <c r="G439" s="111"/>
      <c r="H439" s="104"/>
      <c r="I439" s="111"/>
      <c r="J439" s="104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11"/>
      <c r="B440" s="111"/>
      <c r="C440" s="111"/>
      <c r="D440" s="111"/>
      <c r="E440" s="111"/>
      <c r="F440" s="111"/>
      <c r="G440" s="111"/>
      <c r="H440" s="104"/>
      <c r="I440" s="111"/>
      <c r="J440" s="104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11"/>
      <c r="B441" s="111"/>
      <c r="C441" s="111"/>
      <c r="D441" s="111"/>
      <c r="E441" s="111"/>
      <c r="F441" s="111"/>
      <c r="G441" s="111"/>
      <c r="H441" s="104"/>
      <c r="I441" s="111"/>
      <c r="J441" s="104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11"/>
      <c r="B442" s="111"/>
      <c r="C442" s="111"/>
      <c r="D442" s="111"/>
      <c r="E442" s="111"/>
      <c r="F442" s="111"/>
      <c r="G442" s="111"/>
      <c r="H442" s="104"/>
      <c r="I442" s="111"/>
      <c r="J442" s="104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11"/>
      <c r="B443" s="111"/>
      <c r="C443" s="111"/>
      <c r="D443" s="111"/>
      <c r="E443" s="111"/>
      <c r="F443" s="111"/>
      <c r="G443" s="111"/>
      <c r="H443" s="104"/>
      <c r="I443" s="111"/>
      <c r="J443" s="104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11"/>
      <c r="B444" s="111"/>
      <c r="C444" s="111"/>
      <c r="D444" s="111"/>
      <c r="E444" s="111"/>
      <c r="F444" s="111"/>
      <c r="G444" s="111"/>
      <c r="H444" s="104"/>
      <c r="I444" s="111"/>
      <c r="J444" s="104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11"/>
      <c r="B445" s="111"/>
      <c r="C445" s="111"/>
      <c r="D445" s="111"/>
      <c r="E445" s="111"/>
      <c r="F445" s="111"/>
      <c r="G445" s="111"/>
      <c r="H445" s="104"/>
      <c r="I445" s="111"/>
      <c r="J445" s="104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11"/>
      <c r="B446" s="111"/>
      <c r="C446" s="111"/>
      <c r="D446" s="111"/>
      <c r="E446" s="111"/>
      <c r="F446" s="111"/>
      <c r="G446" s="111"/>
      <c r="H446" s="104"/>
      <c r="I446" s="111"/>
      <c r="J446" s="104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11"/>
      <c r="B447" s="111"/>
      <c r="C447" s="111"/>
      <c r="D447" s="111"/>
      <c r="E447" s="111"/>
      <c r="F447" s="111"/>
      <c r="G447" s="111"/>
      <c r="H447" s="104"/>
      <c r="I447" s="111"/>
      <c r="J447" s="104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11"/>
      <c r="B448" s="111"/>
      <c r="C448" s="111"/>
      <c r="D448" s="111"/>
      <c r="E448" s="111"/>
      <c r="F448" s="111"/>
      <c r="G448" s="111"/>
      <c r="H448" s="104"/>
      <c r="I448" s="111"/>
      <c r="J448" s="104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11"/>
      <c r="B449" s="111"/>
      <c r="C449" s="111"/>
      <c r="D449" s="111"/>
      <c r="E449" s="111"/>
      <c r="F449" s="111"/>
      <c r="G449" s="111"/>
      <c r="H449" s="104"/>
      <c r="I449" s="111"/>
      <c r="J449" s="104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11"/>
      <c r="B450" s="111"/>
      <c r="C450" s="111"/>
      <c r="D450" s="111"/>
      <c r="E450" s="111"/>
      <c r="F450" s="111"/>
      <c r="G450" s="111"/>
      <c r="H450" s="104"/>
      <c r="I450" s="111"/>
      <c r="J450" s="104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11"/>
      <c r="B451" s="111"/>
      <c r="C451" s="111"/>
      <c r="D451" s="111"/>
      <c r="E451" s="111"/>
      <c r="F451" s="111"/>
      <c r="G451" s="111"/>
      <c r="H451" s="104"/>
      <c r="I451" s="111"/>
      <c r="J451" s="104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11"/>
      <c r="B452" s="111"/>
      <c r="C452" s="111"/>
      <c r="D452" s="111"/>
      <c r="E452" s="111"/>
      <c r="F452" s="111"/>
      <c r="G452" s="111"/>
      <c r="H452" s="104"/>
      <c r="I452" s="111"/>
      <c r="J452" s="104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11"/>
      <c r="B453" s="111"/>
      <c r="C453" s="111"/>
      <c r="D453" s="111"/>
      <c r="E453" s="111"/>
      <c r="F453" s="111"/>
      <c r="G453" s="111"/>
      <c r="H453" s="104"/>
      <c r="I453" s="111"/>
      <c r="J453" s="104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11"/>
      <c r="B454" s="111"/>
      <c r="C454" s="111"/>
      <c r="D454" s="111"/>
      <c r="E454" s="111"/>
      <c r="F454" s="111"/>
      <c r="G454" s="111"/>
      <c r="H454" s="104"/>
      <c r="I454" s="111"/>
      <c r="J454" s="104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11"/>
      <c r="B455" s="111"/>
      <c r="C455" s="111"/>
      <c r="D455" s="111"/>
      <c r="E455" s="111"/>
      <c r="F455" s="111"/>
      <c r="G455" s="111"/>
      <c r="H455" s="104"/>
      <c r="I455" s="111"/>
      <c r="J455" s="104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11"/>
      <c r="B456" s="111"/>
      <c r="C456" s="111"/>
      <c r="D456" s="111"/>
      <c r="E456" s="111"/>
      <c r="F456" s="111"/>
      <c r="G456" s="111"/>
      <c r="H456" s="104"/>
      <c r="I456" s="111"/>
      <c r="J456" s="104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11"/>
      <c r="B457" s="111"/>
      <c r="C457" s="111"/>
      <c r="D457" s="111"/>
      <c r="E457" s="111"/>
      <c r="F457" s="111"/>
      <c r="G457" s="111"/>
      <c r="H457" s="104"/>
      <c r="I457" s="111"/>
      <c r="J457" s="104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11"/>
      <c r="B458" s="111"/>
      <c r="C458" s="111"/>
      <c r="D458" s="111"/>
      <c r="E458" s="111"/>
      <c r="F458" s="111"/>
      <c r="G458" s="111"/>
      <c r="H458" s="104"/>
      <c r="I458" s="111"/>
      <c r="J458" s="104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11"/>
      <c r="B459" s="111"/>
      <c r="C459" s="111"/>
      <c r="D459" s="111"/>
      <c r="E459" s="111"/>
      <c r="F459" s="111"/>
      <c r="G459" s="111"/>
      <c r="H459" s="104"/>
      <c r="I459" s="111"/>
      <c r="J459" s="104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11"/>
      <c r="B460" s="111"/>
      <c r="C460" s="111"/>
      <c r="D460" s="111"/>
      <c r="E460" s="111"/>
      <c r="F460" s="111"/>
      <c r="G460" s="111"/>
      <c r="H460" s="104"/>
      <c r="I460" s="111"/>
      <c r="J460" s="104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11"/>
      <c r="B461" s="111"/>
      <c r="C461" s="111"/>
      <c r="D461" s="111"/>
      <c r="E461" s="111"/>
      <c r="F461" s="111"/>
      <c r="G461" s="111"/>
      <c r="H461" s="104"/>
      <c r="I461" s="111"/>
      <c r="J461" s="104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11"/>
      <c r="B462" s="111"/>
      <c r="C462" s="111"/>
      <c r="D462" s="111"/>
      <c r="E462" s="111"/>
      <c r="F462" s="111"/>
      <c r="G462" s="111"/>
      <c r="H462" s="104"/>
      <c r="I462" s="111"/>
      <c r="J462" s="104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11"/>
      <c r="B463" s="111"/>
      <c r="C463" s="111"/>
      <c r="D463" s="111"/>
      <c r="E463" s="111"/>
      <c r="F463" s="111"/>
      <c r="G463" s="111"/>
      <c r="H463" s="104"/>
      <c r="I463" s="111"/>
      <c r="J463" s="104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11"/>
      <c r="B464" s="111"/>
      <c r="C464" s="111"/>
      <c r="D464" s="111"/>
      <c r="E464" s="111"/>
      <c r="F464" s="111"/>
      <c r="G464" s="111"/>
      <c r="H464" s="104"/>
      <c r="I464" s="111"/>
      <c r="J464" s="104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11"/>
      <c r="B465" s="111"/>
      <c r="C465" s="111"/>
      <c r="D465" s="111"/>
      <c r="E465" s="111"/>
      <c r="F465" s="111"/>
      <c r="G465" s="111"/>
      <c r="H465" s="104"/>
      <c r="I465" s="111"/>
      <c r="J465" s="104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11"/>
      <c r="B466" s="111"/>
      <c r="C466" s="111"/>
      <c r="D466" s="111"/>
      <c r="E466" s="111"/>
      <c r="F466" s="111"/>
      <c r="G466" s="111"/>
      <c r="H466" s="104"/>
      <c r="I466" s="111"/>
      <c r="J466" s="104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11"/>
      <c r="B467" s="111"/>
      <c r="C467" s="111"/>
      <c r="D467" s="111"/>
      <c r="E467" s="111"/>
      <c r="F467" s="111"/>
      <c r="G467" s="111"/>
      <c r="H467" s="104"/>
      <c r="I467" s="111"/>
      <c r="J467" s="104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11"/>
      <c r="B468" s="111"/>
      <c r="C468" s="111"/>
      <c r="D468" s="111"/>
      <c r="E468" s="111"/>
      <c r="F468" s="111"/>
      <c r="G468" s="111"/>
      <c r="H468" s="104"/>
      <c r="I468" s="111"/>
      <c r="J468" s="104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11"/>
      <c r="B469" s="111"/>
      <c r="C469" s="111"/>
      <c r="D469" s="111"/>
      <c r="E469" s="111"/>
      <c r="F469" s="111"/>
      <c r="G469" s="111"/>
      <c r="H469" s="104"/>
      <c r="I469" s="111"/>
      <c r="J469" s="104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11"/>
      <c r="B470" s="111"/>
      <c r="C470" s="111"/>
      <c r="D470" s="111"/>
      <c r="E470" s="111"/>
      <c r="F470" s="111"/>
      <c r="G470" s="111"/>
      <c r="H470" s="104"/>
      <c r="I470" s="111"/>
      <c r="J470" s="104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11"/>
      <c r="B471" s="111"/>
      <c r="C471" s="111"/>
      <c r="D471" s="111"/>
      <c r="E471" s="111"/>
      <c r="F471" s="111"/>
      <c r="G471" s="111"/>
      <c r="H471" s="104"/>
      <c r="I471" s="111"/>
      <c r="J471" s="104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11"/>
      <c r="B472" s="111"/>
      <c r="C472" s="111"/>
      <c r="D472" s="111"/>
      <c r="E472" s="111"/>
      <c r="F472" s="111"/>
      <c r="G472" s="111"/>
      <c r="H472" s="104"/>
      <c r="I472" s="111"/>
      <c r="J472" s="104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11"/>
      <c r="B473" s="111"/>
      <c r="C473" s="111"/>
      <c r="D473" s="111"/>
      <c r="E473" s="111"/>
      <c r="F473" s="111"/>
      <c r="G473" s="111"/>
      <c r="H473" s="104"/>
      <c r="I473" s="111"/>
      <c r="J473" s="104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11"/>
      <c r="B474" s="111"/>
      <c r="C474" s="111"/>
      <c r="D474" s="111"/>
      <c r="E474" s="111"/>
      <c r="F474" s="111"/>
      <c r="G474" s="111"/>
      <c r="H474" s="104"/>
      <c r="I474" s="111"/>
      <c r="J474" s="104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11"/>
      <c r="B475" s="111"/>
      <c r="C475" s="111"/>
      <c r="D475" s="111"/>
      <c r="E475" s="111"/>
      <c r="F475" s="111"/>
      <c r="G475" s="111"/>
      <c r="H475" s="104"/>
      <c r="I475" s="111"/>
      <c r="J475" s="104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11"/>
      <c r="B476" s="111"/>
      <c r="C476" s="111"/>
      <c r="D476" s="111"/>
      <c r="E476" s="111"/>
      <c r="F476" s="111"/>
      <c r="G476" s="111"/>
      <c r="H476" s="104"/>
      <c r="I476" s="111"/>
      <c r="J476" s="104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11"/>
      <c r="B477" s="111"/>
      <c r="C477" s="111"/>
      <c r="D477" s="111"/>
      <c r="E477" s="111"/>
      <c r="F477" s="111"/>
      <c r="G477" s="111"/>
      <c r="H477" s="104"/>
      <c r="I477" s="111"/>
      <c r="J477" s="104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11"/>
      <c r="B478" s="111"/>
      <c r="C478" s="111"/>
      <c r="D478" s="111"/>
      <c r="E478" s="111"/>
      <c r="F478" s="111"/>
      <c r="G478" s="111"/>
      <c r="H478" s="104"/>
      <c r="I478" s="111"/>
      <c r="J478" s="104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11"/>
      <c r="B479" s="111"/>
      <c r="C479" s="111"/>
      <c r="D479" s="111"/>
      <c r="E479" s="111"/>
      <c r="F479" s="111"/>
      <c r="G479" s="111"/>
      <c r="H479" s="104"/>
      <c r="I479" s="111"/>
      <c r="J479" s="104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11"/>
      <c r="B480" s="111"/>
      <c r="C480" s="111"/>
      <c r="D480" s="111"/>
      <c r="E480" s="111"/>
      <c r="F480" s="111"/>
      <c r="G480" s="111"/>
      <c r="H480" s="104"/>
      <c r="I480" s="111"/>
      <c r="J480" s="104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11"/>
      <c r="B481" s="111"/>
      <c r="C481" s="111"/>
      <c r="D481" s="111"/>
      <c r="E481" s="111"/>
      <c r="F481" s="111"/>
      <c r="G481" s="111"/>
      <c r="H481" s="104"/>
      <c r="I481" s="111"/>
      <c r="J481" s="104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11"/>
      <c r="B482" s="111"/>
      <c r="C482" s="111"/>
      <c r="D482" s="111"/>
      <c r="E482" s="111"/>
      <c r="F482" s="111"/>
      <c r="G482" s="111"/>
      <c r="H482" s="104"/>
      <c r="I482" s="111"/>
      <c r="J482" s="104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11"/>
      <c r="B483" s="111"/>
      <c r="C483" s="111"/>
      <c r="D483" s="111"/>
      <c r="E483" s="111"/>
      <c r="F483" s="111"/>
      <c r="G483" s="111"/>
      <c r="H483" s="104"/>
      <c r="I483" s="111"/>
      <c r="J483" s="104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11"/>
      <c r="B484" s="111"/>
      <c r="C484" s="111"/>
      <c r="D484" s="111"/>
      <c r="E484" s="111"/>
      <c r="F484" s="111"/>
      <c r="G484" s="111"/>
      <c r="H484" s="104"/>
      <c r="I484" s="111"/>
      <c r="J484" s="104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11"/>
      <c r="B485" s="111"/>
      <c r="C485" s="111"/>
      <c r="D485" s="111"/>
      <c r="E485" s="111"/>
      <c r="F485" s="111"/>
      <c r="G485" s="111"/>
      <c r="H485" s="104"/>
      <c r="I485" s="111"/>
      <c r="J485" s="104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11"/>
      <c r="B486" s="111"/>
      <c r="C486" s="111"/>
      <c r="D486" s="111"/>
      <c r="E486" s="111"/>
      <c r="F486" s="111"/>
      <c r="G486" s="111"/>
      <c r="H486" s="104"/>
      <c r="I486" s="111"/>
      <c r="J486" s="104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11"/>
      <c r="B487" s="111"/>
      <c r="C487" s="111"/>
      <c r="D487" s="111"/>
      <c r="E487" s="111"/>
      <c r="F487" s="111"/>
      <c r="G487" s="111"/>
      <c r="H487" s="104"/>
      <c r="I487" s="111"/>
      <c r="J487" s="104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11"/>
      <c r="B488" s="111"/>
      <c r="C488" s="111"/>
      <c r="D488" s="111"/>
      <c r="E488" s="111"/>
      <c r="F488" s="111"/>
      <c r="G488" s="111"/>
      <c r="H488" s="104"/>
      <c r="I488" s="111"/>
      <c r="J488" s="104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11"/>
      <c r="B489" s="111"/>
      <c r="C489" s="111"/>
      <c r="D489" s="111"/>
      <c r="E489" s="111"/>
      <c r="F489" s="111"/>
      <c r="G489" s="111"/>
      <c r="H489" s="104"/>
      <c r="I489" s="111"/>
      <c r="J489" s="104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11"/>
      <c r="B490" s="111"/>
      <c r="C490" s="111"/>
      <c r="D490" s="111"/>
      <c r="E490" s="111"/>
      <c r="F490" s="111"/>
      <c r="G490" s="111"/>
      <c r="H490" s="104"/>
      <c r="I490" s="111"/>
      <c r="J490" s="104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11"/>
      <c r="B491" s="111"/>
      <c r="C491" s="111"/>
      <c r="D491" s="111"/>
      <c r="E491" s="111"/>
      <c r="F491" s="111"/>
      <c r="G491" s="111"/>
      <c r="H491" s="104"/>
      <c r="I491" s="111"/>
      <c r="J491" s="104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11"/>
      <c r="B492" s="111"/>
      <c r="C492" s="111"/>
      <c r="D492" s="111"/>
      <c r="E492" s="111"/>
      <c r="F492" s="111"/>
      <c r="G492" s="111"/>
      <c r="H492" s="104"/>
      <c r="I492" s="111"/>
      <c r="J492" s="104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11"/>
      <c r="B493" s="111"/>
      <c r="C493" s="111"/>
      <c r="D493" s="111"/>
      <c r="E493" s="111"/>
      <c r="F493" s="111"/>
      <c r="G493" s="111"/>
      <c r="H493" s="104"/>
      <c r="I493" s="111"/>
      <c r="J493" s="104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11"/>
      <c r="B494" s="111"/>
      <c r="C494" s="111"/>
      <c r="D494" s="111"/>
      <c r="E494" s="111"/>
      <c r="F494" s="111"/>
      <c r="G494" s="111"/>
      <c r="H494" s="104"/>
      <c r="I494" s="111"/>
      <c r="J494" s="104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11"/>
      <c r="B495" s="111"/>
      <c r="C495" s="111"/>
      <c r="D495" s="111"/>
      <c r="E495" s="111"/>
      <c r="F495" s="111"/>
      <c r="G495" s="111"/>
      <c r="H495" s="104"/>
      <c r="I495" s="111"/>
      <c r="J495" s="104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11"/>
      <c r="B496" s="111"/>
      <c r="C496" s="111"/>
      <c r="D496" s="111"/>
      <c r="E496" s="111"/>
      <c r="F496" s="111"/>
      <c r="G496" s="111"/>
      <c r="H496" s="104"/>
      <c r="I496" s="111"/>
      <c r="J496" s="104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11"/>
      <c r="B497" s="111"/>
      <c r="C497" s="111"/>
      <c r="D497" s="111"/>
      <c r="E497" s="111"/>
      <c r="F497" s="111"/>
      <c r="G497" s="111"/>
      <c r="H497" s="104"/>
      <c r="I497" s="111"/>
      <c r="J497" s="104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11"/>
      <c r="B498" s="111"/>
      <c r="C498" s="111"/>
      <c r="D498" s="111"/>
      <c r="E498" s="111"/>
      <c r="F498" s="111"/>
      <c r="G498" s="111"/>
      <c r="H498" s="104"/>
      <c r="I498" s="111"/>
      <c r="J498" s="104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11"/>
      <c r="B499" s="111"/>
      <c r="C499" s="111"/>
      <c r="D499" s="111"/>
      <c r="E499" s="111"/>
      <c r="F499" s="111"/>
      <c r="G499" s="111"/>
      <c r="H499" s="104"/>
      <c r="I499" s="111"/>
      <c r="J499" s="104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11"/>
      <c r="B500" s="111"/>
      <c r="C500" s="111"/>
      <c r="D500" s="111"/>
      <c r="E500" s="111"/>
      <c r="F500" s="111"/>
      <c r="G500" s="111"/>
      <c r="H500" s="104"/>
      <c r="I500" s="111"/>
      <c r="J500" s="104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11"/>
      <c r="B501" s="111"/>
      <c r="C501" s="111"/>
      <c r="D501" s="111"/>
      <c r="E501" s="111"/>
      <c r="F501" s="111"/>
      <c r="G501" s="111"/>
      <c r="H501" s="104"/>
      <c r="I501" s="111"/>
      <c r="J501" s="104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11"/>
      <c r="B502" s="111"/>
      <c r="C502" s="111"/>
      <c r="D502" s="111"/>
      <c r="E502" s="111"/>
      <c r="F502" s="111"/>
      <c r="G502" s="111"/>
      <c r="H502" s="104"/>
      <c r="I502" s="111"/>
      <c r="J502" s="104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11"/>
      <c r="B503" s="111"/>
      <c r="C503" s="111"/>
      <c r="D503" s="111"/>
      <c r="E503" s="111"/>
      <c r="F503" s="111"/>
      <c r="G503" s="111"/>
      <c r="H503" s="104"/>
      <c r="I503" s="111"/>
      <c r="J503" s="104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11"/>
      <c r="B504" s="111"/>
      <c r="C504" s="111"/>
      <c r="D504" s="111"/>
      <c r="E504" s="111"/>
      <c r="F504" s="111"/>
      <c r="G504" s="111"/>
      <c r="H504" s="104"/>
      <c r="I504" s="111"/>
      <c r="J504" s="104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11"/>
      <c r="B505" s="111"/>
      <c r="C505" s="111"/>
      <c r="D505" s="111"/>
      <c r="E505" s="111"/>
      <c r="F505" s="111"/>
      <c r="G505" s="111"/>
      <c r="H505" s="104"/>
      <c r="I505" s="111"/>
      <c r="J505" s="104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11"/>
      <c r="B506" s="111"/>
      <c r="C506" s="111"/>
      <c r="D506" s="111"/>
      <c r="E506" s="111"/>
      <c r="F506" s="111"/>
      <c r="G506" s="111"/>
      <c r="H506" s="104"/>
      <c r="I506" s="111"/>
      <c r="J506" s="104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11"/>
      <c r="B507" s="111"/>
      <c r="C507" s="111"/>
      <c r="D507" s="111"/>
      <c r="E507" s="111"/>
      <c r="F507" s="111"/>
      <c r="G507" s="111"/>
      <c r="H507" s="104"/>
      <c r="I507" s="111"/>
      <c r="J507" s="104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11"/>
      <c r="B508" s="111"/>
      <c r="C508" s="111"/>
      <c r="D508" s="111"/>
      <c r="E508" s="111"/>
      <c r="F508" s="111"/>
      <c r="G508" s="111"/>
      <c r="H508" s="104"/>
      <c r="I508" s="111"/>
      <c r="J508" s="104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11"/>
      <c r="B509" s="111"/>
      <c r="C509" s="111"/>
      <c r="D509" s="111"/>
      <c r="E509" s="111"/>
      <c r="F509" s="111"/>
      <c r="G509" s="111"/>
      <c r="H509" s="104"/>
      <c r="I509" s="111"/>
      <c r="J509" s="104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11"/>
      <c r="B510" s="111"/>
      <c r="C510" s="111"/>
      <c r="D510" s="111"/>
      <c r="E510" s="111"/>
      <c r="F510" s="111"/>
      <c r="G510" s="111"/>
      <c r="H510" s="104"/>
      <c r="I510" s="111"/>
      <c r="J510" s="104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11"/>
      <c r="B511" s="111"/>
      <c r="C511" s="111"/>
      <c r="D511" s="111"/>
      <c r="E511" s="111"/>
      <c r="F511" s="111"/>
      <c r="G511" s="111"/>
      <c r="H511" s="104"/>
      <c r="I511" s="111"/>
      <c r="J511" s="104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11"/>
      <c r="B512" s="111"/>
      <c r="C512" s="111"/>
      <c r="D512" s="111"/>
      <c r="E512" s="111"/>
      <c r="F512" s="111"/>
      <c r="G512" s="111"/>
      <c r="H512" s="104"/>
      <c r="I512" s="111"/>
      <c r="J512" s="104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11"/>
      <c r="B513" s="111"/>
      <c r="C513" s="111"/>
      <c r="D513" s="111"/>
      <c r="E513" s="111"/>
      <c r="F513" s="111"/>
      <c r="G513" s="111"/>
      <c r="H513" s="104"/>
      <c r="I513" s="111"/>
      <c r="J513" s="104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11"/>
      <c r="B514" s="111"/>
      <c r="C514" s="111"/>
      <c r="D514" s="111"/>
      <c r="E514" s="111"/>
      <c r="F514" s="111"/>
      <c r="G514" s="111"/>
      <c r="H514" s="104"/>
      <c r="I514" s="111"/>
      <c r="J514" s="104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11"/>
      <c r="B515" s="111"/>
      <c r="C515" s="111"/>
      <c r="D515" s="111"/>
      <c r="E515" s="111"/>
      <c r="F515" s="111"/>
      <c r="G515" s="111"/>
      <c r="H515" s="104"/>
      <c r="I515" s="111"/>
      <c r="J515" s="104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11"/>
      <c r="B516" s="111"/>
      <c r="C516" s="111"/>
      <c r="D516" s="111"/>
      <c r="E516" s="111"/>
      <c r="F516" s="111"/>
      <c r="G516" s="111"/>
      <c r="H516" s="104"/>
      <c r="I516" s="111"/>
      <c r="J516" s="104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11"/>
      <c r="B517" s="111"/>
      <c r="C517" s="111"/>
      <c r="D517" s="111"/>
      <c r="E517" s="111"/>
      <c r="F517" s="111"/>
      <c r="G517" s="111"/>
      <c r="H517" s="104"/>
      <c r="I517" s="111"/>
      <c r="J517" s="104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11"/>
      <c r="B518" s="111"/>
      <c r="C518" s="111"/>
      <c r="D518" s="111"/>
      <c r="E518" s="111"/>
      <c r="F518" s="111"/>
      <c r="G518" s="111"/>
      <c r="H518" s="104"/>
      <c r="I518" s="111"/>
      <c r="J518" s="104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11"/>
      <c r="B519" s="111"/>
      <c r="C519" s="111"/>
      <c r="D519" s="111"/>
      <c r="E519" s="111"/>
      <c r="F519" s="111"/>
      <c r="G519" s="111"/>
      <c r="H519" s="104"/>
      <c r="I519" s="111"/>
      <c r="J519" s="104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11"/>
      <c r="B520" s="111"/>
      <c r="C520" s="111"/>
      <c r="D520" s="111"/>
      <c r="E520" s="111"/>
      <c r="F520" s="111"/>
      <c r="G520" s="111"/>
      <c r="H520" s="104"/>
      <c r="I520" s="111"/>
      <c r="J520" s="104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11"/>
      <c r="B521" s="111"/>
      <c r="C521" s="111"/>
      <c r="D521" s="111"/>
      <c r="E521" s="111"/>
      <c r="F521" s="111"/>
      <c r="G521" s="111"/>
      <c r="H521" s="104"/>
      <c r="I521" s="111"/>
      <c r="J521" s="104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11"/>
      <c r="B522" s="111"/>
      <c r="C522" s="111"/>
      <c r="D522" s="111"/>
      <c r="E522" s="111"/>
      <c r="F522" s="111"/>
      <c r="G522" s="111"/>
      <c r="H522" s="104"/>
      <c r="I522" s="111"/>
      <c r="J522" s="104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11"/>
      <c r="B523" s="111"/>
      <c r="C523" s="111"/>
      <c r="D523" s="111"/>
      <c r="E523" s="111"/>
      <c r="F523" s="111"/>
      <c r="G523" s="111"/>
      <c r="H523" s="104"/>
      <c r="I523" s="111"/>
      <c r="J523" s="104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11"/>
      <c r="B524" s="111"/>
      <c r="C524" s="111"/>
      <c r="D524" s="111"/>
      <c r="E524" s="111"/>
      <c r="F524" s="111"/>
      <c r="G524" s="111"/>
      <c r="H524" s="104"/>
      <c r="I524" s="111"/>
      <c r="J524" s="104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11"/>
      <c r="B525" s="111"/>
      <c r="C525" s="111"/>
      <c r="D525" s="111"/>
      <c r="E525" s="111"/>
      <c r="F525" s="111"/>
      <c r="G525" s="111"/>
      <c r="H525" s="104"/>
      <c r="I525" s="111"/>
      <c r="J525" s="104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11"/>
      <c r="B526" s="111"/>
      <c r="C526" s="111"/>
      <c r="D526" s="111"/>
      <c r="E526" s="111"/>
      <c r="F526" s="111"/>
      <c r="G526" s="111"/>
      <c r="H526" s="104"/>
      <c r="I526" s="111"/>
      <c r="J526" s="104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11"/>
      <c r="B527" s="111"/>
      <c r="C527" s="111"/>
      <c r="D527" s="111"/>
      <c r="E527" s="111"/>
      <c r="F527" s="111"/>
      <c r="G527" s="111"/>
      <c r="H527" s="104"/>
      <c r="I527" s="111"/>
      <c r="J527" s="104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11"/>
      <c r="B528" s="111"/>
      <c r="C528" s="111"/>
      <c r="D528" s="111"/>
      <c r="E528" s="111"/>
      <c r="F528" s="111"/>
      <c r="G528" s="111"/>
      <c r="H528" s="104"/>
      <c r="I528" s="111"/>
      <c r="J528" s="104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11"/>
      <c r="B529" s="111"/>
      <c r="C529" s="111"/>
      <c r="D529" s="111"/>
      <c r="E529" s="111"/>
      <c r="F529" s="111"/>
      <c r="G529" s="111"/>
      <c r="H529" s="104"/>
      <c r="I529" s="111"/>
      <c r="J529" s="104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11"/>
      <c r="B530" s="111"/>
      <c r="C530" s="111"/>
      <c r="D530" s="111"/>
      <c r="E530" s="111"/>
      <c r="F530" s="111"/>
      <c r="G530" s="111"/>
      <c r="H530" s="104"/>
      <c r="I530" s="111"/>
      <c r="J530" s="104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11"/>
      <c r="B531" s="111"/>
      <c r="C531" s="111"/>
      <c r="D531" s="111"/>
      <c r="E531" s="111"/>
      <c r="F531" s="111"/>
      <c r="G531" s="111"/>
      <c r="H531" s="104"/>
      <c r="I531" s="111"/>
      <c r="J531" s="104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11"/>
      <c r="B532" s="111"/>
      <c r="C532" s="111"/>
      <c r="D532" s="111"/>
      <c r="E532" s="111"/>
      <c r="F532" s="111"/>
      <c r="G532" s="111"/>
      <c r="H532" s="104"/>
      <c r="I532" s="111"/>
      <c r="J532" s="104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11"/>
      <c r="B533" s="111"/>
      <c r="C533" s="111"/>
      <c r="D533" s="111"/>
      <c r="E533" s="111"/>
      <c r="F533" s="111"/>
      <c r="G533" s="111"/>
      <c r="H533" s="104"/>
      <c r="I533" s="111"/>
      <c r="J533" s="104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11"/>
      <c r="B534" s="111"/>
      <c r="C534" s="111"/>
      <c r="D534" s="111"/>
      <c r="E534" s="111"/>
      <c r="F534" s="111"/>
      <c r="G534" s="111"/>
      <c r="H534" s="104"/>
      <c r="I534" s="111"/>
      <c r="J534" s="104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11"/>
      <c r="B535" s="111"/>
      <c r="C535" s="111"/>
      <c r="D535" s="111"/>
      <c r="E535" s="111"/>
      <c r="F535" s="111"/>
      <c r="G535" s="111"/>
      <c r="H535" s="104"/>
      <c r="I535" s="111"/>
      <c r="J535" s="104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11"/>
      <c r="B536" s="111"/>
      <c r="C536" s="111"/>
      <c r="D536" s="111"/>
      <c r="E536" s="111"/>
      <c r="F536" s="111"/>
      <c r="G536" s="111"/>
      <c r="H536" s="104"/>
      <c r="I536" s="111"/>
      <c r="J536" s="104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11"/>
      <c r="B537" s="111"/>
      <c r="C537" s="111"/>
      <c r="D537" s="111"/>
      <c r="E537" s="111"/>
      <c r="F537" s="111"/>
      <c r="G537" s="111"/>
      <c r="H537" s="104"/>
      <c r="I537" s="111"/>
      <c r="J537" s="104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11"/>
      <c r="B538" s="111"/>
      <c r="C538" s="111"/>
      <c r="D538" s="111"/>
      <c r="E538" s="111"/>
      <c r="F538" s="111"/>
      <c r="G538" s="111"/>
      <c r="H538" s="104"/>
      <c r="I538" s="111"/>
      <c r="J538" s="104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11"/>
      <c r="B539" s="111"/>
      <c r="C539" s="111"/>
      <c r="D539" s="111"/>
      <c r="E539" s="111"/>
      <c r="F539" s="111"/>
      <c r="G539" s="111"/>
      <c r="H539" s="104"/>
      <c r="I539" s="111"/>
      <c r="J539" s="104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11"/>
      <c r="B540" s="111"/>
      <c r="C540" s="111"/>
      <c r="D540" s="111"/>
      <c r="E540" s="111"/>
      <c r="F540" s="111"/>
      <c r="G540" s="111"/>
      <c r="H540" s="104"/>
      <c r="I540" s="111"/>
      <c r="J540" s="104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11"/>
      <c r="B541" s="111"/>
      <c r="C541" s="111"/>
      <c r="D541" s="111"/>
      <c r="E541" s="111"/>
      <c r="F541" s="111"/>
      <c r="G541" s="111"/>
      <c r="H541" s="104"/>
      <c r="I541" s="111"/>
      <c r="J541" s="104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11"/>
      <c r="B542" s="111"/>
      <c r="C542" s="111"/>
      <c r="D542" s="111"/>
      <c r="E542" s="111"/>
      <c r="F542" s="111"/>
      <c r="G542" s="111"/>
      <c r="H542" s="104"/>
      <c r="I542" s="111"/>
      <c r="J542" s="104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11"/>
      <c r="B543" s="111"/>
      <c r="C543" s="111"/>
      <c r="D543" s="111"/>
      <c r="E543" s="111"/>
      <c r="F543" s="111"/>
      <c r="G543" s="111"/>
      <c r="H543" s="104"/>
      <c r="I543" s="111"/>
      <c r="J543" s="104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11"/>
      <c r="B544" s="111"/>
      <c r="C544" s="111"/>
      <c r="D544" s="111"/>
      <c r="E544" s="111"/>
      <c r="F544" s="111"/>
      <c r="G544" s="111"/>
      <c r="H544" s="104"/>
      <c r="I544" s="111"/>
      <c r="J544" s="104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11"/>
      <c r="B545" s="111"/>
      <c r="C545" s="111"/>
      <c r="D545" s="111"/>
      <c r="E545" s="111"/>
      <c r="F545" s="111"/>
      <c r="G545" s="111"/>
      <c r="H545" s="104"/>
      <c r="I545" s="111"/>
      <c r="J545" s="104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11"/>
      <c r="B546" s="111"/>
      <c r="C546" s="111"/>
      <c r="D546" s="111"/>
      <c r="E546" s="111"/>
      <c r="F546" s="111"/>
      <c r="G546" s="111"/>
      <c r="H546" s="104"/>
      <c r="I546" s="111"/>
      <c r="J546" s="104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11"/>
      <c r="B547" s="111"/>
      <c r="C547" s="111"/>
      <c r="D547" s="111"/>
      <c r="E547" s="111"/>
      <c r="F547" s="111"/>
      <c r="G547" s="111"/>
      <c r="H547" s="104"/>
      <c r="I547" s="111"/>
      <c r="J547" s="104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11"/>
      <c r="B548" s="111"/>
      <c r="C548" s="111"/>
      <c r="D548" s="111"/>
      <c r="E548" s="111"/>
      <c r="F548" s="111"/>
      <c r="G548" s="111"/>
      <c r="H548" s="104"/>
      <c r="I548" s="111"/>
      <c r="J548" s="104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11"/>
      <c r="B549" s="111"/>
      <c r="C549" s="111"/>
      <c r="D549" s="111"/>
      <c r="E549" s="111"/>
      <c r="F549" s="111"/>
      <c r="G549" s="111"/>
      <c r="H549" s="104"/>
      <c r="I549" s="111"/>
      <c r="J549" s="104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11"/>
      <c r="B550" s="111"/>
      <c r="C550" s="111"/>
      <c r="D550" s="111"/>
      <c r="E550" s="111"/>
      <c r="F550" s="111"/>
      <c r="G550" s="111"/>
      <c r="H550" s="104"/>
      <c r="I550" s="111"/>
      <c r="J550" s="104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11"/>
      <c r="B551" s="111"/>
      <c r="C551" s="111"/>
      <c r="D551" s="111"/>
      <c r="E551" s="111"/>
      <c r="F551" s="111"/>
      <c r="G551" s="111"/>
      <c r="H551" s="104"/>
      <c r="I551" s="111"/>
      <c r="J551" s="104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11"/>
      <c r="B552" s="111"/>
      <c r="C552" s="111"/>
      <c r="D552" s="111"/>
      <c r="E552" s="111"/>
      <c r="F552" s="111"/>
      <c r="G552" s="111"/>
      <c r="H552" s="104"/>
      <c r="I552" s="111"/>
      <c r="J552" s="104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11"/>
      <c r="B553" s="111"/>
      <c r="C553" s="111"/>
      <c r="D553" s="111"/>
      <c r="E553" s="111"/>
      <c r="F553" s="111"/>
      <c r="G553" s="111"/>
      <c r="H553" s="104"/>
      <c r="I553" s="111"/>
      <c r="J553" s="104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11"/>
      <c r="B554" s="111"/>
      <c r="C554" s="111"/>
      <c r="D554" s="111"/>
      <c r="E554" s="111"/>
      <c r="F554" s="111"/>
      <c r="G554" s="111"/>
      <c r="H554" s="104"/>
      <c r="I554" s="111"/>
      <c r="J554" s="104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11"/>
      <c r="B555" s="111"/>
      <c r="C555" s="111"/>
      <c r="D555" s="111"/>
      <c r="E555" s="111"/>
      <c r="F555" s="111"/>
      <c r="G555" s="111"/>
      <c r="H555" s="104"/>
      <c r="I555" s="111"/>
      <c r="J555" s="104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11"/>
      <c r="B556" s="111"/>
      <c r="C556" s="111"/>
      <c r="D556" s="111"/>
      <c r="E556" s="111"/>
      <c r="F556" s="111"/>
      <c r="G556" s="111"/>
      <c r="H556" s="104"/>
      <c r="I556" s="111"/>
      <c r="J556" s="104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11"/>
      <c r="B557" s="111"/>
      <c r="C557" s="111"/>
      <c r="D557" s="111"/>
      <c r="E557" s="111"/>
      <c r="F557" s="111"/>
      <c r="G557" s="111"/>
      <c r="H557" s="104"/>
      <c r="I557" s="111"/>
      <c r="J557" s="104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11"/>
      <c r="B558" s="111"/>
      <c r="C558" s="111"/>
      <c r="D558" s="111"/>
      <c r="E558" s="111"/>
      <c r="F558" s="111"/>
      <c r="G558" s="111"/>
      <c r="H558" s="104"/>
      <c r="I558" s="111"/>
      <c r="J558" s="104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11"/>
      <c r="B559" s="111"/>
      <c r="C559" s="111"/>
      <c r="D559" s="111"/>
      <c r="E559" s="111"/>
      <c r="F559" s="111"/>
      <c r="G559" s="111"/>
      <c r="H559" s="104"/>
      <c r="I559" s="111"/>
      <c r="J559" s="104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11"/>
      <c r="B560" s="111"/>
      <c r="C560" s="111"/>
      <c r="D560" s="111"/>
      <c r="E560" s="111"/>
      <c r="F560" s="111"/>
      <c r="G560" s="111"/>
      <c r="H560" s="104"/>
      <c r="I560" s="111"/>
      <c r="J560" s="104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11"/>
      <c r="B561" s="111"/>
      <c r="C561" s="111"/>
      <c r="D561" s="111"/>
      <c r="E561" s="111"/>
      <c r="F561" s="111"/>
      <c r="G561" s="111"/>
      <c r="H561" s="104"/>
      <c r="I561" s="111"/>
      <c r="J561" s="104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11"/>
      <c r="B562" s="111"/>
      <c r="C562" s="111"/>
      <c r="D562" s="111"/>
      <c r="E562" s="111"/>
      <c r="F562" s="111"/>
      <c r="G562" s="111"/>
      <c r="H562" s="104"/>
      <c r="I562" s="111"/>
      <c r="J562" s="104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11"/>
      <c r="B563" s="111"/>
      <c r="C563" s="111"/>
      <c r="D563" s="111"/>
      <c r="E563" s="111"/>
      <c r="F563" s="111"/>
      <c r="G563" s="111"/>
      <c r="H563" s="104"/>
      <c r="I563" s="111"/>
      <c r="J563" s="104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11"/>
      <c r="B564" s="111"/>
      <c r="C564" s="111"/>
      <c r="D564" s="111"/>
      <c r="E564" s="111"/>
      <c r="F564" s="111"/>
      <c r="G564" s="111"/>
      <c r="H564" s="104"/>
      <c r="I564" s="111"/>
      <c r="J564" s="104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11"/>
      <c r="B565" s="111"/>
      <c r="C565" s="111"/>
      <c r="D565" s="111"/>
      <c r="E565" s="111"/>
      <c r="F565" s="111"/>
      <c r="G565" s="111"/>
      <c r="H565" s="104"/>
      <c r="I565" s="111"/>
      <c r="J565" s="104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11"/>
      <c r="B566" s="111"/>
      <c r="C566" s="111"/>
      <c r="D566" s="111"/>
      <c r="E566" s="111"/>
      <c r="F566" s="111"/>
      <c r="G566" s="111"/>
      <c r="H566" s="104"/>
      <c r="I566" s="111"/>
      <c r="J566" s="104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11"/>
      <c r="B567" s="111"/>
      <c r="C567" s="111"/>
      <c r="D567" s="111"/>
      <c r="E567" s="111"/>
      <c r="F567" s="111"/>
      <c r="G567" s="111"/>
      <c r="H567" s="104"/>
      <c r="I567" s="111"/>
      <c r="J567" s="104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11"/>
      <c r="B568" s="111"/>
      <c r="C568" s="111"/>
      <c r="D568" s="111"/>
      <c r="E568" s="111"/>
      <c r="F568" s="111"/>
      <c r="G568" s="111"/>
      <c r="H568" s="104"/>
      <c r="I568" s="111"/>
      <c r="J568" s="104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11"/>
      <c r="B569" s="111"/>
      <c r="C569" s="111"/>
      <c r="D569" s="111"/>
      <c r="E569" s="111"/>
      <c r="F569" s="111"/>
      <c r="G569" s="111"/>
      <c r="H569" s="104"/>
      <c r="I569" s="111"/>
      <c r="J569" s="104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11"/>
      <c r="B570" s="111"/>
      <c r="C570" s="111"/>
      <c r="D570" s="111"/>
      <c r="E570" s="111"/>
      <c r="F570" s="111"/>
      <c r="G570" s="111"/>
      <c r="H570" s="104"/>
      <c r="I570" s="111"/>
      <c r="J570" s="104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11"/>
      <c r="B571" s="111"/>
      <c r="C571" s="111"/>
      <c r="D571" s="111"/>
      <c r="E571" s="111"/>
      <c r="F571" s="111"/>
      <c r="G571" s="111"/>
      <c r="H571" s="104"/>
      <c r="I571" s="111"/>
      <c r="J571" s="104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11"/>
      <c r="B572" s="111"/>
      <c r="C572" s="111"/>
      <c r="D572" s="111"/>
      <c r="E572" s="111"/>
      <c r="F572" s="111"/>
      <c r="G572" s="111"/>
      <c r="H572" s="104"/>
      <c r="I572" s="111"/>
      <c r="J572" s="104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11"/>
      <c r="B573" s="111"/>
      <c r="C573" s="111"/>
      <c r="D573" s="111"/>
      <c r="E573" s="111"/>
      <c r="F573" s="111"/>
      <c r="G573" s="111"/>
      <c r="H573" s="104"/>
      <c r="I573" s="111"/>
      <c r="J573" s="104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11"/>
      <c r="B574" s="111"/>
      <c r="C574" s="111"/>
      <c r="D574" s="111"/>
      <c r="E574" s="111"/>
      <c r="F574" s="111"/>
      <c r="G574" s="111"/>
      <c r="H574" s="104"/>
      <c r="I574" s="111"/>
      <c r="J574" s="104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11"/>
      <c r="B575" s="111"/>
      <c r="C575" s="111"/>
      <c r="D575" s="111"/>
      <c r="E575" s="111"/>
      <c r="F575" s="111"/>
      <c r="G575" s="111"/>
      <c r="H575" s="104"/>
      <c r="I575" s="111"/>
      <c r="J575" s="104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11"/>
      <c r="B576" s="111"/>
      <c r="C576" s="111"/>
      <c r="D576" s="111"/>
      <c r="E576" s="111"/>
      <c r="F576" s="111"/>
      <c r="G576" s="111"/>
      <c r="H576" s="104"/>
      <c r="I576" s="111"/>
      <c r="J576" s="104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11"/>
      <c r="B577" s="111"/>
      <c r="C577" s="111"/>
      <c r="D577" s="111"/>
      <c r="E577" s="111"/>
      <c r="F577" s="111"/>
      <c r="G577" s="111"/>
      <c r="H577" s="104"/>
      <c r="I577" s="111"/>
      <c r="J577" s="104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11"/>
      <c r="B578" s="111"/>
      <c r="C578" s="111"/>
      <c r="D578" s="111"/>
      <c r="E578" s="111"/>
      <c r="F578" s="111"/>
      <c r="G578" s="111"/>
      <c r="H578" s="104"/>
      <c r="I578" s="111"/>
      <c r="J578" s="104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11"/>
      <c r="B579" s="111"/>
      <c r="C579" s="111"/>
      <c r="D579" s="111"/>
      <c r="E579" s="111"/>
      <c r="F579" s="111"/>
      <c r="G579" s="111"/>
      <c r="H579" s="104"/>
      <c r="I579" s="111"/>
      <c r="J579" s="104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11"/>
      <c r="B580" s="111"/>
      <c r="C580" s="111"/>
      <c r="D580" s="111"/>
      <c r="E580" s="111"/>
      <c r="F580" s="111"/>
      <c r="G580" s="111"/>
      <c r="H580" s="104"/>
      <c r="I580" s="111"/>
      <c r="J580" s="104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11"/>
      <c r="B581" s="111"/>
      <c r="C581" s="111"/>
      <c r="D581" s="111"/>
      <c r="E581" s="111"/>
      <c r="F581" s="111"/>
      <c r="G581" s="111"/>
      <c r="H581" s="104"/>
      <c r="I581" s="111"/>
      <c r="J581" s="104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11"/>
      <c r="B582" s="111"/>
      <c r="C582" s="111"/>
      <c r="D582" s="111"/>
      <c r="E582" s="111"/>
      <c r="F582" s="111"/>
      <c r="G582" s="111"/>
      <c r="H582" s="104"/>
      <c r="I582" s="111"/>
      <c r="J582" s="104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11"/>
      <c r="B583" s="111"/>
      <c r="C583" s="111"/>
      <c r="D583" s="111"/>
      <c r="E583" s="111"/>
      <c r="F583" s="111"/>
      <c r="G583" s="111"/>
      <c r="H583" s="104"/>
      <c r="I583" s="111"/>
      <c r="J583" s="104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11"/>
      <c r="B584" s="111"/>
      <c r="C584" s="111"/>
      <c r="D584" s="111"/>
      <c r="E584" s="111"/>
      <c r="F584" s="111"/>
      <c r="G584" s="111"/>
      <c r="H584" s="104"/>
      <c r="I584" s="111"/>
      <c r="J584" s="104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11"/>
      <c r="B585" s="111"/>
      <c r="C585" s="111"/>
      <c r="D585" s="111"/>
      <c r="E585" s="111"/>
      <c r="F585" s="111"/>
      <c r="G585" s="111"/>
      <c r="H585" s="104"/>
      <c r="I585" s="111"/>
      <c r="J585" s="104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11"/>
      <c r="B586" s="111"/>
      <c r="C586" s="111"/>
      <c r="D586" s="111"/>
      <c r="E586" s="111"/>
      <c r="F586" s="111"/>
      <c r="G586" s="111"/>
      <c r="H586" s="104"/>
      <c r="I586" s="111"/>
      <c r="J586" s="104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11"/>
      <c r="B587" s="111"/>
      <c r="C587" s="111"/>
      <c r="D587" s="111"/>
      <c r="E587" s="111"/>
      <c r="F587" s="111"/>
      <c r="G587" s="111"/>
      <c r="H587" s="104"/>
      <c r="I587" s="111"/>
      <c r="J587" s="104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11"/>
      <c r="B588" s="111"/>
      <c r="C588" s="111"/>
      <c r="D588" s="111"/>
      <c r="E588" s="111"/>
      <c r="F588" s="111"/>
      <c r="G588" s="111"/>
      <c r="H588" s="104"/>
      <c r="I588" s="111"/>
      <c r="J588" s="104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11"/>
      <c r="B589" s="111"/>
      <c r="C589" s="111"/>
      <c r="D589" s="111"/>
      <c r="E589" s="111"/>
      <c r="F589" s="111"/>
      <c r="G589" s="111"/>
      <c r="H589" s="104"/>
      <c r="I589" s="111"/>
      <c r="J589" s="104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11"/>
      <c r="B590" s="111"/>
      <c r="C590" s="111"/>
      <c r="D590" s="111"/>
      <c r="E590" s="111"/>
      <c r="F590" s="111"/>
      <c r="G590" s="111"/>
      <c r="H590" s="104"/>
      <c r="I590" s="111"/>
      <c r="J590" s="104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11"/>
      <c r="B591" s="111"/>
      <c r="C591" s="111"/>
      <c r="D591" s="111"/>
      <c r="E591" s="111"/>
      <c r="F591" s="111"/>
      <c r="G591" s="111"/>
      <c r="H591" s="104"/>
      <c r="I591" s="111"/>
      <c r="J591" s="104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11"/>
      <c r="B592" s="111"/>
      <c r="C592" s="111"/>
      <c r="D592" s="111"/>
      <c r="E592" s="111"/>
      <c r="F592" s="111"/>
      <c r="G592" s="111"/>
      <c r="H592" s="104"/>
      <c r="I592" s="111"/>
      <c r="J592" s="104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11"/>
      <c r="B593" s="111"/>
      <c r="C593" s="111"/>
      <c r="D593" s="111"/>
      <c r="E593" s="111"/>
      <c r="F593" s="111"/>
      <c r="G593" s="111"/>
      <c r="H593" s="104"/>
      <c r="I593" s="111"/>
      <c r="J593" s="104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11"/>
      <c r="B594" s="111"/>
      <c r="C594" s="111"/>
      <c r="D594" s="111"/>
      <c r="E594" s="111"/>
      <c r="F594" s="111"/>
      <c r="G594" s="111"/>
      <c r="H594" s="104"/>
      <c r="I594" s="111"/>
      <c r="J594" s="104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11"/>
      <c r="B595" s="111"/>
      <c r="C595" s="111"/>
      <c r="D595" s="111"/>
      <c r="E595" s="111"/>
      <c r="F595" s="111"/>
      <c r="G595" s="111"/>
      <c r="H595" s="104"/>
      <c r="I595" s="111"/>
      <c r="J595" s="104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11"/>
      <c r="B596" s="111"/>
      <c r="C596" s="111"/>
      <c r="D596" s="111"/>
      <c r="E596" s="111"/>
      <c r="F596" s="111"/>
      <c r="G596" s="111"/>
      <c r="H596" s="104"/>
      <c r="I596" s="111"/>
      <c r="J596" s="104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11"/>
      <c r="B597" s="111"/>
      <c r="C597" s="111"/>
      <c r="D597" s="111"/>
      <c r="E597" s="111"/>
      <c r="F597" s="111"/>
      <c r="G597" s="111"/>
      <c r="H597" s="104"/>
      <c r="I597" s="111"/>
      <c r="J597" s="104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11"/>
      <c r="B598" s="111"/>
      <c r="C598" s="111"/>
      <c r="D598" s="111"/>
      <c r="E598" s="111"/>
      <c r="F598" s="111"/>
      <c r="G598" s="111"/>
      <c r="H598" s="104"/>
      <c r="I598" s="111"/>
      <c r="J598" s="104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11"/>
      <c r="B599" s="111"/>
      <c r="C599" s="111"/>
      <c r="D599" s="111"/>
      <c r="E599" s="111"/>
      <c r="F599" s="111"/>
      <c r="G599" s="111"/>
      <c r="H599" s="104"/>
      <c r="I599" s="111"/>
      <c r="J599" s="104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11"/>
      <c r="B600" s="111"/>
      <c r="C600" s="111"/>
      <c r="D600" s="111"/>
      <c r="E600" s="111"/>
      <c r="F600" s="111"/>
      <c r="G600" s="111"/>
      <c r="H600" s="104"/>
      <c r="I600" s="111"/>
      <c r="J600" s="104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11"/>
      <c r="B601" s="111"/>
      <c r="C601" s="111"/>
      <c r="D601" s="111"/>
      <c r="E601" s="111"/>
      <c r="F601" s="111"/>
      <c r="G601" s="111"/>
      <c r="H601" s="104"/>
      <c r="I601" s="111"/>
      <c r="J601" s="104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11"/>
      <c r="B602" s="111"/>
      <c r="C602" s="111"/>
      <c r="D602" s="111"/>
      <c r="E602" s="111"/>
      <c r="F602" s="111"/>
      <c r="G602" s="111"/>
      <c r="H602" s="104"/>
      <c r="I602" s="111"/>
      <c r="J602" s="104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11"/>
      <c r="B603" s="111"/>
      <c r="C603" s="111"/>
      <c r="D603" s="111"/>
      <c r="E603" s="111"/>
      <c r="F603" s="111"/>
      <c r="G603" s="111"/>
      <c r="H603" s="104"/>
      <c r="I603" s="111"/>
      <c r="J603" s="104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11"/>
      <c r="B604" s="111"/>
      <c r="C604" s="111"/>
      <c r="D604" s="111"/>
      <c r="E604" s="111"/>
      <c r="F604" s="111"/>
      <c r="G604" s="111"/>
      <c r="H604" s="104"/>
      <c r="I604" s="111"/>
      <c r="J604" s="104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11"/>
      <c r="B605" s="111"/>
      <c r="C605" s="111"/>
      <c r="D605" s="111"/>
      <c r="E605" s="111"/>
      <c r="F605" s="111"/>
      <c r="G605" s="111"/>
      <c r="H605" s="104"/>
      <c r="I605" s="111"/>
      <c r="J605" s="104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11"/>
      <c r="B606" s="111"/>
      <c r="C606" s="111"/>
      <c r="D606" s="111"/>
      <c r="E606" s="111"/>
      <c r="F606" s="111"/>
      <c r="G606" s="111"/>
      <c r="H606" s="104"/>
      <c r="I606" s="111"/>
      <c r="J606" s="104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11"/>
      <c r="B607" s="111"/>
      <c r="C607" s="111"/>
      <c r="D607" s="111"/>
      <c r="E607" s="111"/>
      <c r="F607" s="111"/>
      <c r="G607" s="111"/>
      <c r="H607" s="104"/>
      <c r="I607" s="111"/>
      <c r="J607" s="104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11"/>
      <c r="B608" s="111"/>
      <c r="C608" s="111"/>
      <c r="D608" s="111"/>
      <c r="E608" s="111"/>
      <c r="F608" s="111"/>
      <c r="G608" s="111"/>
      <c r="H608" s="104"/>
      <c r="I608" s="111"/>
      <c r="J608" s="104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11"/>
      <c r="B609" s="111"/>
      <c r="C609" s="111"/>
      <c r="D609" s="111"/>
      <c r="E609" s="111"/>
      <c r="F609" s="111"/>
      <c r="G609" s="111"/>
      <c r="H609" s="104"/>
      <c r="I609" s="111"/>
      <c r="J609" s="104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11"/>
      <c r="B610" s="111"/>
      <c r="C610" s="111"/>
      <c r="D610" s="111"/>
      <c r="E610" s="111"/>
      <c r="F610" s="111"/>
      <c r="G610" s="111"/>
      <c r="H610" s="104"/>
      <c r="I610" s="111"/>
      <c r="J610" s="104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11"/>
      <c r="B611" s="111"/>
      <c r="C611" s="111"/>
      <c r="D611" s="111"/>
      <c r="E611" s="111"/>
      <c r="F611" s="111"/>
      <c r="G611" s="111"/>
      <c r="H611" s="104"/>
      <c r="I611" s="111"/>
      <c r="J611" s="104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11"/>
      <c r="B612" s="111"/>
      <c r="C612" s="111"/>
      <c r="D612" s="111"/>
      <c r="E612" s="111"/>
      <c r="F612" s="111"/>
      <c r="G612" s="111"/>
      <c r="H612" s="104"/>
      <c r="I612" s="111"/>
      <c r="J612" s="104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11"/>
      <c r="B613" s="111"/>
      <c r="C613" s="111"/>
      <c r="D613" s="111"/>
      <c r="E613" s="111"/>
      <c r="F613" s="111"/>
      <c r="G613" s="111"/>
      <c r="H613" s="104"/>
      <c r="I613" s="111"/>
      <c r="J613" s="104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11"/>
      <c r="B614" s="111"/>
      <c r="C614" s="111"/>
      <c r="D614" s="111"/>
      <c r="E614" s="111"/>
      <c r="F614" s="111"/>
      <c r="G614" s="111"/>
      <c r="H614" s="104"/>
      <c r="I614" s="111"/>
      <c r="J614" s="104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11"/>
      <c r="B615" s="111"/>
      <c r="C615" s="111"/>
      <c r="D615" s="111"/>
      <c r="E615" s="111"/>
      <c r="F615" s="111"/>
      <c r="G615" s="111"/>
      <c r="H615" s="104"/>
      <c r="I615" s="111"/>
      <c r="J615" s="104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11"/>
      <c r="B616" s="111"/>
      <c r="C616" s="111"/>
      <c r="D616" s="111"/>
      <c r="E616" s="111"/>
      <c r="F616" s="111"/>
      <c r="G616" s="111"/>
      <c r="H616" s="104"/>
      <c r="I616" s="111"/>
      <c r="J616" s="104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11"/>
      <c r="B617" s="111"/>
      <c r="C617" s="111"/>
      <c r="D617" s="111"/>
      <c r="E617" s="111"/>
      <c r="F617" s="111"/>
      <c r="G617" s="111"/>
      <c r="H617" s="104"/>
      <c r="I617" s="111"/>
      <c r="J617" s="104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11"/>
      <c r="B618" s="111"/>
      <c r="C618" s="111"/>
      <c r="D618" s="111"/>
      <c r="E618" s="111"/>
      <c r="F618" s="111"/>
      <c r="G618" s="111"/>
      <c r="H618" s="104"/>
      <c r="I618" s="111"/>
      <c r="J618" s="104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11"/>
      <c r="B619" s="111"/>
      <c r="C619" s="111"/>
      <c r="D619" s="111"/>
      <c r="E619" s="111"/>
      <c r="F619" s="111"/>
      <c r="G619" s="111"/>
      <c r="H619" s="104"/>
      <c r="I619" s="111"/>
      <c r="J619" s="104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11"/>
      <c r="B620" s="111"/>
      <c r="C620" s="111"/>
      <c r="D620" s="111"/>
      <c r="E620" s="111"/>
      <c r="F620" s="111"/>
      <c r="G620" s="111"/>
      <c r="H620" s="104"/>
      <c r="I620" s="111"/>
      <c r="J620" s="104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11"/>
      <c r="B621" s="111"/>
      <c r="C621" s="111"/>
      <c r="D621" s="111"/>
      <c r="E621" s="111"/>
      <c r="F621" s="111"/>
      <c r="G621" s="111"/>
      <c r="H621" s="104"/>
      <c r="I621" s="111"/>
      <c r="J621" s="104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11"/>
      <c r="B622" s="111"/>
      <c r="C622" s="111"/>
      <c r="D622" s="111"/>
      <c r="E622" s="111"/>
      <c r="F622" s="111"/>
      <c r="G622" s="111"/>
      <c r="H622" s="104"/>
      <c r="I622" s="111"/>
      <c r="J622" s="104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11"/>
      <c r="B623" s="111"/>
      <c r="C623" s="111"/>
      <c r="D623" s="111"/>
      <c r="E623" s="111"/>
      <c r="F623" s="111"/>
      <c r="G623" s="111"/>
      <c r="H623" s="104"/>
      <c r="I623" s="111"/>
      <c r="J623" s="104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11"/>
      <c r="B624" s="111"/>
      <c r="C624" s="111"/>
      <c r="D624" s="111"/>
      <c r="E624" s="111"/>
      <c r="F624" s="111"/>
      <c r="G624" s="111"/>
      <c r="H624" s="104"/>
      <c r="I624" s="111"/>
      <c r="J624" s="104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11"/>
      <c r="B625" s="111"/>
      <c r="C625" s="111"/>
      <c r="D625" s="111"/>
      <c r="E625" s="111"/>
      <c r="F625" s="111"/>
      <c r="G625" s="111"/>
      <c r="H625" s="104"/>
      <c r="I625" s="111"/>
      <c r="J625" s="104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11"/>
      <c r="B626" s="111"/>
      <c r="C626" s="111"/>
      <c r="D626" s="111"/>
      <c r="E626" s="111"/>
      <c r="F626" s="111"/>
      <c r="G626" s="111"/>
      <c r="H626" s="104"/>
      <c r="I626" s="111"/>
      <c r="J626" s="104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11"/>
      <c r="B627" s="111"/>
      <c r="C627" s="111"/>
      <c r="D627" s="111"/>
      <c r="E627" s="111"/>
      <c r="F627" s="111"/>
      <c r="G627" s="111"/>
      <c r="H627" s="104"/>
      <c r="I627" s="111"/>
      <c r="J627" s="104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11"/>
      <c r="B628" s="111"/>
      <c r="C628" s="111"/>
      <c r="D628" s="111"/>
      <c r="E628" s="111"/>
      <c r="F628" s="111"/>
      <c r="G628" s="111"/>
      <c r="H628" s="104"/>
      <c r="I628" s="111"/>
      <c r="J628" s="104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11"/>
      <c r="B629" s="111"/>
      <c r="C629" s="111"/>
      <c r="D629" s="111"/>
      <c r="E629" s="111"/>
      <c r="F629" s="111"/>
      <c r="G629" s="111"/>
      <c r="H629" s="104"/>
      <c r="I629" s="111"/>
      <c r="J629" s="104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11"/>
      <c r="B630" s="111"/>
      <c r="C630" s="111"/>
      <c r="D630" s="111"/>
      <c r="E630" s="111"/>
      <c r="F630" s="111"/>
      <c r="G630" s="111"/>
      <c r="H630" s="104"/>
      <c r="I630" s="111"/>
      <c r="J630" s="104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11"/>
      <c r="B631" s="111"/>
      <c r="C631" s="111"/>
      <c r="D631" s="111"/>
      <c r="E631" s="111"/>
      <c r="F631" s="111"/>
      <c r="G631" s="111"/>
      <c r="H631" s="104"/>
      <c r="I631" s="111"/>
      <c r="J631" s="104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11"/>
      <c r="B632" s="111"/>
      <c r="C632" s="111"/>
      <c r="D632" s="111"/>
      <c r="E632" s="111"/>
      <c r="F632" s="111"/>
      <c r="G632" s="111"/>
      <c r="H632" s="104"/>
      <c r="I632" s="111"/>
      <c r="J632" s="104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11"/>
      <c r="B633" s="111"/>
      <c r="C633" s="111"/>
      <c r="D633" s="111"/>
      <c r="E633" s="111"/>
      <c r="F633" s="111"/>
      <c r="G633" s="111"/>
      <c r="H633" s="104"/>
      <c r="I633" s="111"/>
      <c r="J633" s="104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11"/>
      <c r="B634" s="111"/>
      <c r="C634" s="111"/>
      <c r="D634" s="111"/>
      <c r="E634" s="111"/>
      <c r="F634" s="111"/>
      <c r="G634" s="111"/>
      <c r="H634" s="104"/>
      <c r="I634" s="111"/>
      <c r="J634" s="104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11"/>
      <c r="B635" s="111"/>
      <c r="C635" s="111"/>
      <c r="D635" s="111"/>
      <c r="E635" s="111"/>
      <c r="F635" s="111"/>
      <c r="G635" s="111"/>
      <c r="H635" s="104"/>
      <c r="I635" s="111"/>
      <c r="J635" s="104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11"/>
      <c r="B636" s="111"/>
      <c r="C636" s="111"/>
      <c r="D636" s="111"/>
      <c r="E636" s="111"/>
      <c r="F636" s="111"/>
      <c r="G636" s="111"/>
      <c r="H636" s="104"/>
      <c r="I636" s="111"/>
      <c r="J636" s="104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11"/>
      <c r="B637" s="111"/>
      <c r="C637" s="111"/>
      <c r="D637" s="111"/>
      <c r="E637" s="111"/>
      <c r="F637" s="111"/>
      <c r="G637" s="111"/>
      <c r="H637" s="104"/>
      <c r="I637" s="111"/>
      <c r="J637" s="104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11"/>
      <c r="B638" s="111"/>
      <c r="C638" s="111"/>
      <c r="D638" s="111"/>
      <c r="E638" s="111"/>
      <c r="F638" s="111"/>
      <c r="G638" s="111"/>
      <c r="H638" s="104"/>
      <c r="I638" s="111"/>
      <c r="J638" s="104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11"/>
      <c r="B639" s="111"/>
      <c r="C639" s="111"/>
      <c r="D639" s="111"/>
      <c r="E639" s="111"/>
      <c r="F639" s="111"/>
      <c r="G639" s="111"/>
      <c r="H639" s="104"/>
      <c r="I639" s="111"/>
      <c r="J639" s="104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11"/>
      <c r="B640" s="111"/>
      <c r="C640" s="111"/>
      <c r="D640" s="111"/>
      <c r="E640" s="111"/>
      <c r="F640" s="111"/>
      <c r="G640" s="111"/>
      <c r="H640" s="104"/>
      <c r="I640" s="111"/>
      <c r="J640" s="104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11"/>
      <c r="B641" s="111"/>
      <c r="C641" s="111"/>
      <c r="D641" s="111"/>
      <c r="E641" s="111"/>
      <c r="F641" s="111"/>
      <c r="G641" s="111"/>
      <c r="H641" s="104"/>
      <c r="I641" s="111"/>
      <c r="J641" s="104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11"/>
      <c r="B642" s="111"/>
      <c r="C642" s="111"/>
      <c r="D642" s="111"/>
      <c r="E642" s="111"/>
      <c r="F642" s="111"/>
      <c r="G642" s="111"/>
      <c r="H642" s="104"/>
      <c r="I642" s="111"/>
      <c r="J642" s="104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11"/>
      <c r="B643" s="111"/>
      <c r="C643" s="111"/>
      <c r="D643" s="111"/>
      <c r="E643" s="111"/>
      <c r="F643" s="111"/>
      <c r="G643" s="111"/>
      <c r="H643" s="104"/>
      <c r="I643" s="111"/>
      <c r="J643" s="104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11"/>
      <c r="B644" s="111"/>
      <c r="C644" s="111"/>
      <c r="D644" s="111"/>
      <c r="E644" s="111"/>
      <c r="F644" s="111"/>
      <c r="G644" s="111"/>
      <c r="H644" s="104"/>
      <c r="I644" s="111"/>
      <c r="J644" s="104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11"/>
      <c r="B645" s="111"/>
      <c r="C645" s="111"/>
      <c r="D645" s="111"/>
      <c r="E645" s="111"/>
      <c r="F645" s="111"/>
      <c r="G645" s="111"/>
      <c r="H645" s="104"/>
      <c r="I645" s="111"/>
      <c r="J645" s="104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11"/>
      <c r="B646" s="111"/>
      <c r="C646" s="111"/>
      <c r="D646" s="111"/>
      <c r="E646" s="111"/>
      <c r="F646" s="111"/>
      <c r="G646" s="111"/>
      <c r="H646" s="104"/>
      <c r="I646" s="111"/>
      <c r="J646" s="104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11"/>
      <c r="B647" s="111"/>
      <c r="C647" s="111"/>
      <c r="D647" s="111"/>
      <c r="E647" s="111"/>
      <c r="F647" s="111"/>
      <c r="G647" s="111"/>
      <c r="H647" s="104"/>
      <c r="I647" s="111"/>
      <c r="J647" s="104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11"/>
      <c r="B648" s="111"/>
      <c r="C648" s="111"/>
      <c r="D648" s="111"/>
      <c r="E648" s="111"/>
      <c r="F648" s="111"/>
      <c r="G648" s="111"/>
      <c r="H648" s="104"/>
      <c r="I648" s="111"/>
      <c r="J648" s="104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11"/>
      <c r="B649" s="111"/>
      <c r="C649" s="111"/>
      <c r="D649" s="111"/>
      <c r="E649" s="111"/>
      <c r="F649" s="111"/>
      <c r="G649" s="111"/>
      <c r="H649" s="104"/>
      <c r="I649" s="111"/>
      <c r="J649" s="104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11"/>
      <c r="B650" s="111"/>
      <c r="C650" s="111"/>
      <c r="D650" s="111"/>
      <c r="E650" s="111"/>
      <c r="F650" s="111"/>
      <c r="G650" s="111"/>
      <c r="H650" s="104"/>
      <c r="I650" s="111"/>
      <c r="J650" s="104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11"/>
      <c r="B651" s="111"/>
      <c r="C651" s="111"/>
      <c r="D651" s="111"/>
      <c r="E651" s="111"/>
      <c r="F651" s="111"/>
      <c r="G651" s="111"/>
      <c r="H651" s="104"/>
      <c r="I651" s="111"/>
      <c r="J651" s="104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11"/>
      <c r="B652" s="111"/>
      <c r="C652" s="111"/>
      <c r="D652" s="111"/>
      <c r="E652" s="111"/>
      <c r="F652" s="111"/>
      <c r="G652" s="111"/>
      <c r="H652" s="104"/>
      <c r="I652" s="111"/>
      <c r="J652" s="104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11"/>
      <c r="B653" s="111"/>
      <c r="C653" s="111"/>
      <c r="D653" s="111"/>
      <c r="E653" s="111"/>
      <c r="F653" s="111"/>
      <c r="G653" s="111"/>
      <c r="H653" s="104"/>
      <c r="I653" s="111"/>
      <c r="J653" s="104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11"/>
      <c r="B654" s="111"/>
      <c r="C654" s="111"/>
      <c r="D654" s="111"/>
      <c r="E654" s="111"/>
      <c r="F654" s="111"/>
      <c r="G654" s="111"/>
      <c r="H654" s="104"/>
      <c r="I654" s="111"/>
      <c r="J654" s="104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11"/>
      <c r="B655" s="111"/>
      <c r="C655" s="111"/>
      <c r="D655" s="111"/>
      <c r="E655" s="111"/>
      <c r="F655" s="111"/>
      <c r="G655" s="111"/>
      <c r="H655" s="104"/>
      <c r="I655" s="111"/>
      <c r="J655" s="104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11"/>
      <c r="B656" s="111"/>
      <c r="C656" s="111"/>
      <c r="D656" s="111"/>
      <c r="E656" s="111"/>
      <c r="F656" s="111"/>
      <c r="G656" s="111"/>
      <c r="H656" s="104"/>
      <c r="I656" s="111"/>
      <c r="J656" s="104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11"/>
      <c r="B657" s="111"/>
      <c r="C657" s="111"/>
      <c r="D657" s="111"/>
      <c r="E657" s="111"/>
      <c r="F657" s="111"/>
      <c r="G657" s="111"/>
      <c r="H657" s="104"/>
      <c r="I657" s="111"/>
      <c r="J657" s="104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11"/>
      <c r="B658" s="111"/>
      <c r="C658" s="111"/>
      <c r="D658" s="111"/>
      <c r="E658" s="111"/>
      <c r="F658" s="111"/>
      <c r="G658" s="111"/>
      <c r="H658" s="104"/>
      <c r="I658" s="111"/>
      <c r="J658" s="104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11"/>
      <c r="B659" s="111"/>
      <c r="C659" s="111"/>
      <c r="D659" s="111"/>
      <c r="E659" s="111"/>
      <c r="F659" s="111"/>
      <c r="G659" s="111"/>
      <c r="H659" s="104"/>
      <c r="I659" s="111"/>
      <c r="J659" s="104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11"/>
      <c r="B660" s="111"/>
      <c r="C660" s="111"/>
      <c r="D660" s="111"/>
      <c r="E660" s="111"/>
      <c r="F660" s="111"/>
      <c r="G660" s="111"/>
      <c r="H660" s="104"/>
      <c r="I660" s="111"/>
      <c r="J660" s="104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11"/>
      <c r="B661" s="111"/>
      <c r="C661" s="111"/>
      <c r="D661" s="111"/>
      <c r="E661" s="111"/>
      <c r="F661" s="111"/>
      <c r="G661" s="111"/>
      <c r="H661" s="104"/>
      <c r="I661" s="111"/>
      <c r="J661" s="104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11"/>
      <c r="B662" s="111"/>
      <c r="C662" s="111"/>
      <c r="D662" s="111"/>
      <c r="E662" s="111"/>
      <c r="F662" s="111"/>
      <c r="G662" s="111"/>
      <c r="H662" s="104"/>
      <c r="I662" s="111"/>
      <c r="J662" s="104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11"/>
      <c r="B663" s="111"/>
      <c r="C663" s="111"/>
      <c r="D663" s="111"/>
      <c r="E663" s="111"/>
      <c r="F663" s="111"/>
      <c r="G663" s="111"/>
      <c r="H663" s="104"/>
      <c r="I663" s="111"/>
      <c r="J663" s="104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11"/>
      <c r="B664" s="111"/>
      <c r="C664" s="111"/>
      <c r="D664" s="111"/>
      <c r="E664" s="111"/>
      <c r="F664" s="111"/>
      <c r="G664" s="111"/>
      <c r="H664" s="104"/>
      <c r="I664" s="111"/>
      <c r="J664" s="104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11"/>
      <c r="B665" s="111"/>
      <c r="C665" s="111"/>
      <c r="D665" s="111"/>
      <c r="E665" s="111"/>
      <c r="F665" s="111"/>
      <c r="G665" s="111"/>
      <c r="H665" s="104"/>
      <c r="I665" s="111"/>
      <c r="J665" s="104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11"/>
      <c r="B666" s="111"/>
      <c r="C666" s="111"/>
      <c r="D666" s="111"/>
      <c r="E666" s="111"/>
      <c r="F666" s="111"/>
      <c r="G666" s="111"/>
      <c r="H666" s="104"/>
      <c r="I666" s="111"/>
      <c r="J666" s="104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11"/>
      <c r="B667" s="111"/>
      <c r="C667" s="111"/>
      <c r="D667" s="111"/>
      <c r="E667" s="111"/>
      <c r="F667" s="111"/>
      <c r="G667" s="111"/>
      <c r="H667" s="104"/>
      <c r="I667" s="111"/>
      <c r="J667" s="104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11"/>
      <c r="B668" s="111"/>
      <c r="C668" s="111"/>
      <c r="D668" s="111"/>
      <c r="E668" s="111"/>
      <c r="F668" s="111"/>
      <c r="G668" s="111"/>
      <c r="H668" s="104"/>
      <c r="I668" s="111"/>
      <c r="J668" s="104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11"/>
      <c r="B669" s="111"/>
      <c r="C669" s="111"/>
      <c r="D669" s="111"/>
      <c r="E669" s="111"/>
      <c r="F669" s="111"/>
      <c r="G669" s="111"/>
      <c r="H669" s="104"/>
      <c r="I669" s="111"/>
      <c r="J669" s="104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11"/>
      <c r="B670" s="111"/>
      <c r="C670" s="111"/>
      <c r="D670" s="111"/>
      <c r="E670" s="111"/>
      <c r="F670" s="111"/>
      <c r="G670" s="111"/>
      <c r="H670" s="104"/>
      <c r="I670" s="111"/>
      <c r="J670" s="104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11"/>
      <c r="B671" s="111"/>
      <c r="C671" s="111"/>
      <c r="D671" s="111"/>
      <c r="E671" s="111"/>
      <c r="F671" s="111"/>
      <c r="G671" s="111"/>
      <c r="H671" s="104"/>
      <c r="I671" s="111"/>
      <c r="J671" s="104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11"/>
      <c r="B672" s="111"/>
      <c r="C672" s="111"/>
      <c r="D672" s="111"/>
      <c r="E672" s="111"/>
      <c r="F672" s="111"/>
      <c r="G672" s="111"/>
      <c r="H672" s="104"/>
      <c r="I672" s="111"/>
      <c r="J672" s="104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11"/>
      <c r="B673" s="111"/>
      <c r="C673" s="111"/>
      <c r="D673" s="111"/>
      <c r="E673" s="111"/>
      <c r="F673" s="111"/>
      <c r="G673" s="111"/>
      <c r="H673" s="104"/>
      <c r="I673" s="111"/>
      <c r="J673" s="104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11"/>
      <c r="B674" s="111"/>
      <c r="C674" s="111"/>
      <c r="D674" s="111"/>
      <c r="E674" s="111"/>
      <c r="F674" s="111"/>
      <c r="G674" s="111"/>
      <c r="H674" s="104"/>
      <c r="I674" s="111"/>
      <c r="J674" s="104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11"/>
      <c r="B675" s="111"/>
      <c r="C675" s="111"/>
      <c r="D675" s="111"/>
      <c r="E675" s="111"/>
      <c r="F675" s="111"/>
      <c r="G675" s="111"/>
      <c r="H675" s="104"/>
      <c r="I675" s="111"/>
      <c r="J675" s="104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11"/>
      <c r="B676" s="111"/>
      <c r="C676" s="111"/>
      <c r="D676" s="111"/>
      <c r="E676" s="111"/>
      <c r="F676" s="111"/>
      <c r="G676" s="111"/>
      <c r="H676" s="104"/>
      <c r="I676" s="111"/>
      <c r="J676" s="104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11"/>
      <c r="B677" s="111"/>
      <c r="C677" s="111"/>
      <c r="D677" s="111"/>
      <c r="E677" s="111"/>
      <c r="F677" s="111"/>
      <c r="G677" s="111"/>
      <c r="H677" s="104"/>
      <c r="I677" s="111"/>
      <c r="J677" s="104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11"/>
      <c r="B678" s="111"/>
      <c r="C678" s="111"/>
      <c r="D678" s="111"/>
      <c r="E678" s="111"/>
      <c r="F678" s="111"/>
      <c r="G678" s="111"/>
      <c r="H678" s="104"/>
      <c r="I678" s="111"/>
      <c r="J678" s="104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11"/>
      <c r="B679" s="111"/>
      <c r="C679" s="111"/>
      <c r="D679" s="111"/>
      <c r="E679" s="111"/>
      <c r="F679" s="111"/>
      <c r="G679" s="111"/>
      <c r="H679" s="104"/>
      <c r="I679" s="111"/>
      <c r="J679" s="104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11"/>
      <c r="B680" s="111"/>
      <c r="C680" s="111"/>
      <c r="D680" s="111"/>
      <c r="E680" s="111"/>
      <c r="F680" s="111"/>
      <c r="G680" s="111"/>
      <c r="H680" s="104"/>
      <c r="I680" s="111"/>
      <c r="J680" s="104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11"/>
      <c r="B681" s="111"/>
      <c r="C681" s="111"/>
      <c r="D681" s="111"/>
      <c r="E681" s="111"/>
      <c r="F681" s="111"/>
      <c r="G681" s="111"/>
      <c r="H681" s="104"/>
      <c r="I681" s="111"/>
      <c r="J681" s="104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11"/>
      <c r="B682" s="111"/>
      <c r="C682" s="111"/>
      <c r="D682" s="111"/>
      <c r="E682" s="111"/>
      <c r="F682" s="111"/>
      <c r="G682" s="111"/>
      <c r="H682" s="104"/>
      <c r="I682" s="111"/>
      <c r="J682" s="104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11"/>
      <c r="B683" s="111"/>
      <c r="C683" s="111"/>
      <c r="D683" s="111"/>
      <c r="E683" s="111"/>
      <c r="F683" s="111"/>
      <c r="G683" s="111"/>
      <c r="H683" s="104"/>
      <c r="I683" s="111"/>
      <c r="J683" s="104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11"/>
      <c r="B684" s="111"/>
      <c r="C684" s="111"/>
      <c r="D684" s="111"/>
      <c r="E684" s="111"/>
      <c r="F684" s="111"/>
      <c r="G684" s="111"/>
      <c r="H684" s="104"/>
      <c r="I684" s="111"/>
      <c r="J684" s="104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11"/>
      <c r="B685" s="111"/>
      <c r="C685" s="111"/>
      <c r="D685" s="111"/>
      <c r="E685" s="111"/>
      <c r="F685" s="111"/>
      <c r="G685" s="111"/>
      <c r="H685" s="104"/>
      <c r="I685" s="111"/>
      <c r="J685" s="104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11"/>
      <c r="B686" s="111"/>
      <c r="C686" s="111"/>
      <c r="D686" s="111"/>
      <c r="E686" s="111"/>
      <c r="F686" s="111"/>
      <c r="G686" s="111"/>
      <c r="H686" s="104"/>
      <c r="I686" s="111"/>
      <c r="J686" s="104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11"/>
      <c r="B687" s="111"/>
      <c r="C687" s="111"/>
      <c r="D687" s="111"/>
      <c r="E687" s="111"/>
      <c r="F687" s="111"/>
      <c r="G687" s="111"/>
      <c r="H687" s="104"/>
      <c r="I687" s="111"/>
      <c r="J687" s="104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11"/>
      <c r="B688" s="111"/>
      <c r="C688" s="111"/>
      <c r="D688" s="111"/>
      <c r="E688" s="111"/>
      <c r="F688" s="111"/>
      <c r="G688" s="111"/>
      <c r="H688" s="104"/>
      <c r="I688" s="111"/>
      <c r="J688" s="104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11"/>
      <c r="B689" s="111"/>
      <c r="C689" s="111"/>
      <c r="D689" s="111"/>
      <c r="E689" s="111"/>
      <c r="F689" s="111"/>
      <c r="G689" s="111"/>
      <c r="H689" s="104"/>
      <c r="I689" s="111"/>
      <c r="J689" s="104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11"/>
      <c r="B690" s="111"/>
      <c r="C690" s="111"/>
      <c r="D690" s="111"/>
      <c r="E690" s="111"/>
      <c r="F690" s="111"/>
      <c r="G690" s="111"/>
      <c r="H690" s="104"/>
      <c r="I690" s="111"/>
      <c r="J690" s="104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11"/>
      <c r="B691" s="111"/>
      <c r="C691" s="111"/>
      <c r="D691" s="111"/>
      <c r="E691" s="111"/>
      <c r="F691" s="111"/>
      <c r="G691" s="111"/>
      <c r="H691" s="104"/>
      <c r="I691" s="111"/>
      <c r="J691" s="104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11"/>
      <c r="B692" s="111"/>
      <c r="C692" s="111"/>
      <c r="D692" s="111"/>
      <c r="E692" s="111"/>
      <c r="F692" s="111"/>
      <c r="G692" s="111"/>
      <c r="H692" s="104"/>
      <c r="I692" s="111"/>
      <c r="J692" s="104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11"/>
      <c r="B693" s="111"/>
      <c r="C693" s="111"/>
      <c r="D693" s="111"/>
      <c r="E693" s="111"/>
      <c r="F693" s="111"/>
      <c r="G693" s="111"/>
      <c r="H693" s="104"/>
      <c r="I693" s="111"/>
      <c r="J693" s="104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11"/>
      <c r="B694" s="111"/>
      <c r="C694" s="111"/>
      <c r="D694" s="111"/>
      <c r="E694" s="111"/>
      <c r="F694" s="111"/>
      <c r="G694" s="111"/>
      <c r="H694" s="104"/>
      <c r="I694" s="111"/>
      <c r="J694" s="104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11"/>
      <c r="B695" s="111"/>
      <c r="C695" s="111"/>
      <c r="D695" s="111"/>
      <c r="E695" s="111"/>
      <c r="F695" s="111"/>
      <c r="G695" s="111"/>
      <c r="H695" s="104"/>
      <c r="I695" s="111"/>
      <c r="J695" s="104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11"/>
      <c r="B696" s="111"/>
      <c r="C696" s="111"/>
      <c r="D696" s="111"/>
      <c r="E696" s="111"/>
      <c r="F696" s="111"/>
      <c r="G696" s="111"/>
      <c r="H696" s="104"/>
      <c r="I696" s="111"/>
      <c r="J696" s="104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11"/>
      <c r="B697" s="111"/>
      <c r="C697" s="111"/>
      <c r="D697" s="111"/>
      <c r="E697" s="111"/>
      <c r="F697" s="111"/>
      <c r="G697" s="111"/>
      <c r="H697" s="104"/>
      <c r="I697" s="111"/>
      <c r="J697" s="104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11"/>
      <c r="B698" s="111"/>
      <c r="C698" s="111"/>
      <c r="D698" s="111"/>
      <c r="E698" s="111"/>
      <c r="F698" s="111"/>
      <c r="G698" s="111"/>
      <c r="H698" s="104"/>
      <c r="I698" s="111"/>
      <c r="J698" s="104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11"/>
      <c r="B699" s="111"/>
      <c r="C699" s="111"/>
      <c r="D699" s="111"/>
      <c r="E699" s="111"/>
      <c r="F699" s="111"/>
      <c r="G699" s="111"/>
      <c r="H699" s="104"/>
      <c r="I699" s="111"/>
      <c r="J699" s="104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11"/>
      <c r="B700" s="111"/>
      <c r="C700" s="111"/>
      <c r="D700" s="111"/>
      <c r="E700" s="111"/>
      <c r="F700" s="111"/>
      <c r="G700" s="111"/>
      <c r="H700" s="104"/>
      <c r="I700" s="111"/>
      <c r="J700" s="104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11"/>
      <c r="B701" s="111"/>
      <c r="C701" s="111"/>
      <c r="D701" s="111"/>
      <c r="E701" s="111"/>
      <c r="F701" s="111"/>
      <c r="G701" s="111"/>
      <c r="H701" s="104"/>
      <c r="I701" s="111"/>
      <c r="J701" s="104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11"/>
      <c r="B702" s="111"/>
      <c r="C702" s="111"/>
      <c r="D702" s="111"/>
      <c r="E702" s="111"/>
      <c r="F702" s="111"/>
      <c r="G702" s="111"/>
      <c r="H702" s="104"/>
      <c r="I702" s="111"/>
      <c r="J702" s="104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11"/>
      <c r="B703" s="111"/>
      <c r="C703" s="111"/>
      <c r="D703" s="111"/>
      <c r="E703" s="111"/>
      <c r="F703" s="111"/>
      <c r="G703" s="111"/>
      <c r="H703" s="104"/>
      <c r="I703" s="111"/>
      <c r="J703" s="104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11"/>
      <c r="B704" s="111"/>
      <c r="C704" s="111"/>
      <c r="D704" s="111"/>
      <c r="E704" s="111"/>
      <c r="F704" s="111"/>
      <c r="G704" s="111"/>
      <c r="H704" s="104"/>
      <c r="I704" s="111"/>
      <c r="J704" s="104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11"/>
      <c r="B705" s="111"/>
      <c r="C705" s="111"/>
      <c r="D705" s="111"/>
      <c r="E705" s="111"/>
      <c r="F705" s="111"/>
      <c r="G705" s="111"/>
      <c r="H705" s="104"/>
      <c r="I705" s="111"/>
      <c r="J705" s="104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11"/>
      <c r="B706" s="111"/>
      <c r="C706" s="111"/>
      <c r="D706" s="111"/>
      <c r="E706" s="111"/>
      <c r="F706" s="111"/>
      <c r="G706" s="111"/>
      <c r="H706" s="104"/>
      <c r="I706" s="111"/>
      <c r="J706" s="104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11"/>
      <c r="B707" s="111"/>
      <c r="C707" s="111"/>
      <c r="D707" s="111"/>
      <c r="E707" s="111"/>
      <c r="F707" s="111"/>
      <c r="G707" s="111"/>
      <c r="H707" s="104"/>
      <c r="I707" s="111"/>
      <c r="J707" s="104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11"/>
      <c r="B708" s="111"/>
      <c r="C708" s="111"/>
      <c r="D708" s="111"/>
      <c r="E708" s="111"/>
      <c r="F708" s="111"/>
      <c r="G708" s="111"/>
      <c r="H708" s="104"/>
      <c r="I708" s="111"/>
      <c r="J708" s="104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11"/>
      <c r="B709" s="111"/>
      <c r="C709" s="111"/>
      <c r="D709" s="111"/>
      <c r="E709" s="111"/>
      <c r="F709" s="111"/>
      <c r="G709" s="111"/>
      <c r="H709" s="104"/>
      <c r="I709" s="111"/>
      <c r="J709" s="104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11"/>
      <c r="B710" s="111"/>
      <c r="C710" s="111"/>
      <c r="D710" s="111"/>
      <c r="E710" s="111"/>
      <c r="F710" s="111"/>
      <c r="G710" s="111"/>
      <c r="H710" s="104"/>
      <c r="I710" s="111"/>
      <c r="J710" s="104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11"/>
      <c r="B711" s="111"/>
      <c r="C711" s="111"/>
      <c r="D711" s="111"/>
      <c r="E711" s="111"/>
      <c r="F711" s="111"/>
      <c r="G711" s="111"/>
      <c r="H711" s="104"/>
      <c r="I711" s="111"/>
      <c r="J711" s="104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11"/>
      <c r="B712" s="111"/>
      <c r="C712" s="111"/>
      <c r="D712" s="111"/>
      <c r="E712" s="111"/>
      <c r="F712" s="111"/>
      <c r="G712" s="111"/>
      <c r="H712" s="104"/>
      <c r="I712" s="111"/>
      <c r="J712" s="104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11"/>
      <c r="B713" s="111"/>
      <c r="C713" s="111"/>
      <c r="D713" s="111"/>
      <c r="E713" s="111"/>
      <c r="F713" s="111"/>
      <c r="G713" s="111"/>
      <c r="H713" s="104"/>
      <c r="I713" s="111"/>
      <c r="J713" s="104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11"/>
      <c r="B714" s="111"/>
      <c r="C714" s="111"/>
      <c r="D714" s="111"/>
      <c r="E714" s="111"/>
      <c r="F714" s="111"/>
      <c r="G714" s="111"/>
      <c r="H714" s="104"/>
      <c r="I714" s="111"/>
      <c r="J714" s="104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11"/>
      <c r="B715" s="111"/>
      <c r="C715" s="111"/>
      <c r="D715" s="111"/>
      <c r="E715" s="111"/>
      <c r="F715" s="111"/>
      <c r="G715" s="111"/>
      <c r="H715" s="104"/>
      <c r="I715" s="111"/>
      <c r="J715" s="104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11"/>
      <c r="B716" s="111"/>
      <c r="C716" s="111"/>
      <c r="D716" s="111"/>
      <c r="E716" s="111"/>
      <c r="F716" s="111"/>
      <c r="G716" s="111"/>
      <c r="H716" s="104"/>
      <c r="I716" s="111"/>
      <c r="J716" s="104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11"/>
      <c r="B717" s="111"/>
      <c r="C717" s="111"/>
      <c r="D717" s="111"/>
      <c r="E717" s="111"/>
      <c r="F717" s="111"/>
      <c r="G717" s="111"/>
      <c r="H717" s="104"/>
      <c r="I717" s="111"/>
      <c r="J717" s="104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11"/>
      <c r="B718" s="111"/>
      <c r="C718" s="111"/>
      <c r="D718" s="111"/>
      <c r="E718" s="111"/>
      <c r="F718" s="111"/>
      <c r="G718" s="111"/>
      <c r="H718" s="104"/>
      <c r="I718" s="111"/>
      <c r="J718" s="104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11"/>
      <c r="B719" s="111"/>
      <c r="C719" s="111"/>
      <c r="D719" s="111"/>
      <c r="E719" s="111"/>
      <c r="F719" s="111"/>
      <c r="G719" s="111"/>
      <c r="H719" s="104"/>
      <c r="I719" s="111"/>
      <c r="J719" s="104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11"/>
      <c r="B720" s="111"/>
      <c r="C720" s="111"/>
      <c r="D720" s="111"/>
      <c r="E720" s="111"/>
      <c r="F720" s="111"/>
      <c r="G720" s="111"/>
      <c r="H720" s="104"/>
      <c r="I720" s="111"/>
      <c r="J720" s="104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11"/>
      <c r="B721" s="111"/>
      <c r="C721" s="111"/>
      <c r="D721" s="111"/>
      <c r="E721" s="111"/>
      <c r="F721" s="111"/>
      <c r="G721" s="111"/>
      <c r="H721" s="104"/>
      <c r="I721" s="111"/>
      <c r="J721" s="104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11"/>
      <c r="B722" s="111"/>
      <c r="C722" s="111"/>
      <c r="D722" s="111"/>
      <c r="E722" s="111"/>
      <c r="F722" s="111"/>
      <c r="G722" s="111"/>
      <c r="H722" s="104"/>
      <c r="I722" s="111"/>
      <c r="J722" s="104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11"/>
      <c r="B723" s="111"/>
      <c r="C723" s="111"/>
      <c r="D723" s="111"/>
      <c r="E723" s="111"/>
      <c r="F723" s="111"/>
      <c r="G723" s="111"/>
      <c r="H723" s="104"/>
      <c r="I723" s="111"/>
      <c r="J723" s="104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11"/>
      <c r="B724" s="111"/>
      <c r="C724" s="111"/>
      <c r="D724" s="111"/>
      <c r="E724" s="111"/>
      <c r="F724" s="111"/>
      <c r="G724" s="111"/>
      <c r="H724" s="104"/>
      <c r="I724" s="111"/>
      <c r="J724" s="104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11"/>
      <c r="B725" s="111"/>
      <c r="C725" s="111"/>
      <c r="D725" s="111"/>
      <c r="E725" s="111"/>
      <c r="F725" s="111"/>
      <c r="G725" s="111"/>
      <c r="H725" s="104"/>
      <c r="I725" s="111"/>
      <c r="J725" s="104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11"/>
      <c r="B726" s="111"/>
      <c r="C726" s="111"/>
      <c r="D726" s="111"/>
      <c r="E726" s="111"/>
      <c r="F726" s="111"/>
      <c r="G726" s="111"/>
      <c r="H726" s="104"/>
      <c r="I726" s="111"/>
      <c r="J726" s="104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11"/>
      <c r="B727" s="111"/>
      <c r="C727" s="111"/>
      <c r="D727" s="111"/>
      <c r="E727" s="111"/>
      <c r="F727" s="111"/>
      <c r="G727" s="111"/>
      <c r="H727" s="104"/>
      <c r="I727" s="111"/>
      <c r="J727" s="104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11"/>
      <c r="B728" s="111"/>
      <c r="C728" s="111"/>
      <c r="D728" s="111"/>
      <c r="E728" s="111"/>
      <c r="F728" s="111"/>
      <c r="G728" s="111"/>
      <c r="H728" s="104"/>
      <c r="I728" s="111"/>
      <c r="J728" s="104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11"/>
      <c r="B729" s="111"/>
      <c r="C729" s="111"/>
      <c r="D729" s="111"/>
      <c r="E729" s="111"/>
      <c r="F729" s="111"/>
      <c r="G729" s="111"/>
      <c r="H729" s="104"/>
      <c r="I729" s="111"/>
      <c r="J729" s="104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11"/>
      <c r="B730" s="111"/>
      <c r="C730" s="111"/>
      <c r="D730" s="111"/>
      <c r="E730" s="111"/>
      <c r="F730" s="111"/>
      <c r="G730" s="111"/>
      <c r="H730" s="104"/>
      <c r="I730" s="111"/>
      <c r="J730" s="104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11"/>
      <c r="B731" s="111"/>
      <c r="C731" s="111"/>
      <c r="D731" s="111"/>
      <c r="E731" s="111"/>
      <c r="F731" s="111"/>
      <c r="G731" s="111"/>
      <c r="H731" s="104"/>
      <c r="I731" s="111"/>
      <c r="J731" s="104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11"/>
      <c r="B732" s="111"/>
      <c r="C732" s="111"/>
      <c r="D732" s="111"/>
      <c r="E732" s="111"/>
      <c r="F732" s="111"/>
      <c r="G732" s="111"/>
      <c r="H732" s="104"/>
      <c r="I732" s="111"/>
      <c r="J732" s="104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11"/>
      <c r="B733" s="111"/>
      <c r="C733" s="111"/>
      <c r="D733" s="111"/>
      <c r="E733" s="111"/>
      <c r="F733" s="111"/>
      <c r="G733" s="111"/>
      <c r="H733" s="104"/>
      <c r="I733" s="111"/>
      <c r="J733" s="104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11"/>
      <c r="B734" s="111"/>
      <c r="C734" s="111"/>
      <c r="D734" s="111"/>
      <c r="E734" s="111"/>
      <c r="F734" s="111"/>
      <c r="G734" s="111"/>
      <c r="H734" s="104"/>
      <c r="I734" s="111"/>
      <c r="J734" s="104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11"/>
      <c r="B735" s="111"/>
      <c r="C735" s="111"/>
      <c r="D735" s="111"/>
      <c r="E735" s="111"/>
      <c r="F735" s="111"/>
      <c r="G735" s="111"/>
      <c r="H735" s="104"/>
      <c r="I735" s="111"/>
      <c r="J735" s="104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11"/>
      <c r="B736" s="111"/>
      <c r="C736" s="111"/>
      <c r="D736" s="111"/>
      <c r="E736" s="111"/>
      <c r="F736" s="111"/>
      <c r="G736" s="111"/>
      <c r="H736" s="104"/>
      <c r="I736" s="111"/>
      <c r="J736" s="104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11"/>
      <c r="B737" s="111"/>
      <c r="C737" s="111"/>
      <c r="D737" s="111"/>
      <c r="E737" s="111"/>
      <c r="F737" s="111"/>
      <c r="G737" s="111"/>
      <c r="H737" s="104"/>
      <c r="I737" s="111"/>
      <c r="J737" s="104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11"/>
      <c r="B738" s="111"/>
      <c r="C738" s="111"/>
      <c r="D738" s="111"/>
      <c r="E738" s="111"/>
      <c r="F738" s="111"/>
      <c r="G738" s="111"/>
      <c r="H738" s="104"/>
      <c r="I738" s="111"/>
      <c r="J738" s="104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11"/>
      <c r="B739" s="111"/>
      <c r="C739" s="111"/>
      <c r="D739" s="111"/>
      <c r="E739" s="111"/>
      <c r="F739" s="111"/>
      <c r="G739" s="111"/>
      <c r="H739" s="104"/>
      <c r="I739" s="111"/>
      <c r="J739" s="104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11"/>
      <c r="B740" s="111"/>
      <c r="C740" s="111"/>
      <c r="D740" s="111"/>
      <c r="E740" s="111"/>
      <c r="F740" s="111"/>
      <c r="G740" s="111"/>
      <c r="H740" s="104"/>
      <c r="I740" s="111"/>
      <c r="J740" s="104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11"/>
      <c r="B741" s="111"/>
      <c r="C741" s="111"/>
      <c r="D741" s="111"/>
      <c r="E741" s="111"/>
      <c r="F741" s="111"/>
      <c r="G741" s="111"/>
      <c r="H741" s="104"/>
      <c r="I741" s="111"/>
      <c r="J741" s="104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11"/>
      <c r="B742" s="111"/>
      <c r="C742" s="111"/>
      <c r="D742" s="111"/>
      <c r="E742" s="111"/>
      <c r="F742" s="111"/>
      <c r="G742" s="111"/>
      <c r="H742" s="104"/>
      <c r="I742" s="111"/>
      <c r="J742" s="104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11"/>
      <c r="B743" s="111"/>
      <c r="C743" s="111"/>
      <c r="D743" s="111"/>
      <c r="E743" s="111"/>
      <c r="F743" s="111"/>
      <c r="G743" s="111"/>
      <c r="H743" s="104"/>
      <c r="I743" s="111"/>
      <c r="J743" s="104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11"/>
      <c r="B744" s="111"/>
      <c r="C744" s="111"/>
      <c r="D744" s="111"/>
      <c r="E744" s="111"/>
      <c r="F744" s="111"/>
      <c r="G744" s="111"/>
      <c r="H744" s="104"/>
      <c r="I744" s="111"/>
      <c r="J744" s="104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11"/>
      <c r="B745" s="111"/>
      <c r="C745" s="111"/>
      <c r="D745" s="111"/>
      <c r="E745" s="111"/>
      <c r="F745" s="111"/>
      <c r="G745" s="111"/>
      <c r="H745" s="104"/>
      <c r="I745" s="111"/>
      <c r="J745" s="104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11"/>
      <c r="B746" s="111"/>
      <c r="C746" s="111"/>
      <c r="D746" s="111"/>
      <c r="E746" s="111"/>
      <c r="F746" s="111"/>
      <c r="G746" s="111"/>
      <c r="H746" s="104"/>
      <c r="I746" s="111"/>
      <c r="J746" s="104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11"/>
      <c r="B747" s="111"/>
      <c r="C747" s="111"/>
      <c r="D747" s="111"/>
      <c r="E747" s="111"/>
      <c r="F747" s="111"/>
      <c r="G747" s="111"/>
      <c r="H747" s="104"/>
      <c r="I747" s="111"/>
      <c r="J747" s="104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11"/>
      <c r="B748" s="111"/>
      <c r="C748" s="111"/>
      <c r="D748" s="111"/>
      <c r="E748" s="111"/>
      <c r="F748" s="111"/>
      <c r="G748" s="111"/>
      <c r="H748" s="104"/>
      <c r="I748" s="111"/>
      <c r="J748" s="104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11"/>
      <c r="B749" s="111"/>
      <c r="C749" s="111"/>
      <c r="D749" s="111"/>
      <c r="E749" s="111"/>
      <c r="F749" s="111"/>
      <c r="G749" s="111"/>
      <c r="H749" s="104"/>
      <c r="I749" s="111"/>
      <c r="J749" s="104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11"/>
      <c r="B750" s="111"/>
      <c r="C750" s="111"/>
      <c r="D750" s="111"/>
      <c r="E750" s="111"/>
      <c r="F750" s="111"/>
      <c r="G750" s="111"/>
      <c r="H750" s="104"/>
      <c r="I750" s="111"/>
      <c r="J750" s="104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11"/>
      <c r="B751" s="111"/>
      <c r="C751" s="111"/>
      <c r="D751" s="111"/>
      <c r="E751" s="111"/>
      <c r="F751" s="111"/>
      <c r="G751" s="111"/>
      <c r="H751" s="104"/>
      <c r="I751" s="111"/>
      <c r="J751" s="104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11"/>
      <c r="B752" s="111"/>
      <c r="C752" s="111"/>
      <c r="D752" s="111"/>
      <c r="E752" s="111"/>
      <c r="F752" s="111"/>
      <c r="G752" s="111"/>
      <c r="H752" s="104"/>
      <c r="I752" s="111"/>
      <c r="J752" s="104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11"/>
      <c r="B753" s="111"/>
      <c r="C753" s="111"/>
      <c r="D753" s="111"/>
      <c r="E753" s="111"/>
      <c r="F753" s="111"/>
      <c r="G753" s="111"/>
      <c r="H753" s="104"/>
      <c r="I753" s="111"/>
      <c r="J753" s="104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11"/>
      <c r="B754" s="111"/>
      <c r="C754" s="111"/>
      <c r="D754" s="111"/>
      <c r="E754" s="111"/>
      <c r="F754" s="111"/>
      <c r="G754" s="111"/>
      <c r="H754" s="104"/>
      <c r="I754" s="111"/>
      <c r="J754" s="104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11"/>
      <c r="B755" s="111"/>
      <c r="C755" s="111"/>
      <c r="D755" s="111"/>
      <c r="E755" s="111"/>
      <c r="F755" s="111"/>
      <c r="G755" s="111"/>
      <c r="H755" s="104"/>
      <c r="I755" s="111"/>
      <c r="J755" s="104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11"/>
      <c r="B756" s="111"/>
      <c r="C756" s="111"/>
      <c r="D756" s="111"/>
      <c r="E756" s="111"/>
      <c r="F756" s="111"/>
      <c r="G756" s="111"/>
      <c r="H756" s="104"/>
      <c r="I756" s="111"/>
      <c r="J756" s="104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11"/>
      <c r="B757" s="111"/>
      <c r="C757" s="111"/>
      <c r="D757" s="111"/>
      <c r="E757" s="111"/>
      <c r="F757" s="111"/>
      <c r="G757" s="111"/>
      <c r="H757" s="104"/>
      <c r="I757" s="111"/>
      <c r="J757" s="104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11"/>
      <c r="B758" s="111"/>
      <c r="C758" s="111"/>
      <c r="D758" s="111"/>
      <c r="E758" s="111"/>
      <c r="F758" s="111"/>
      <c r="G758" s="111"/>
      <c r="H758" s="104"/>
      <c r="I758" s="111"/>
      <c r="J758" s="104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11"/>
      <c r="B759" s="111"/>
      <c r="C759" s="111"/>
      <c r="D759" s="111"/>
      <c r="E759" s="111"/>
      <c r="F759" s="111"/>
      <c r="G759" s="111"/>
      <c r="H759" s="104"/>
      <c r="I759" s="111"/>
      <c r="J759" s="104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11"/>
      <c r="B760" s="111"/>
      <c r="C760" s="111"/>
      <c r="D760" s="111"/>
      <c r="E760" s="111"/>
      <c r="F760" s="111"/>
      <c r="G760" s="111"/>
      <c r="H760" s="104"/>
      <c r="I760" s="111"/>
      <c r="J760" s="104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11"/>
      <c r="B761" s="111"/>
      <c r="C761" s="111"/>
      <c r="D761" s="111"/>
      <c r="E761" s="111"/>
      <c r="F761" s="111"/>
      <c r="G761" s="111"/>
      <c r="H761" s="104"/>
      <c r="I761" s="111"/>
      <c r="J761" s="104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11"/>
      <c r="B762" s="111"/>
      <c r="C762" s="111"/>
      <c r="D762" s="111"/>
      <c r="E762" s="111"/>
      <c r="F762" s="111"/>
      <c r="G762" s="111"/>
      <c r="H762" s="104"/>
      <c r="I762" s="111"/>
      <c r="J762" s="104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11"/>
      <c r="B763" s="111"/>
      <c r="C763" s="111"/>
      <c r="D763" s="111"/>
      <c r="E763" s="111"/>
      <c r="F763" s="111"/>
      <c r="G763" s="111"/>
      <c r="H763" s="104"/>
      <c r="I763" s="111"/>
      <c r="J763" s="104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11"/>
      <c r="B764" s="111"/>
      <c r="C764" s="111"/>
      <c r="D764" s="111"/>
      <c r="E764" s="111"/>
      <c r="F764" s="111"/>
      <c r="G764" s="111"/>
      <c r="H764" s="104"/>
      <c r="I764" s="111"/>
      <c r="J764" s="104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11"/>
      <c r="B765" s="111"/>
      <c r="C765" s="111"/>
      <c r="D765" s="111"/>
      <c r="E765" s="111"/>
      <c r="F765" s="111"/>
      <c r="G765" s="111"/>
      <c r="H765" s="104"/>
      <c r="I765" s="111"/>
      <c r="J765" s="104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11"/>
      <c r="B766" s="111"/>
      <c r="C766" s="111"/>
      <c r="D766" s="111"/>
      <c r="E766" s="111"/>
      <c r="F766" s="111"/>
      <c r="G766" s="111"/>
      <c r="H766" s="104"/>
      <c r="I766" s="111"/>
      <c r="J766" s="104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11"/>
      <c r="B767" s="111"/>
      <c r="C767" s="111"/>
      <c r="D767" s="111"/>
      <c r="E767" s="111"/>
      <c r="F767" s="111"/>
      <c r="G767" s="111"/>
      <c r="H767" s="104"/>
      <c r="I767" s="111"/>
      <c r="J767" s="104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11"/>
      <c r="B768" s="111"/>
      <c r="C768" s="111"/>
      <c r="D768" s="111"/>
      <c r="E768" s="111"/>
      <c r="F768" s="111"/>
      <c r="G768" s="111"/>
      <c r="H768" s="104"/>
      <c r="I768" s="111"/>
      <c r="J768" s="104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11"/>
      <c r="B769" s="111"/>
      <c r="C769" s="111"/>
      <c r="D769" s="111"/>
      <c r="E769" s="111"/>
      <c r="F769" s="111"/>
      <c r="G769" s="111"/>
      <c r="H769" s="104"/>
      <c r="I769" s="111"/>
      <c r="J769" s="104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11"/>
      <c r="B770" s="111"/>
      <c r="C770" s="111"/>
      <c r="D770" s="111"/>
      <c r="E770" s="111"/>
      <c r="F770" s="111"/>
      <c r="G770" s="111"/>
      <c r="H770" s="104"/>
      <c r="I770" s="111"/>
      <c r="J770" s="104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11"/>
      <c r="B771" s="111"/>
      <c r="C771" s="111"/>
      <c r="D771" s="111"/>
      <c r="E771" s="111"/>
      <c r="F771" s="111"/>
      <c r="G771" s="111"/>
      <c r="H771" s="104"/>
      <c r="I771" s="111"/>
      <c r="J771" s="104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11"/>
      <c r="B772" s="111"/>
      <c r="C772" s="111"/>
      <c r="D772" s="111"/>
      <c r="E772" s="111"/>
      <c r="F772" s="111"/>
      <c r="G772" s="111"/>
      <c r="H772" s="104"/>
      <c r="I772" s="111"/>
      <c r="J772" s="104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11"/>
      <c r="B773" s="111"/>
      <c r="C773" s="111"/>
      <c r="D773" s="111"/>
      <c r="E773" s="111"/>
      <c r="F773" s="111"/>
      <c r="G773" s="111"/>
      <c r="H773" s="104"/>
      <c r="I773" s="111"/>
      <c r="J773" s="104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11"/>
      <c r="B774" s="111"/>
      <c r="C774" s="111"/>
      <c r="D774" s="111"/>
      <c r="E774" s="111"/>
      <c r="F774" s="111"/>
      <c r="G774" s="111"/>
      <c r="H774" s="104"/>
      <c r="I774" s="111"/>
      <c r="J774" s="104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11"/>
      <c r="B775" s="111"/>
      <c r="C775" s="111"/>
      <c r="D775" s="111"/>
      <c r="E775" s="111"/>
      <c r="F775" s="111"/>
      <c r="G775" s="111"/>
      <c r="H775" s="104"/>
      <c r="I775" s="111"/>
      <c r="J775" s="104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11"/>
      <c r="B776" s="111"/>
      <c r="C776" s="111"/>
      <c r="D776" s="111"/>
      <c r="E776" s="111"/>
      <c r="F776" s="111"/>
      <c r="G776" s="111"/>
      <c r="H776" s="104"/>
      <c r="I776" s="111"/>
      <c r="J776" s="104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11"/>
      <c r="B777" s="111"/>
      <c r="C777" s="111"/>
      <c r="D777" s="111"/>
      <c r="E777" s="111"/>
      <c r="F777" s="111"/>
      <c r="G777" s="111"/>
      <c r="H777" s="104"/>
      <c r="I777" s="111"/>
      <c r="J777" s="104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11"/>
      <c r="B778" s="111"/>
      <c r="C778" s="111"/>
      <c r="D778" s="111"/>
      <c r="E778" s="111"/>
      <c r="F778" s="111"/>
      <c r="G778" s="111"/>
      <c r="H778" s="104"/>
      <c r="I778" s="111"/>
      <c r="J778" s="104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11"/>
      <c r="B779" s="111"/>
      <c r="C779" s="111"/>
      <c r="D779" s="111"/>
      <c r="E779" s="111"/>
      <c r="F779" s="111"/>
      <c r="G779" s="111"/>
      <c r="H779" s="104"/>
      <c r="I779" s="111"/>
      <c r="J779" s="104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11"/>
      <c r="B780" s="111"/>
      <c r="C780" s="111"/>
      <c r="D780" s="111"/>
      <c r="E780" s="111"/>
      <c r="F780" s="111"/>
      <c r="G780" s="111"/>
      <c r="H780" s="104"/>
      <c r="I780" s="111"/>
      <c r="J780" s="104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11"/>
      <c r="B781" s="111"/>
      <c r="C781" s="111"/>
      <c r="D781" s="111"/>
      <c r="E781" s="111"/>
      <c r="F781" s="111"/>
      <c r="G781" s="111"/>
      <c r="H781" s="104"/>
      <c r="I781" s="111"/>
      <c r="J781" s="104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11"/>
      <c r="B782" s="111"/>
      <c r="C782" s="111"/>
      <c r="D782" s="111"/>
      <c r="E782" s="111"/>
      <c r="F782" s="111"/>
      <c r="G782" s="111"/>
      <c r="H782" s="104"/>
      <c r="I782" s="111"/>
      <c r="J782" s="104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11"/>
      <c r="B783" s="111"/>
      <c r="C783" s="111"/>
      <c r="D783" s="111"/>
      <c r="E783" s="111"/>
      <c r="F783" s="111"/>
      <c r="G783" s="111"/>
      <c r="H783" s="104"/>
      <c r="I783" s="111"/>
      <c r="J783" s="104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11"/>
      <c r="B784" s="111"/>
      <c r="C784" s="111"/>
      <c r="D784" s="111"/>
      <c r="E784" s="111"/>
      <c r="F784" s="111"/>
      <c r="G784" s="111"/>
      <c r="H784" s="104"/>
      <c r="I784" s="111"/>
      <c r="J784" s="104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11"/>
      <c r="B785" s="111"/>
      <c r="C785" s="111"/>
      <c r="D785" s="111"/>
      <c r="E785" s="111"/>
      <c r="F785" s="111"/>
      <c r="G785" s="111"/>
      <c r="H785" s="104"/>
      <c r="I785" s="111"/>
      <c r="J785" s="104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11"/>
      <c r="B786" s="111"/>
      <c r="C786" s="111"/>
      <c r="D786" s="111"/>
      <c r="E786" s="111"/>
      <c r="F786" s="111"/>
      <c r="G786" s="111"/>
      <c r="H786" s="104"/>
      <c r="I786" s="111"/>
      <c r="J786" s="104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11"/>
      <c r="B787" s="111"/>
      <c r="C787" s="111"/>
      <c r="D787" s="111"/>
      <c r="E787" s="111"/>
      <c r="F787" s="111"/>
      <c r="G787" s="111"/>
      <c r="H787" s="104"/>
      <c r="I787" s="111"/>
      <c r="J787" s="104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11"/>
      <c r="B788" s="111"/>
      <c r="C788" s="111"/>
      <c r="D788" s="111"/>
      <c r="E788" s="111"/>
      <c r="F788" s="111"/>
      <c r="G788" s="111"/>
      <c r="H788" s="104"/>
      <c r="I788" s="111"/>
      <c r="J788" s="104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11"/>
      <c r="B789" s="111"/>
      <c r="C789" s="111"/>
      <c r="D789" s="111"/>
      <c r="E789" s="111"/>
      <c r="F789" s="111"/>
      <c r="G789" s="111"/>
      <c r="H789" s="104"/>
      <c r="I789" s="111"/>
      <c r="J789" s="104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11"/>
      <c r="B790" s="111"/>
      <c r="C790" s="111"/>
      <c r="D790" s="111"/>
      <c r="E790" s="111"/>
      <c r="F790" s="111"/>
      <c r="G790" s="111"/>
      <c r="H790" s="104"/>
      <c r="I790" s="111"/>
      <c r="J790" s="104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11"/>
      <c r="B791" s="111"/>
      <c r="C791" s="111"/>
      <c r="D791" s="111"/>
      <c r="E791" s="111"/>
      <c r="F791" s="111"/>
      <c r="G791" s="111"/>
      <c r="H791" s="104"/>
      <c r="I791" s="111"/>
      <c r="J791" s="104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11"/>
      <c r="B792" s="111"/>
      <c r="C792" s="111"/>
      <c r="D792" s="111"/>
      <c r="E792" s="111"/>
      <c r="F792" s="111"/>
      <c r="G792" s="111"/>
      <c r="H792" s="104"/>
      <c r="I792" s="111"/>
      <c r="J792" s="104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11"/>
      <c r="B793" s="111"/>
      <c r="C793" s="111"/>
      <c r="D793" s="111"/>
      <c r="E793" s="111"/>
      <c r="F793" s="111"/>
      <c r="G793" s="111"/>
      <c r="H793" s="104"/>
      <c r="I793" s="111"/>
      <c r="J793" s="104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11"/>
      <c r="B794" s="111"/>
      <c r="C794" s="111"/>
      <c r="D794" s="111"/>
      <c r="E794" s="111"/>
      <c r="F794" s="111"/>
      <c r="G794" s="111"/>
      <c r="H794" s="104"/>
      <c r="I794" s="111"/>
      <c r="J794" s="104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11"/>
      <c r="B795" s="111"/>
      <c r="C795" s="111"/>
      <c r="D795" s="111"/>
      <c r="E795" s="111"/>
      <c r="F795" s="111"/>
      <c r="G795" s="111"/>
      <c r="H795" s="104"/>
      <c r="I795" s="111"/>
      <c r="J795" s="104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11"/>
      <c r="B796" s="111"/>
      <c r="C796" s="111"/>
      <c r="D796" s="111"/>
      <c r="E796" s="111"/>
      <c r="F796" s="111"/>
      <c r="G796" s="111"/>
      <c r="H796" s="104"/>
      <c r="I796" s="111"/>
      <c r="J796" s="104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11"/>
      <c r="B797" s="111"/>
      <c r="C797" s="111"/>
      <c r="D797" s="111"/>
      <c r="E797" s="111"/>
      <c r="F797" s="111"/>
      <c r="G797" s="111"/>
      <c r="H797" s="104"/>
      <c r="I797" s="111"/>
      <c r="J797" s="104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11"/>
      <c r="B798" s="111"/>
      <c r="C798" s="111"/>
      <c r="D798" s="111"/>
      <c r="E798" s="111"/>
      <c r="F798" s="111"/>
      <c r="G798" s="111"/>
      <c r="H798" s="104"/>
      <c r="I798" s="111"/>
      <c r="J798" s="104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11"/>
      <c r="B799" s="111"/>
      <c r="C799" s="111"/>
      <c r="D799" s="111"/>
      <c r="E799" s="111"/>
      <c r="F799" s="111"/>
      <c r="G799" s="111"/>
      <c r="H799" s="104"/>
      <c r="I799" s="111"/>
      <c r="J799" s="104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11"/>
      <c r="B800" s="111"/>
      <c r="C800" s="111"/>
      <c r="D800" s="111"/>
      <c r="E800" s="111"/>
      <c r="F800" s="111"/>
      <c r="G800" s="111"/>
      <c r="H800" s="104"/>
      <c r="I800" s="111"/>
      <c r="J800" s="104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11"/>
      <c r="B801" s="111"/>
      <c r="C801" s="111"/>
      <c r="D801" s="111"/>
      <c r="E801" s="111"/>
      <c r="F801" s="111"/>
      <c r="G801" s="111"/>
      <c r="H801" s="104"/>
      <c r="I801" s="111"/>
      <c r="J801" s="104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11"/>
      <c r="B802" s="111"/>
      <c r="C802" s="111"/>
      <c r="D802" s="111"/>
      <c r="E802" s="111"/>
      <c r="F802" s="111"/>
      <c r="G802" s="111"/>
      <c r="H802" s="104"/>
      <c r="I802" s="111"/>
      <c r="J802" s="104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11"/>
      <c r="B803" s="111"/>
      <c r="C803" s="111"/>
      <c r="D803" s="111"/>
      <c r="E803" s="111"/>
      <c r="F803" s="111"/>
      <c r="G803" s="111"/>
      <c r="H803" s="104"/>
      <c r="I803" s="111"/>
      <c r="J803" s="104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11"/>
      <c r="B804" s="111"/>
      <c r="C804" s="111"/>
      <c r="D804" s="111"/>
      <c r="E804" s="111"/>
      <c r="F804" s="111"/>
      <c r="G804" s="111"/>
      <c r="H804" s="104"/>
      <c r="I804" s="111"/>
      <c r="J804" s="104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11"/>
      <c r="B805" s="111"/>
      <c r="C805" s="111"/>
      <c r="D805" s="111"/>
      <c r="E805" s="111"/>
      <c r="F805" s="111"/>
      <c r="G805" s="111"/>
      <c r="H805" s="104"/>
      <c r="I805" s="111"/>
      <c r="J805" s="104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11"/>
      <c r="B806" s="111"/>
      <c r="C806" s="111"/>
      <c r="D806" s="111"/>
      <c r="E806" s="111"/>
      <c r="F806" s="111"/>
      <c r="G806" s="111"/>
      <c r="H806" s="104"/>
      <c r="I806" s="111"/>
      <c r="J806" s="104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11"/>
      <c r="B807" s="111"/>
      <c r="C807" s="111"/>
      <c r="D807" s="111"/>
      <c r="E807" s="111"/>
      <c r="F807" s="111"/>
      <c r="G807" s="111"/>
      <c r="H807" s="104"/>
      <c r="I807" s="111"/>
      <c r="J807" s="104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11"/>
      <c r="B808" s="111"/>
      <c r="C808" s="111"/>
      <c r="D808" s="111"/>
      <c r="E808" s="111"/>
      <c r="F808" s="111"/>
      <c r="G808" s="111"/>
      <c r="H808" s="104"/>
      <c r="I808" s="111"/>
      <c r="J808" s="104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11"/>
      <c r="B809" s="111"/>
      <c r="C809" s="111"/>
      <c r="D809" s="111"/>
      <c r="E809" s="111"/>
      <c r="F809" s="111"/>
      <c r="G809" s="111"/>
      <c r="H809" s="104"/>
      <c r="I809" s="111"/>
      <c r="J809" s="104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11"/>
      <c r="B810" s="111"/>
      <c r="C810" s="111"/>
      <c r="D810" s="111"/>
      <c r="E810" s="111"/>
      <c r="F810" s="111"/>
      <c r="G810" s="111"/>
      <c r="H810" s="104"/>
      <c r="I810" s="111"/>
      <c r="J810" s="104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11"/>
      <c r="B811" s="111"/>
      <c r="C811" s="111"/>
      <c r="D811" s="111"/>
      <c r="E811" s="111"/>
      <c r="F811" s="111"/>
      <c r="G811" s="111"/>
      <c r="H811" s="104"/>
      <c r="I811" s="111"/>
      <c r="J811" s="104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11"/>
      <c r="B812" s="111"/>
      <c r="C812" s="111"/>
      <c r="D812" s="111"/>
      <c r="E812" s="111"/>
      <c r="F812" s="111"/>
      <c r="G812" s="111"/>
      <c r="H812" s="104"/>
      <c r="I812" s="111"/>
      <c r="J812" s="104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11"/>
      <c r="B813" s="111"/>
      <c r="C813" s="111"/>
      <c r="D813" s="111"/>
      <c r="E813" s="111"/>
      <c r="F813" s="111"/>
      <c r="G813" s="111"/>
      <c r="H813" s="104"/>
      <c r="I813" s="111"/>
      <c r="J813" s="104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11"/>
      <c r="B814" s="111"/>
      <c r="C814" s="111"/>
      <c r="D814" s="111"/>
      <c r="E814" s="111"/>
      <c r="F814" s="111"/>
      <c r="G814" s="111"/>
      <c r="H814" s="104"/>
      <c r="I814" s="111"/>
      <c r="J814" s="104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11"/>
      <c r="B815" s="111"/>
      <c r="C815" s="111"/>
      <c r="D815" s="111"/>
      <c r="E815" s="111"/>
      <c r="F815" s="111"/>
      <c r="G815" s="111"/>
      <c r="H815" s="104"/>
      <c r="I815" s="111"/>
      <c r="J815" s="104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11"/>
      <c r="B816" s="111"/>
      <c r="C816" s="111"/>
      <c r="D816" s="111"/>
      <c r="E816" s="111"/>
      <c r="F816" s="111"/>
      <c r="G816" s="111"/>
      <c r="H816" s="104"/>
      <c r="I816" s="111"/>
      <c r="J816" s="104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11"/>
      <c r="B817" s="111"/>
      <c r="C817" s="111"/>
      <c r="D817" s="111"/>
      <c r="E817" s="111"/>
      <c r="F817" s="111"/>
      <c r="G817" s="111"/>
      <c r="H817" s="104"/>
      <c r="I817" s="111"/>
      <c r="J817" s="104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11"/>
      <c r="B818" s="111"/>
      <c r="C818" s="111"/>
      <c r="D818" s="111"/>
      <c r="E818" s="111"/>
      <c r="F818" s="111"/>
      <c r="G818" s="111"/>
      <c r="H818" s="104"/>
      <c r="I818" s="111"/>
      <c r="J818" s="104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11"/>
      <c r="B819" s="111"/>
      <c r="C819" s="111"/>
      <c r="D819" s="111"/>
      <c r="E819" s="111"/>
      <c r="F819" s="111"/>
      <c r="G819" s="111"/>
      <c r="H819" s="104"/>
      <c r="I819" s="111"/>
      <c r="J819" s="104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11"/>
      <c r="B820" s="111"/>
      <c r="C820" s="111"/>
      <c r="D820" s="111"/>
      <c r="E820" s="111"/>
      <c r="F820" s="111"/>
      <c r="G820" s="111"/>
      <c r="H820" s="104"/>
      <c r="I820" s="111"/>
      <c r="J820" s="104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11"/>
      <c r="B821" s="111"/>
      <c r="C821" s="111"/>
      <c r="D821" s="111"/>
      <c r="E821" s="111"/>
      <c r="F821" s="111"/>
      <c r="G821" s="111"/>
      <c r="H821" s="104"/>
      <c r="I821" s="111"/>
      <c r="J821" s="104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11"/>
      <c r="B822" s="111"/>
      <c r="C822" s="111"/>
      <c r="D822" s="111"/>
      <c r="E822" s="111"/>
      <c r="F822" s="111"/>
      <c r="G822" s="111"/>
      <c r="H822" s="104"/>
      <c r="I822" s="111"/>
      <c r="J822" s="104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11"/>
      <c r="B823" s="111"/>
      <c r="C823" s="111"/>
      <c r="D823" s="111"/>
      <c r="E823" s="111"/>
      <c r="F823" s="111"/>
      <c r="G823" s="111"/>
      <c r="H823" s="104"/>
      <c r="I823" s="111"/>
      <c r="J823" s="104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11"/>
      <c r="B824" s="111"/>
      <c r="C824" s="111"/>
      <c r="D824" s="111"/>
      <c r="E824" s="111"/>
      <c r="F824" s="111"/>
      <c r="G824" s="111"/>
      <c r="H824" s="104"/>
      <c r="I824" s="111"/>
      <c r="J824" s="104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11"/>
      <c r="B825" s="111"/>
      <c r="C825" s="111"/>
      <c r="D825" s="111"/>
      <c r="E825" s="111"/>
      <c r="F825" s="111"/>
      <c r="G825" s="111"/>
      <c r="H825" s="104"/>
      <c r="I825" s="111"/>
      <c r="J825" s="104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11"/>
      <c r="B826" s="111"/>
      <c r="C826" s="111"/>
      <c r="D826" s="111"/>
      <c r="E826" s="111"/>
      <c r="F826" s="111"/>
      <c r="G826" s="111"/>
      <c r="H826" s="104"/>
      <c r="I826" s="111"/>
      <c r="J826" s="104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11"/>
      <c r="B827" s="111"/>
      <c r="C827" s="111"/>
      <c r="D827" s="111"/>
      <c r="E827" s="111"/>
      <c r="F827" s="111"/>
      <c r="G827" s="111"/>
      <c r="H827" s="104"/>
      <c r="I827" s="111"/>
      <c r="J827" s="104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11"/>
      <c r="B828" s="111"/>
      <c r="C828" s="111"/>
      <c r="D828" s="111"/>
      <c r="E828" s="111"/>
      <c r="F828" s="111"/>
      <c r="G828" s="111"/>
      <c r="H828" s="104"/>
      <c r="I828" s="111"/>
      <c r="J828" s="104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11"/>
      <c r="B829" s="111"/>
      <c r="C829" s="111"/>
      <c r="D829" s="111"/>
      <c r="E829" s="111"/>
      <c r="F829" s="111"/>
      <c r="G829" s="111"/>
      <c r="H829" s="104"/>
      <c r="I829" s="111"/>
      <c r="J829" s="104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11"/>
      <c r="B830" s="111"/>
      <c r="C830" s="111"/>
      <c r="D830" s="111"/>
      <c r="E830" s="111"/>
      <c r="F830" s="111"/>
      <c r="G830" s="111"/>
      <c r="H830" s="104"/>
      <c r="I830" s="111"/>
      <c r="J830" s="104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11"/>
      <c r="B831" s="111"/>
      <c r="C831" s="111"/>
      <c r="D831" s="111"/>
      <c r="E831" s="111"/>
      <c r="F831" s="111"/>
      <c r="G831" s="111"/>
      <c r="H831" s="104"/>
      <c r="I831" s="111"/>
      <c r="J831" s="104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11"/>
      <c r="B832" s="111"/>
      <c r="C832" s="111"/>
      <c r="D832" s="111"/>
      <c r="E832" s="111"/>
      <c r="F832" s="111"/>
      <c r="G832" s="111"/>
      <c r="H832" s="104"/>
      <c r="I832" s="111"/>
      <c r="J832" s="104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11"/>
      <c r="B833" s="111"/>
      <c r="C833" s="111"/>
      <c r="D833" s="111"/>
      <c r="E833" s="111"/>
      <c r="F833" s="111"/>
      <c r="G833" s="111"/>
      <c r="H833" s="104"/>
      <c r="I833" s="111"/>
      <c r="J833" s="104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11"/>
      <c r="B834" s="111"/>
      <c r="C834" s="111"/>
      <c r="D834" s="111"/>
      <c r="E834" s="111"/>
      <c r="F834" s="111"/>
      <c r="G834" s="111"/>
      <c r="H834" s="104"/>
      <c r="I834" s="111"/>
      <c r="J834" s="104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11"/>
      <c r="B835" s="111"/>
      <c r="C835" s="111"/>
      <c r="D835" s="111"/>
      <c r="E835" s="111"/>
      <c r="F835" s="111"/>
      <c r="G835" s="111"/>
      <c r="H835" s="104"/>
      <c r="I835" s="111"/>
      <c r="J835" s="104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11"/>
      <c r="B836" s="111"/>
      <c r="C836" s="111"/>
      <c r="D836" s="111"/>
      <c r="E836" s="111"/>
      <c r="F836" s="111"/>
      <c r="G836" s="111"/>
      <c r="H836" s="104"/>
      <c r="I836" s="111"/>
      <c r="J836" s="104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11"/>
      <c r="B837" s="111"/>
      <c r="C837" s="111"/>
      <c r="D837" s="111"/>
      <c r="E837" s="111"/>
      <c r="F837" s="111"/>
      <c r="G837" s="111"/>
      <c r="H837" s="104"/>
      <c r="I837" s="111"/>
      <c r="J837" s="104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11"/>
      <c r="B838" s="111"/>
      <c r="C838" s="111"/>
      <c r="D838" s="111"/>
      <c r="E838" s="111"/>
      <c r="F838" s="111"/>
      <c r="G838" s="111"/>
      <c r="H838" s="104"/>
      <c r="I838" s="111"/>
      <c r="J838" s="104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11"/>
      <c r="B839" s="111"/>
      <c r="C839" s="111"/>
      <c r="D839" s="111"/>
      <c r="E839" s="111"/>
      <c r="F839" s="111"/>
      <c r="G839" s="111"/>
      <c r="H839" s="104"/>
      <c r="I839" s="111"/>
      <c r="J839" s="104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11"/>
      <c r="B840" s="111"/>
      <c r="C840" s="111"/>
      <c r="D840" s="111"/>
      <c r="E840" s="111"/>
      <c r="F840" s="111"/>
      <c r="G840" s="111"/>
      <c r="H840" s="104"/>
      <c r="I840" s="111"/>
      <c r="J840" s="104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11"/>
      <c r="B841" s="111"/>
      <c r="C841" s="111"/>
      <c r="D841" s="111"/>
      <c r="E841" s="111"/>
      <c r="F841" s="111"/>
      <c r="G841" s="111"/>
      <c r="H841" s="104"/>
      <c r="I841" s="111"/>
      <c r="J841" s="104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11"/>
      <c r="B842" s="111"/>
      <c r="C842" s="111"/>
      <c r="D842" s="111"/>
      <c r="E842" s="111"/>
      <c r="F842" s="111"/>
      <c r="G842" s="111"/>
      <c r="H842" s="104"/>
      <c r="I842" s="111"/>
      <c r="J842" s="104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11"/>
      <c r="B843" s="111"/>
      <c r="C843" s="111"/>
      <c r="D843" s="111"/>
      <c r="E843" s="111"/>
      <c r="F843" s="111"/>
      <c r="G843" s="111"/>
      <c r="H843" s="104"/>
      <c r="I843" s="111"/>
      <c r="J843" s="104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11"/>
      <c r="B844" s="111"/>
      <c r="C844" s="111"/>
      <c r="D844" s="111"/>
      <c r="E844" s="111"/>
      <c r="F844" s="111"/>
      <c r="G844" s="111"/>
      <c r="H844" s="104"/>
      <c r="I844" s="111"/>
      <c r="J844" s="104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11"/>
      <c r="B845" s="111"/>
      <c r="C845" s="111"/>
      <c r="D845" s="111"/>
      <c r="E845" s="111"/>
      <c r="F845" s="111"/>
      <c r="G845" s="111"/>
      <c r="H845" s="104"/>
      <c r="I845" s="111"/>
      <c r="J845" s="104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11"/>
      <c r="B846" s="111"/>
      <c r="C846" s="111"/>
      <c r="D846" s="111"/>
      <c r="E846" s="111"/>
      <c r="F846" s="111"/>
      <c r="G846" s="111"/>
      <c r="H846" s="104"/>
      <c r="I846" s="111"/>
      <c r="J846" s="104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11"/>
      <c r="B847" s="111"/>
      <c r="C847" s="111"/>
      <c r="D847" s="111"/>
      <c r="E847" s="111"/>
      <c r="F847" s="111"/>
      <c r="G847" s="111"/>
      <c r="H847" s="104"/>
      <c r="I847" s="111"/>
      <c r="J847" s="104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11"/>
      <c r="B848" s="111"/>
      <c r="C848" s="111"/>
      <c r="D848" s="111"/>
      <c r="E848" s="111"/>
      <c r="F848" s="111"/>
      <c r="G848" s="111"/>
      <c r="H848" s="104"/>
      <c r="I848" s="111"/>
      <c r="J848" s="104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11"/>
      <c r="B849" s="111"/>
      <c r="C849" s="111"/>
      <c r="D849" s="111"/>
      <c r="E849" s="111"/>
      <c r="F849" s="111"/>
      <c r="G849" s="111"/>
      <c r="H849" s="104"/>
      <c r="I849" s="111"/>
      <c r="J849" s="104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11"/>
      <c r="B850" s="111"/>
      <c r="C850" s="111"/>
      <c r="D850" s="111"/>
      <c r="E850" s="111"/>
      <c r="F850" s="111"/>
      <c r="G850" s="111"/>
      <c r="H850" s="104"/>
      <c r="I850" s="111"/>
      <c r="J850" s="104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11"/>
      <c r="B851" s="111"/>
      <c r="C851" s="111"/>
      <c r="D851" s="111"/>
      <c r="E851" s="111"/>
      <c r="F851" s="111"/>
      <c r="G851" s="111"/>
      <c r="H851" s="104"/>
      <c r="I851" s="111"/>
      <c r="J851" s="104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11"/>
      <c r="B852" s="111"/>
      <c r="C852" s="111"/>
      <c r="D852" s="111"/>
      <c r="E852" s="111"/>
      <c r="F852" s="111"/>
      <c r="G852" s="111"/>
      <c r="H852" s="104"/>
      <c r="I852" s="111"/>
      <c r="J852" s="104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11"/>
      <c r="B853" s="111"/>
      <c r="C853" s="111"/>
      <c r="D853" s="111"/>
      <c r="E853" s="111"/>
      <c r="F853" s="111"/>
      <c r="G853" s="111"/>
      <c r="H853" s="104"/>
      <c r="I853" s="111"/>
      <c r="J853" s="104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11"/>
      <c r="B854" s="111"/>
      <c r="C854" s="111"/>
      <c r="D854" s="111"/>
      <c r="E854" s="111"/>
      <c r="F854" s="111"/>
      <c r="G854" s="111"/>
      <c r="H854" s="104"/>
      <c r="I854" s="111"/>
      <c r="J854" s="104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11"/>
      <c r="B855" s="111"/>
      <c r="C855" s="111"/>
      <c r="D855" s="111"/>
      <c r="E855" s="111"/>
      <c r="F855" s="111"/>
      <c r="G855" s="111"/>
      <c r="H855" s="104"/>
      <c r="I855" s="111"/>
      <c r="J855" s="104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11"/>
      <c r="B856" s="111"/>
      <c r="C856" s="111"/>
      <c r="D856" s="111"/>
      <c r="E856" s="111"/>
      <c r="F856" s="111"/>
      <c r="G856" s="111"/>
      <c r="H856" s="104"/>
      <c r="I856" s="111"/>
      <c r="J856" s="104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11"/>
      <c r="B857" s="111"/>
      <c r="C857" s="111"/>
      <c r="D857" s="111"/>
      <c r="E857" s="111"/>
      <c r="F857" s="111"/>
      <c r="G857" s="111"/>
      <c r="H857" s="104"/>
      <c r="I857" s="111"/>
      <c r="J857" s="104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11"/>
      <c r="B858" s="111"/>
      <c r="C858" s="111"/>
      <c r="D858" s="111"/>
      <c r="E858" s="111"/>
      <c r="F858" s="111"/>
      <c r="G858" s="111"/>
      <c r="H858" s="104"/>
      <c r="I858" s="111"/>
      <c r="J858" s="104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11"/>
      <c r="B859" s="111"/>
      <c r="C859" s="111"/>
      <c r="D859" s="111"/>
      <c r="E859" s="111"/>
      <c r="F859" s="111"/>
      <c r="G859" s="111"/>
      <c r="H859" s="104"/>
      <c r="I859" s="111"/>
      <c r="J859" s="104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11"/>
      <c r="B860" s="111"/>
      <c r="C860" s="111"/>
      <c r="D860" s="111"/>
      <c r="E860" s="111"/>
      <c r="F860" s="111"/>
      <c r="G860" s="111"/>
      <c r="H860" s="104"/>
      <c r="I860" s="111"/>
      <c r="J860" s="104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11"/>
      <c r="B861" s="111"/>
      <c r="C861" s="111"/>
      <c r="D861" s="111"/>
      <c r="E861" s="111"/>
      <c r="F861" s="111"/>
      <c r="G861" s="111"/>
      <c r="H861" s="104"/>
      <c r="I861" s="111"/>
      <c r="J861" s="104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11"/>
      <c r="B862" s="111"/>
      <c r="C862" s="111"/>
      <c r="D862" s="111"/>
      <c r="E862" s="111"/>
      <c r="F862" s="111"/>
      <c r="G862" s="111"/>
      <c r="H862" s="104"/>
      <c r="I862" s="111"/>
      <c r="J862" s="104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11"/>
      <c r="B863" s="111"/>
      <c r="C863" s="111"/>
      <c r="D863" s="111"/>
      <c r="E863" s="111"/>
      <c r="F863" s="111"/>
      <c r="G863" s="111"/>
      <c r="H863" s="104"/>
      <c r="I863" s="111"/>
      <c r="J863" s="104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11"/>
      <c r="B864" s="111"/>
      <c r="C864" s="111"/>
      <c r="D864" s="111"/>
      <c r="E864" s="111"/>
      <c r="F864" s="111"/>
      <c r="G864" s="111"/>
      <c r="H864" s="104"/>
      <c r="I864" s="111"/>
      <c r="J864" s="104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11"/>
      <c r="B865" s="111"/>
      <c r="C865" s="111"/>
      <c r="D865" s="111"/>
      <c r="E865" s="111"/>
      <c r="F865" s="111"/>
      <c r="G865" s="111"/>
      <c r="H865" s="104"/>
      <c r="I865" s="111"/>
      <c r="J865" s="104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11"/>
      <c r="B866" s="111"/>
      <c r="C866" s="111"/>
      <c r="D866" s="111"/>
      <c r="E866" s="111"/>
      <c r="F866" s="111"/>
      <c r="G866" s="111"/>
      <c r="H866" s="104"/>
      <c r="I866" s="111"/>
      <c r="J866" s="104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11"/>
      <c r="B867" s="111"/>
      <c r="C867" s="111"/>
      <c r="D867" s="111"/>
      <c r="E867" s="111"/>
      <c r="F867" s="111"/>
      <c r="G867" s="111"/>
      <c r="H867" s="104"/>
      <c r="I867" s="111"/>
      <c r="J867" s="104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11"/>
      <c r="B868" s="111"/>
      <c r="C868" s="111"/>
      <c r="D868" s="111"/>
      <c r="E868" s="111"/>
      <c r="F868" s="111"/>
      <c r="G868" s="111"/>
      <c r="H868" s="104"/>
      <c r="I868" s="111"/>
      <c r="J868" s="104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11"/>
      <c r="B869" s="111"/>
      <c r="C869" s="111"/>
      <c r="D869" s="111"/>
      <c r="E869" s="111"/>
      <c r="F869" s="111"/>
      <c r="G869" s="111"/>
      <c r="H869" s="104"/>
      <c r="I869" s="111"/>
      <c r="J869" s="104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11"/>
      <c r="B870" s="111"/>
      <c r="C870" s="111"/>
      <c r="D870" s="111"/>
      <c r="E870" s="111"/>
      <c r="F870" s="111"/>
      <c r="G870" s="111"/>
      <c r="H870" s="104"/>
      <c r="I870" s="111"/>
      <c r="J870" s="104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11"/>
      <c r="B871" s="111"/>
      <c r="C871" s="111"/>
      <c r="D871" s="111"/>
      <c r="E871" s="111"/>
      <c r="F871" s="111"/>
      <c r="G871" s="111"/>
      <c r="H871" s="104"/>
      <c r="I871" s="111"/>
      <c r="J871" s="104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11"/>
      <c r="B872" s="111"/>
      <c r="C872" s="111"/>
      <c r="D872" s="111"/>
      <c r="E872" s="111"/>
      <c r="F872" s="111"/>
      <c r="G872" s="111"/>
      <c r="H872" s="104"/>
      <c r="I872" s="111"/>
      <c r="J872" s="104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11"/>
      <c r="B873" s="111"/>
      <c r="C873" s="111"/>
      <c r="D873" s="111"/>
      <c r="E873" s="111"/>
      <c r="F873" s="111"/>
      <c r="G873" s="111"/>
      <c r="H873" s="104"/>
      <c r="I873" s="111"/>
      <c r="J873" s="104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11"/>
      <c r="B874" s="111"/>
      <c r="C874" s="111"/>
      <c r="D874" s="111"/>
      <c r="E874" s="111"/>
      <c r="F874" s="111"/>
      <c r="G874" s="111"/>
      <c r="H874" s="104"/>
      <c r="I874" s="111"/>
      <c r="J874" s="104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11"/>
      <c r="B875" s="111"/>
      <c r="C875" s="111"/>
      <c r="D875" s="111"/>
      <c r="E875" s="111"/>
      <c r="F875" s="111"/>
      <c r="G875" s="111"/>
      <c r="H875" s="104"/>
      <c r="I875" s="111"/>
      <c r="J875" s="104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11"/>
      <c r="B876" s="111"/>
      <c r="C876" s="111"/>
      <c r="D876" s="111"/>
      <c r="E876" s="111"/>
      <c r="F876" s="111"/>
      <c r="G876" s="111"/>
      <c r="H876" s="104"/>
      <c r="I876" s="111"/>
      <c r="J876" s="104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11"/>
      <c r="B877" s="111"/>
      <c r="C877" s="111"/>
      <c r="D877" s="111"/>
      <c r="E877" s="111"/>
      <c r="F877" s="111"/>
      <c r="G877" s="111"/>
      <c r="H877" s="104"/>
      <c r="I877" s="111"/>
      <c r="J877" s="104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11"/>
      <c r="B878" s="111"/>
      <c r="C878" s="111"/>
      <c r="D878" s="111"/>
      <c r="E878" s="111"/>
      <c r="F878" s="111"/>
      <c r="G878" s="111"/>
      <c r="H878" s="104"/>
      <c r="I878" s="111"/>
      <c r="J878" s="104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11"/>
      <c r="B879" s="111"/>
      <c r="C879" s="111"/>
      <c r="D879" s="111"/>
      <c r="E879" s="111"/>
      <c r="F879" s="111"/>
      <c r="G879" s="111"/>
      <c r="H879" s="104"/>
      <c r="I879" s="111"/>
      <c r="J879" s="104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11"/>
      <c r="B880" s="111"/>
      <c r="C880" s="111"/>
      <c r="D880" s="111"/>
      <c r="E880" s="111"/>
      <c r="F880" s="111"/>
      <c r="G880" s="111"/>
      <c r="H880" s="104"/>
      <c r="I880" s="111"/>
      <c r="J880" s="104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11"/>
      <c r="B881" s="111"/>
      <c r="C881" s="111"/>
      <c r="D881" s="111"/>
      <c r="E881" s="111"/>
      <c r="F881" s="111"/>
      <c r="G881" s="111"/>
      <c r="H881" s="104"/>
      <c r="I881" s="111"/>
      <c r="J881" s="104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11"/>
      <c r="B882" s="111"/>
      <c r="C882" s="111"/>
      <c r="D882" s="111"/>
      <c r="E882" s="111"/>
      <c r="F882" s="111"/>
      <c r="G882" s="111"/>
      <c r="H882" s="104"/>
      <c r="I882" s="111"/>
      <c r="J882" s="104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11"/>
      <c r="B883" s="111"/>
      <c r="C883" s="111"/>
      <c r="D883" s="111"/>
      <c r="E883" s="111"/>
      <c r="F883" s="111"/>
      <c r="G883" s="111"/>
      <c r="H883" s="104"/>
      <c r="I883" s="111"/>
      <c r="J883" s="104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11"/>
      <c r="B884" s="111"/>
      <c r="C884" s="111"/>
      <c r="D884" s="111"/>
      <c r="E884" s="111"/>
      <c r="F884" s="111"/>
      <c r="G884" s="111"/>
      <c r="H884" s="104"/>
      <c r="I884" s="111"/>
      <c r="J884" s="104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11"/>
      <c r="B885" s="111"/>
      <c r="C885" s="111"/>
      <c r="D885" s="111"/>
      <c r="E885" s="111"/>
      <c r="F885" s="111"/>
      <c r="G885" s="111"/>
      <c r="H885" s="104"/>
      <c r="I885" s="111"/>
      <c r="J885" s="104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11"/>
      <c r="B886" s="111"/>
      <c r="C886" s="111"/>
      <c r="D886" s="111"/>
      <c r="E886" s="111"/>
      <c r="F886" s="111"/>
      <c r="G886" s="111"/>
      <c r="H886" s="104"/>
      <c r="I886" s="111"/>
      <c r="J886" s="104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11"/>
      <c r="B887" s="111"/>
      <c r="C887" s="111"/>
      <c r="D887" s="111"/>
      <c r="E887" s="111"/>
      <c r="F887" s="111"/>
      <c r="G887" s="111"/>
      <c r="H887" s="104"/>
      <c r="I887" s="111"/>
      <c r="J887" s="104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11"/>
      <c r="B888" s="111"/>
      <c r="C888" s="111"/>
      <c r="D888" s="111"/>
      <c r="E888" s="111"/>
      <c r="F888" s="111"/>
      <c r="G888" s="111"/>
      <c r="H888" s="104"/>
      <c r="I888" s="111"/>
      <c r="J888" s="104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11"/>
      <c r="B889" s="111"/>
      <c r="C889" s="111"/>
      <c r="D889" s="111"/>
      <c r="E889" s="111"/>
      <c r="F889" s="111"/>
      <c r="G889" s="111"/>
      <c r="H889" s="104"/>
      <c r="I889" s="111"/>
      <c r="J889" s="104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11"/>
      <c r="B890" s="111"/>
      <c r="C890" s="111"/>
      <c r="D890" s="111"/>
      <c r="E890" s="111"/>
      <c r="F890" s="111"/>
      <c r="G890" s="111"/>
      <c r="H890" s="104"/>
      <c r="I890" s="111"/>
      <c r="J890" s="104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11"/>
      <c r="B891" s="111"/>
      <c r="C891" s="111"/>
      <c r="D891" s="111"/>
      <c r="E891" s="111"/>
      <c r="F891" s="111"/>
      <c r="G891" s="111"/>
      <c r="H891" s="104"/>
      <c r="I891" s="111"/>
      <c r="J891" s="104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11"/>
      <c r="B892" s="111"/>
      <c r="C892" s="111"/>
      <c r="D892" s="111"/>
      <c r="E892" s="111"/>
      <c r="F892" s="111"/>
      <c r="G892" s="111"/>
      <c r="H892" s="104"/>
      <c r="I892" s="111"/>
      <c r="J892" s="104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11"/>
      <c r="B893" s="111"/>
      <c r="C893" s="111"/>
      <c r="D893" s="111"/>
      <c r="E893" s="111"/>
      <c r="F893" s="111"/>
      <c r="G893" s="111"/>
      <c r="H893" s="104"/>
      <c r="I893" s="111"/>
      <c r="J893" s="104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11"/>
      <c r="B894" s="111"/>
      <c r="C894" s="111"/>
      <c r="D894" s="111"/>
      <c r="E894" s="111"/>
      <c r="F894" s="111"/>
      <c r="G894" s="111"/>
      <c r="H894" s="104"/>
      <c r="I894" s="111"/>
      <c r="J894" s="104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11"/>
      <c r="B895" s="111"/>
      <c r="C895" s="111"/>
      <c r="D895" s="111"/>
      <c r="E895" s="111"/>
      <c r="F895" s="111"/>
      <c r="G895" s="111"/>
      <c r="H895" s="104"/>
      <c r="I895" s="111"/>
      <c r="J895" s="104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11"/>
      <c r="B896" s="111"/>
      <c r="C896" s="111"/>
      <c r="D896" s="111"/>
      <c r="E896" s="111"/>
      <c r="F896" s="111"/>
      <c r="G896" s="111"/>
      <c r="H896" s="104"/>
      <c r="I896" s="111"/>
      <c r="J896" s="104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11"/>
      <c r="B897" s="111"/>
      <c r="C897" s="111"/>
      <c r="D897" s="111"/>
      <c r="E897" s="111"/>
      <c r="F897" s="111"/>
      <c r="G897" s="111"/>
      <c r="H897" s="104"/>
      <c r="I897" s="111"/>
      <c r="J897" s="104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11"/>
      <c r="B898" s="111"/>
      <c r="C898" s="111"/>
      <c r="D898" s="111"/>
      <c r="E898" s="111"/>
      <c r="F898" s="111"/>
      <c r="G898" s="111"/>
      <c r="H898" s="104"/>
      <c r="I898" s="111"/>
      <c r="J898" s="104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11"/>
      <c r="B899" s="111"/>
      <c r="C899" s="111"/>
      <c r="D899" s="111"/>
      <c r="E899" s="111"/>
      <c r="F899" s="111"/>
      <c r="G899" s="111"/>
      <c r="H899" s="104"/>
      <c r="I899" s="111"/>
      <c r="J899" s="104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11"/>
      <c r="B900" s="111"/>
      <c r="C900" s="111"/>
      <c r="D900" s="111"/>
      <c r="E900" s="111"/>
      <c r="F900" s="111"/>
      <c r="G900" s="111"/>
      <c r="H900" s="104"/>
      <c r="I900" s="111"/>
      <c r="J900" s="104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11"/>
      <c r="B901" s="111"/>
      <c r="C901" s="111"/>
      <c r="D901" s="111"/>
      <c r="E901" s="111"/>
      <c r="F901" s="111"/>
      <c r="G901" s="111"/>
      <c r="H901" s="104"/>
      <c r="I901" s="111"/>
      <c r="J901" s="104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11"/>
      <c r="B902" s="111"/>
      <c r="C902" s="111"/>
      <c r="D902" s="111"/>
      <c r="E902" s="111"/>
      <c r="F902" s="111"/>
      <c r="G902" s="111"/>
      <c r="H902" s="104"/>
      <c r="I902" s="111"/>
      <c r="J902" s="104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11"/>
      <c r="B903" s="111"/>
      <c r="C903" s="111"/>
      <c r="D903" s="111"/>
      <c r="E903" s="111"/>
      <c r="F903" s="111"/>
      <c r="G903" s="111"/>
      <c r="H903" s="104"/>
      <c r="I903" s="111"/>
      <c r="J903" s="104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11"/>
      <c r="B904" s="111"/>
      <c r="C904" s="111"/>
      <c r="D904" s="111"/>
      <c r="E904" s="111"/>
      <c r="F904" s="111"/>
      <c r="G904" s="111"/>
      <c r="H904" s="104"/>
      <c r="I904" s="111"/>
      <c r="J904" s="104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11"/>
      <c r="B905" s="111"/>
      <c r="C905" s="111"/>
      <c r="D905" s="111"/>
      <c r="E905" s="111"/>
      <c r="F905" s="111"/>
      <c r="G905" s="111"/>
      <c r="H905" s="104"/>
      <c r="I905" s="111"/>
      <c r="J905" s="104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11"/>
      <c r="B906" s="111"/>
      <c r="C906" s="111"/>
      <c r="D906" s="111"/>
      <c r="E906" s="111"/>
      <c r="F906" s="111"/>
      <c r="G906" s="111"/>
      <c r="H906" s="104"/>
      <c r="I906" s="111"/>
      <c r="J906" s="104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11"/>
      <c r="B907" s="111"/>
      <c r="C907" s="111"/>
      <c r="D907" s="111"/>
      <c r="E907" s="111"/>
      <c r="F907" s="111"/>
      <c r="G907" s="111"/>
      <c r="H907" s="104"/>
      <c r="I907" s="111"/>
      <c r="J907" s="104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11"/>
      <c r="B908" s="111"/>
      <c r="C908" s="111"/>
      <c r="D908" s="111"/>
      <c r="E908" s="111"/>
      <c r="F908" s="111"/>
      <c r="G908" s="111"/>
      <c r="H908" s="104"/>
      <c r="I908" s="111"/>
      <c r="J908" s="104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11"/>
      <c r="B909" s="111"/>
      <c r="C909" s="111"/>
      <c r="D909" s="111"/>
      <c r="E909" s="111"/>
      <c r="F909" s="111"/>
      <c r="G909" s="111"/>
      <c r="H909" s="104"/>
      <c r="I909" s="111"/>
      <c r="J909" s="104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11"/>
      <c r="B910" s="111"/>
      <c r="C910" s="111"/>
      <c r="D910" s="111"/>
      <c r="E910" s="111"/>
      <c r="F910" s="111"/>
      <c r="G910" s="111"/>
      <c r="H910" s="104"/>
      <c r="I910" s="111"/>
      <c r="J910" s="104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11"/>
      <c r="B911" s="111"/>
      <c r="C911" s="111"/>
      <c r="D911" s="111"/>
      <c r="E911" s="111"/>
      <c r="F911" s="111"/>
      <c r="G911" s="111"/>
      <c r="H911" s="104"/>
      <c r="I911" s="111"/>
      <c r="J911" s="104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11"/>
      <c r="B912" s="111"/>
      <c r="C912" s="111"/>
      <c r="D912" s="111"/>
      <c r="E912" s="111"/>
      <c r="F912" s="111"/>
      <c r="G912" s="111"/>
      <c r="H912" s="104"/>
      <c r="I912" s="111"/>
      <c r="J912" s="104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11"/>
      <c r="B913" s="111"/>
      <c r="C913" s="111"/>
      <c r="D913" s="111"/>
      <c r="E913" s="111"/>
      <c r="F913" s="111"/>
      <c r="G913" s="111"/>
      <c r="H913" s="104"/>
      <c r="I913" s="111"/>
      <c r="J913" s="104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11"/>
      <c r="B914" s="111"/>
      <c r="C914" s="111"/>
      <c r="D914" s="111"/>
      <c r="E914" s="111"/>
      <c r="F914" s="111"/>
      <c r="G914" s="111"/>
      <c r="H914" s="104"/>
      <c r="I914" s="111"/>
      <c r="J914" s="104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11"/>
      <c r="B915" s="111"/>
      <c r="C915" s="111"/>
      <c r="D915" s="111"/>
      <c r="E915" s="111"/>
      <c r="F915" s="111"/>
      <c r="G915" s="111"/>
      <c r="H915" s="104"/>
      <c r="I915" s="111"/>
      <c r="J915" s="104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11"/>
      <c r="B916" s="111"/>
      <c r="C916" s="111"/>
      <c r="D916" s="111"/>
      <c r="E916" s="111"/>
      <c r="F916" s="111"/>
      <c r="G916" s="111"/>
      <c r="H916" s="104"/>
      <c r="I916" s="111"/>
      <c r="J916" s="104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11"/>
      <c r="B917" s="111"/>
      <c r="C917" s="111"/>
      <c r="D917" s="111"/>
      <c r="E917" s="111"/>
      <c r="F917" s="111"/>
      <c r="G917" s="111"/>
      <c r="H917" s="104"/>
      <c r="I917" s="111"/>
      <c r="J917" s="104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11"/>
      <c r="B918" s="111"/>
      <c r="C918" s="111"/>
      <c r="D918" s="111"/>
      <c r="E918" s="111"/>
      <c r="F918" s="111"/>
      <c r="G918" s="111"/>
      <c r="H918" s="104"/>
      <c r="I918" s="111"/>
      <c r="J918" s="104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11"/>
      <c r="B919" s="111"/>
      <c r="C919" s="111"/>
      <c r="D919" s="111"/>
      <c r="E919" s="111"/>
      <c r="F919" s="111"/>
      <c r="G919" s="111"/>
      <c r="H919" s="104"/>
      <c r="I919" s="111"/>
      <c r="J919" s="104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11"/>
      <c r="B920" s="111"/>
      <c r="C920" s="111"/>
      <c r="D920" s="111"/>
      <c r="E920" s="111"/>
      <c r="F920" s="111"/>
      <c r="G920" s="111"/>
      <c r="H920" s="104"/>
      <c r="I920" s="111"/>
      <c r="J920" s="104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11"/>
      <c r="B921" s="111"/>
      <c r="C921" s="111"/>
      <c r="D921" s="111"/>
      <c r="E921" s="111"/>
      <c r="F921" s="111"/>
      <c r="G921" s="111"/>
      <c r="H921" s="104"/>
      <c r="I921" s="111"/>
      <c r="J921" s="104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11"/>
      <c r="B922" s="111"/>
      <c r="C922" s="111"/>
      <c r="D922" s="111"/>
      <c r="E922" s="111"/>
      <c r="F922" s="111"/>
      <c r="G922" s="111"/>
      <c r="H922" s="104"/>
      <c r="I922" s="111"/>
      <c r="J922" s="104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11"/>
      <c r="B923" s="111"/>
      <c r="C923" s="111"/>
      <c r="D923" s="111"/>
      <c r="E923" s="111"/>
      <c r="F923" s="111"/>
      <c r="G923" s="111"/>
      <c r="H923" s="104"/>
      <c r="I923" s="111"/>
      <c r="J923" s="104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11"/>
      <c r="B924" s="111"/>
      <c r="C924" s="111"/>
      <c r="D924" s="111"/>
      <c r="E924" s="111"/>
      <c r="F924" s="111"/>
      <c r="G924" s="111"/>
      <c r="H924" s="104"/>
      <c r="I924" s="111"/>
      <c r="J924" s="104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11"/>
      <c r="B925" s="111"/>
      <c r="C925" s="111"/>
      <c r="D925" s="111"/>
      <c r="E925" s="111"/>
      <c r="F925" s="111"/>
      <c r="G925" s="111"/>
      <c r="H925" s="104"/>
      <c r="I925" s="111"/>
      <c r="J925" s="104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11"/>
      <c r="B926" s="111"/>
      <c r="C926" s="111"/>
      <c r="D926" s="111"/>
      <c r="E926" s="111"/>
      <c r="F926" s="111"/>
      <c r="G926" s="111"/>
      <c r="H926" s="104"/>
      <c r="I926" s="111"/>
      <c r="J926" s="104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11"/>
      <c r="B927" s="111"/>
      <c r="C927" s="111"/>
      <c r="D927" s="111"/>
      <c r="E927" s="111"/>
      <c r="F927" s="111"/>
      <c r="G927" s="111"/>
      <c r="H927" s="104"/>
      <c r="I927" s="111"/>
      <c r="J927" s="104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11"/>
      <c r="B928" s="111"/>
      <c r="C928" s="111"/>
      <c r="D928" s="111"/>
      <c r="E928" s="111"/>
      <c r="F928" s="111"/>
      <c r="G928" s="111"/>
      <c r="H928" s="104"/>
      <c r="I928" s="111"/>
      <c r="J928" s="104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11"/>
      <c r="B929" s="111"/>
      <c r="C929" s="111"/>
      <c r="D929" s="111"/>
      <c r="E929" s="111"/>
      <c r="F929" s="111"/>
      <c r="G929" s="111"/>
      <c r="H929" s="104"/>
      <c r="I929" s="111"/>
      <c r="J929" s="104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11"/>
      <c r="B930" s="111"/>
      <c r="C930" s="111"/>
      <c r="D930" s="111"/>
      <c r="E930" s="111"/>
      <c r="F930" s="111"/>
      <c r="G930" s="111"/>
      <c r="H930" s="104"/>
      <c r="I930" s="111"/>
      <c r="J930" s="104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11"/>
      <c r="B931" s="111"/>
      <c r="C931" s="111"/>
      <c r="D931" s="111"/>
      <c r="E931" s="111"/>
      <c r="F931" s="111"/>
      <c r="G931" s="111"/>
      <c r="H931" s="104"/>
      <c r="I931" s="111"/>
      <c r="J931" s="104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11"/>
      <c r="B932" s="111"/>
      <c r="C932" s="111"/>
      <c r="D932" s="111"/>
      <c r="E932" s="111"/>
      <c r="F932" s="111"/>
      <c r="G932" s="111"/>
      <c r="H932" s="104"/>
      <c r="I932" s="111"/>
      <c r="J932" s="104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11"/>
      <c r="B933" s="111"/>
      <c r="C933" s="111"/>
      <c r="D933" s="111"/>
      <c r="E933" s="111"/>
      <c r="F933" s="111"/>
      <c r="G933" s="111"/>
      <c r="H933" s="104"/>
      <c r="I933" s="111"/>
      <c r="J933" s="104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11"/>
      <c r="B934" s="111"/>
      <c r="C934" s="111"/>
      <c r="D934" s="111"/>
      <c r="E934" s="111"/>
      <c r="F934" s="111"/>
      <c r="G934" s="111"/>
      <c r="H934" s="104"/>
      <c r="I934" s="111"/>
      <c r="J934" s="104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11"/>
      <c r="B935" s="111"/>
      <c r="C935" s="111"/>
      <c r="D935" s="111"/>
      <c r="E935" s="111"/>
      <c r="F935" s="111"/>
      <c r="G935" s="111"/>
      <c r="H935" s="104"/>
      <c r="I935" s="111"/>
      <c r="J935" s="104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11"/>
      <c r="B936" s="111"/>
      <c r="C936" s="111"/>
      <c r="D936" s="111"/>
      <c r="E936" s="111"/>
      <c r="F936" s="111"/>
      <c r="G936" s="111"/>
      <c r="H936" s="104"/>
      <c r="I936" s="111"/>
      <c r="J936" s="104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11"/>
      <c r="B937" s="111"/>
      <c r="C937" s="111"/>
      <c r="D937" s="111"/>
      <c r="E937" s="111"/>
      <c r="F937" s="111"/>
      <c r="G937" s="111"/>
      <c r="H937" s="104"/>
      <c r="I937" s="111"/>
      <c r="J937" s="104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11"/>
      <c r="B938" s="111"/>
      <c r="C938" s="111"/>
      <c r="D938" s="111"/>
      <c r="E938" s="111"/>
      <c r="F938" s="111"/>
      <c r="G938" s="111"/>
      <c r="H938" s="104"/>
      <c r="I938" s="111"/>
      <c r="J938" s="104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11"/>
      <c r="B939" s="111"/>
      <c r="C939" s="111"/>
      <c r="D939" s="111"/>
      <c r="E939" s="111"/>
      <c r="F939" s="111"/>
      <c r="G939" s="111"/>
      <c r="H939" s="104"/>
      <c r="I939" s="111"/>
      <c r="J939" s="104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11"/>
      <c r="B940" s="111"/>
      <c r="C940" s="111"/>
      <c r="D940" s="111"/>
      <c r="E940" s="111"/>
      <c r="F940" s="111"/>
      <c r="G940" s="111"/>
      <c r="H940" s="104"/>
      <c r="I940" s="111"/>
      <c r="J940" s="104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11"/>
      <c r="B941" s="111"/>
      <c r="C941" s="111"/>
      <c r="D941" s="111"/>
      <c r="E941" s="111"/>
      <c r="F941" s="111"/>
      <c r="G941" s="111"/>
      <c r="H941" s="104"/>
      <c r="I941" s="111"/>
      <c r="J941" s="104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11"/>
      <c r="B942" s="111"/>
      <c r="C942" s="111"/>
      <c r="D942" s="111"/>
      <c r="E942" s="111"/>
      <c r="F942" s="111"/>
      <c r="G942" s="111"/>
      <c r="H942" s="104"/>
      <c r="I942" s="111"/>
      <c r="J942" s="104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11"/>
      <c r="B943" s="111"/>
      <c r="C943" s="111"/>
      <c r="D943" s="111"/>
      <c r="E943" s="111"/>
      <c r="F943" s="111"/>
      <c r="G943" s="111"/>
      <c r="H943" s="104"/>
      <c r="I943" s="111"/>
      <c r="J943" s="104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11"/>
      <c r="B944" s="111"/>
      <c r="C944" s="111"/>
      <c r="D944" s="111"/>
      <c r="E944" s="111"/>
      <c r="F944" s="111"/>
      <c r="G944" s="111"/>
      <c r="H944" s="104"/>
      <c r="I944" s="111"/>
      <c r="J944" s="104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11"/>
      <c r="B945" s="111"/>
      <c r="C945" s="111"/>
      <c r="D945" s="111"/>
      <c r="E945" s="111"/>
      <c r="F945" s="111"/>
      <c r="G945" s="111"/>
      <c r="H945" s="104"/>
      <c r="I945" s="111"/>
      <c r="J945" s="104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11"/>
      <c r="B946" s="111"/>
      <c r="C946" s="111"/>
      <c r="D946" s="111"/>
      <c r="E946" s="111"/>
      <c r="F946" s="111"/>
      <c r="G946" s="111"/>
      <c r="H946" s="104"/>
      <c r="I946" s="111"/>
      <c r="J946" s="104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11"/>
      <c r="B947" s="111"/>
      <c r="C947" s="111"/>
      <c r="D947" s="111"/>
      <c r="E947" s="111"/>
      <c r="F947" s="111"/>
      <c r="G947" s="111"/>
      <c r="H947" s="104"/>
      <c r="I947" s="111"/>
      <c r="J947" s="104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11"/>
      <c r="B948" s="111"/>
      <c r="C948" s="111"/>
      <c r="D948" s="111"/>
      <c r="E948" s="111"/>
      <c r="F948" s="111"/>
      <c r="G948" s="111"/>
      <c r="H948" s="104"/>
      <c r="I948" s="111"/>
      <c r="J948" s="104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11"/>
      <c r="B949" s="111"/>
      <c r="C949" s="111"/>
      <c r="D949" s="111"/>
      <c r="E949" s="111"/>
      <c r="F949" s="111"/>
      <c r="G949" s="111"/>
      <c r="H949" s="104"/>
      <c r="I949" s="111"/>
      <c r="J949" s="104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11"/>
      <c r="B950" s="111"/>
      <c r="C950" s="111"/>
      <c r="D950" s="111"/>
      <c r="E950" s="111"/>
      <c r="F950" s="111"/>
      <c r="G950" s="111"/>
      <c r="H950" s="104"/>
      <c r="I950" s="111"/>
      <c r="J950" s="104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11"/>
      <c r="B951" s="111"/>
      <c r="C951" s="111"/>
      <c r="D951" s="111"/>
      <c r="E951" s="111"/>
      <c r="F951" s="111"/>
      <c r="G951" s="111"/>
      <c r="H951" s="104"/>
      <c r="I951" s="111"/>
      <c r="J951" s="104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11"/>
      <c r="B952" s="111"/>
      <c r="C952" s="111"/>
      <c r="D952" s="111"/>
      <c r="E952" s="111"/>
      <c r="F952" s="111"/>
      <c r="G952" s="111"/>
      <c r="H952" s="104"/>
      <c r="I952" s="111"/>
      <c r="J952" s="104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11"/>
      <c r="B953" s="111"/>
      <c r="C953" s="111"/>
      <c r="D953" s="111"/>
      <c r="E953" s="111"/>
      <c r="F953" s="111"/>
      <c r="G953" s="111"/>
      <c r="H953" s="104"/>
      <c r="I953" s="111"/>
      <c r="J953" s="104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11"/>
      <c r="B954" s="111"/>
      <c r="C954" s="111"/>
      <c r="D954" s="111"/>
      <c r="E954" s="111"/>
      <c r="F954" s="111"/>
      <c r="G954" s="111"/>
      <c r="H954" s="104"/>
      <c r="I954" s="111"/>
      <c r="J954" s="104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11"/>
      <c r="B955" s="111"/>
      <c r="C955" s="111"/>
      <c r="D955" s="111"/>
      <c r="E955" s="111"/>
      <c r="F955" s="111"/>
      <c r="G955" s="111"/>
      <c r="H955" s="104"/>
      <c r="I955" s="111"/>
      <c r="J955" s="104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11"/>
      <c r="B956" s="111"/>
      <c r="C956" s="111"/>
      <c r="D956" s="111"/>
      <c r="E956" s="111"/>
      <c r="F956" s="111"/>
      <c r="G956" s="111"/>
      <c r="H956" s="104"/>
      <c r="I956" s="111"/>
      <c r="J956" s="104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11"/>
      <c r="B957" s="111"/>
      <c r="C957" s="111"/>
      <c r="D957" s="111"/>
      <c r="E957" s="111"/>
      <c r="F957" s="111"/>
      <c r="G957" s="111"/>
      <c r="H957" s="104"/>
      <c r="I957" s="111"/>
      <c r="J957" s="104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11"/>
      <c r="B958" s="111"/>
      <c r="C958" s="111"/>
      <c r="D958" s="111"/>
      <c r="E958" s="111"/>
      <c r="F958" s="111"/>
      <c r="G958" s="111"/>
      <c r="H958" s="104"/>
      <c r="I958" s="111"/>
      <c r="J958" s="104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11"/>
      <c r="B959" s="111"/>
      <c r="C959" s="111"/>
      <c r="D959" s="111"/>
      <c r="E959" s="111"/>
      <c r="F959" s="111"/>
      <c r="G959" s="111"/>
      <c r="H959" s="104"/>
      <c r="I959" s="111"/>
      <c r="J959" s="104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11"/>
      <c r="B960" s="111"/>
      <c r="C960" s="111"/>
      <c r="D960" s="111"/>
      <c r="E960" s="111"/>
      <c r="F960" s="111"/>
      <c r="G960" s="111"/>
      <c r="H960" s="104"/>
      <c r="I960" s="111"/>
      <c r="J960" s="104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11"/>
      <c r="B961" s="111"/>
      <c r="C961" s="111"/>
      <c r="D961" s="111"/>
      <c r="E961" s="111"/>
      <c r="F961" s="111"/>
      <c r="G961" s="111"/>
      <c r="H961" s="104"/>
      <c r="I961" s="111"/>
      <c r="J961" s="104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11"/>
      <c r="B962" s="111"/>
      <c r="C962" s="111"/>
      <c r="D962" s="111"/>
      <c r="E962" s="111"/>
      <c r="F962" s="111"/>
      <c r="G962" s="111"/>
      <c r="H962" s="104"/>
      <c r="I962" s="111"/>
      <c r="J962" s="104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11"/>
      <c r="B963" s="111"/>
      <c r="C963" s="111"/>
      <c r="D963" s="111"/>
      <c r="E963" s="111"/>
      <c r="F963" s="111"/>
      <c r="G963" s="111"/>
      <c r="H963" s="104"/>
      <c r="I963" s="111"/>
      <c r="J963" s="104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11"/>
      <c r="B964" s="111"/>
      <c r="C964" s="111"/>
      <c r="D964" s="111"/>
      <c r="E964" s="111"/>
      <c r="F964" s="111"/>
      <c r="G964" s="111"/>
      <c r="H964" s="104"/>
      <c r="I964" s="111"/>
      <c r="J964" s="104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11"/>
      <c r="B965" s="111"/>
      <c r="C965" s="111"/>
      <c r="D965" s="111"/>
      <c r="E965" s="111"/>
      <c r="F965" s="111"/>
      <c r="G965" s="111"/>
      <c r="H965" s="104"/>
      <c r="I965" s="111"/>
      <c r="J965" s="104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11"/>
      <c r="B966" s="111"/>
      <c r="C966" s="111"/>
      <c r="D966" s="111"/>
      <c r="E966" s="111"/>
      <c r="F966" s="111"/>
      <c r="G966" s="111"/>
      <c r="H966" s="104"/>
      <c r="I966" s="111"/>
      <c r="J966" s="104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11"/>
      <c r="B967" s="111"/>
      <c r="C967" s="111"/>
      <c r="D967" s="111"/>
      <c r="E967" s="111"/>
      <c r="F967" s="111"/>
      <c r="G967" s="111"/>
      <c r="H967" s="104"/>
      <c r="I967" s="111"/>
      <c r="J967" s="104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11"/>
      <c r="B968" s="111"/>
      <c r="C968" s="111"/>
      <c r="D968" s="111"/>
      <c r="E968" s="111"/>
      <c r="F968" s="111"/>
      <c r="G968" s="111"/>
      <c r="H968" s="104"/>
      <c r="I968" s="111"/>
      <c r="J968" s="104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11"/>
      <c r="B969" s="111"/>
      <c r="C969" s="111"/>
      <c r="D969" s="111"/>
      <c r="E969" s="111"/>
      <c r="F969" s="111"/>
      <c r="G969" s="111"/>
      <c r="H969" s="104"/>
      <c r="I969" s="111"/>
      <c r="J969" s="104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11"/>
      <c r="B970" s="111"/>
      <c r="C970" s="111"/>
      <c r="D970" s="111"/>
      <c r="E970" s="111"/>
      <c r="F970" s="111"/>
      <c r="G970" s="111"/>
      <c r="H970" s="104"/>
      <c r="I970" s="111"/>
      <c r="J970" s="104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11"/>
      <c r="B971" s="111"/>
      <c r="C971" s="111"/>
      <c r="D971" s="111"/>
      <c r="E971" s="111"/>
      <c r="F971" s="111"/>
      <c r="G971" s="111"/>
      <c r="H971" s="104"/>
      <c r="I971" s="111"/>
      <c r="J971" s="104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11"/>
      <c r="B972" s="111"/>
      <c r="C972" s="111"/>
      <c r="D972" s="111"/>
      <c r="E972" s="111"/>
      <c r="F972" s="111"/>
      <c r="G972" s="111"/>
      <c r="H972" s="104"/>
      <c r="I972" s="111"/>
      <c r="J972" s="104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11"/>
      <c r="B973" s="111"/>
      <c r="C973" s="111"/>
      <c r="D973" s="111"/>
      <c r="E973" s="111"/>
      <c r="F973" s="111"/>
      <c r="G973" s="111"/>
      <c r="H973" s="104"/>
      <c r="I973" s="111"/>
      <c r="J973" s="104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11"/>
      <c r="B974" s="111"/>
      <c r="C974" s="111"/>
      <c r="D974" s="111"/>
      <c r="E974" s="111"/>
      <c r="F974" s="111"/>
      <c r="G974" s="111"/>
      <c r="H974" s="104"/>
      <c r="I974" s="111"/>
      <c r="J974" s="104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11"/>
      <c r="B975" s="111"/>
      <c r="C975" s="111"/>
      <c r="D975" s="111"/>
      <c r="E975" s="111"/>
      <c r="F975" s="111"/>
      <c r="G975" s="111"/>
      <c r="H975" s="104"/>
      <c r="I975" s="111"/>
      <c r="J975" s="104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11"/>
      <c r="B976" s="111"/>
      <c r="C976" s="111"/>
      <c r="D976" s="111"/>
      <c r="E976" s="111"/>
      <c r="F976" s="111"/>
      <c r="G976" s="111"/>
      <c r="H976" s="104"/>
      <c r="I976" s="111"/>
      <c r="J976" s="104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11"/>
      <c r="B977" s="111"/>
      <c r="C977" s="111"/>
      <c r="D977" s="111"/>
      <c r="E977" s="111"/>
      <c r="F977" s="111"/>
      <c r="G977" s="111"/>
      <c r="H977" s="104"/>
      <c r="I977" s="111"/>
      <c r="J977" s="104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11"/>
      <c r="B978" s="111"/>
      <c r="C978" s="111"/>
      <c r="D978" s="111"/>
      <c r="E978" s="111"/>
      <c r="F978" s="111"/>
      <c r="G978" s="111"/>
      <c r="H978" s="104"/>
      <c r="I978" s="111"/>
      <c r="J978" s="104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11"/>
      <c r="B979" s="111"/>
      <c r="C979" s="111"/>
      <c r="D979" s="111"/>
      <c r="E979" s="111"/>
      <c r="F979" s="111"/>
      <c r="G979" s="111"/>
      <c r="H979" s="104"/>
      <c r="I979" s="111"/>
      <c r="J979" s="104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11"/>
      <c r="B980" s="111"/>
      <c r="C980" s="111"/>
      <c r="D980" s="111"/>
      <c r="E980" s="111"/>
      <c r="F980" s="111"/>
      <c r="G980" s="111"/>
      <c r="H980" s="104"/>
      <c r="I980" s="111"/>
      <c r="J980" s="104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11"/>
      <c r="B981" s="111"/>
      <c r="C981" s="111"/>
      <c r="D981" s="111"/>
      <c r="E981" s="111"/>
      <c r="F981" s="111"/>
      <c r="G981" s="111"/>
      <c r="H981" s="104"/>
      <c r="I981" s="111"/>
      <c r="J981" s="104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11"/>
      <c r="B982" s="111"/>
      <c r="C982" s="111"/>
      <c r="D982" s="111"/>
      <c r="E982" s="111"/>
      <c r="F982" s="111"/>
      <c r="G982" s="111"/>
      <c r="H982" s="104"/>
      <c r="I982" s="111"/>
      <c r="J982" s="104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111"/>
      <c r="B983" s="111"/>
      <c r="C983" s="111"/>
      <c r="D983" s="111"/>
      <c r="E983" s="111"/>
      <c r="F983" s="111"/>
      <c r="G983" s="111"/>
      <c r="H983" s="104"/>
      <c r="I983" s="111"/>
      <c r="J983" s="104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111"/>
      <c r="B984" s="111"/>
      <c r="C984" s="111"/>
      <c r="D984" s="111"/>
      <c r="E984" s="111"/>
      <c r="F984" s="111"/>
      <c r="G984" s="111"/>
      <c r="H984" s="104"/>
      <c r="I984" s="111"/>
      <c r="J984" s="104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111"/>
      <c r="B985" s="111"/>
      <c r="C985" s="111"/>
      <c r="D985" s="111"/>
      <c r="E985" s="111"/>
      <c r="F985" s="111"/>
      <c r="G985" s="111"/>
      <c r="H985" s="104"/>
      <c r="I985" s="111"/>
      <c r="J985" s="104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111"/>
      <c r="B986" s="111"/>
      <c r="C986" s="111"/>
      <c r="D986" s="111"/>
      <c r="E986" s="111"/>
      <c r="F986" s="111"/>
      <c r="G986" s="111"/>
      <c r="H986" s="104"/>
      <c r="I986" s="111"/>
      <c r="J986" s="104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111"/>
      <c r="B987" s="111"/>
      <c r="C987" s="111"/>
      <c r="D987" s="111"/>
      <c r="E987" s="111"/>
      <c r="F987" s="111"/>
      <c r="G987" s="111"/>
      <c r="H987" s="104"/>
      <c r="I987" s="111"/>
      <c r="J987" s="104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111"/>
      <c r="B988" s="111"/>
      <c r="C988" s="111"/>
      <c r="D988" s="111"/>
      <c r="E988" s="111"/>
      <c r="F988" s="111"/>
      <c r="G988" s="111"/>
      <c r="H988" s="104"/>
      <c r="I988" s="111"/>
      <c r="J988" s="104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111"/>
      <c r="B989" s="111"/>
      <c r="C989" s="111"/>
      <c r="D989" s="111"/>
      <c r="E989" s="111"/>
      <c r="F989" s="111"/>
      <c r="G989" s="111"/>
      <c r="H989" s="104"/>
      <c r="I989" s="111"/>
      <c r="J989" s="104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111"/>
      <c r="B990" s="111"/>
      <c r="C990" s="111"/>
      <c r="D990" s="111"/>
      <c r="E990" s="111"/>
      <c r="F990" s="111"/>
      <c r="G990" s="111"/>
      <c r="H990" s="104"/>
      <c r="I990" s="111"/>
      <c r="J990" s="104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111"/>
      <c r="B991" s="111"/>
      <c r="C991" s="111"/>
      <c r="D991" s="111"/>
      <c r="E991" s="111"/>
      <c r="F991" s="111"/>
      <c r="G991" s="111"/>
      <c r="H991" s="104"/>
      <c r="I991" s="111"/>
      <c r="J991" s="104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111"/>
      <c r="B992" s="111"/>
      <c r="C992" s="111"/>
      <c r="D992" s="111"/>
      <c r="E992" s="111"/>
      <c r="F992" s="111"/>
      <c r="G992" s="111"/>
      <c r="H992" s="104"/>
      <c r="I992" s="111"/>
      <c r="J992" s="104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111"/>
      <c r="B993" s="111"/>
      <c r="C993" s="111"/>
      <c r="D993" s="111"/>
      <c r="E993" s="111"/>
      <c r="F993" s="111"/>
      <c r="G993" s="111"/>
      <c r="H993" s="104"/>
      <c r="I993" s="111"/>
      <c r="J993" s="104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111"/>
      <c r="B994" s="111"/>
      <c r="C994" s="111"/>
      <c r="D994" s="111"/>
      <c r="E994" s="111"/>
      <c r="F994" s="111"/>
      <c r="G994" s="111"/>
      <c r="H994" s="104"/>
      <c r="I994" s="111"/>
      <c r="J994" s="104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111"/>
      <c r="B995" s="111"/>
      <c r="C995" s="111"/>
      <c r="D995" s="111"/>
      <c r="E995" s="111"/>
      <c r="F995" s="111"/>
      <c r="G995" s="111"/>
      <c r="H995" s="104"/>
      <c r="I995" s="111"/>
      <c r="J995" s="104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111"/>
      <c r="B996" s="111"/>
      <c r="C996" s="111"/>
      <c r="D996" s="111"/>
      <c r="E996" s="111"/>
      <c r="F996" s="111"/>
      <c r="G996" s="111"/>
      <c r="H996" s="104"/>
      <c r="I996" s="111"/>
      <c r="J996" s="104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111"/>
      <c r="B997" s="111"/>
      <c r="C997" s="111"/>
      <c r="D997" s="111"/>
      <c r="E997" s="111"/>
      <c r="F997" s="111"/>
      <c r="G997" s="111"/>
      <c r="H997" s="104"/>
      <c r="I997" s="111"/>
      <c r="J997" s="104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111"/>
      <c r="B998" s="111"/>
      <c r="C998" s="111"/>
      <c r="D998" s="111"/>
      <c r="E998" s="111"/>
      <c r="F998" s="111"/>
      <c r="G998" s="111"/>
      <c r="H998" s="104"/>
      <c r="I998" s="111"/>
      <c r="J998" s="104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111"/>
      <c r="B999" s="111"/>
      <c r="C999" s="111"/>
      <c r="D999" s="111"/>
      <c r="E999" s="111"/>
      <c r="F999" s="111"/>
      <c r="G999" s="111"/>
      <c r="H999" s="104"/>
      <c r="I999" s="111"/>
      <c r="J999" s="104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A1000" s="111"/>
      <c r="B1000" s="111"/>
      <c r="C1000" s="111"/>
      <c r="D1000" s="111"/>
      <c r="E1000" s="111"/>
      <c r="F1000" s="111"/>
      <c r="G1000" s="111"/>
      <c r="H1000" s="104"/>
      <c r="I1000" s="111"/>
      <c r="J1000" s="104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</sheetData>
  <hyperlinks>
    <hyperlink r:id="rId1" ref="C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0.25"/>
    <col customWidth="1" min="3" max="3" width="29.5"/>
    <col customWidth="1" min="4" max="5" width="15.13"/>
    <col customWidth="1" min="6" max="6" width="9.63"/>
    <col customWidth="1" min="7" max="7" width="31.13"/>
    <col customWidth="1" min="8" max="8" width="7.25"/>
    <col customWidth="1" min="9" max="9" width="7.63"/>
  </cols>
  <sheetData>
    <row r="1">
      <c r="A1" s="97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99">
        <v>1.0</v>
      </c>
      <c r="B2" s="159" t="s">
        <v>1224</v>
      </c>
      <c r="C2" s="160" t="s">
        <v>1225</v>
      </c>
      <c r="D2" s="161" t="s">
        <v>1226</v>
      </c>
      <c r="E2" s="162" t="s">
        <v>24</v>
      </c>
      <c r="F2" s="162" t="s">
        <v>96</v>
      </c>
      <c r="G2" s="163" t="s">
        <v>519</v>
      </c>
      <c r="H2" s="162">
        <v>10.0</v>
      </c>
      <c r="I2" s="164" t="s">
        <v>110</v>
      </c>
      <c r="J2" s="165" t="s">
        <v>1218</v>
      </c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99">
        <v>2.0</v>
      </c>
      <c r="B3" s="159" t="s">
        <v>1227</v>
      </c>
      <c r="C3" s="166" t="s">
        <v>1228</v>
      </c>
      <c r="D3" s="161" t="s">
        <v>1229</v>
      </c>
      <c r="E3" s="162" t="s">
        <v>24</v>
      </c>
      <c r="F3" s="162" t="s">
        <v>96</v>
      </c>
      <c r="G3" s="163" t="s">
        <v>519</v>
      </c>
      <c r="H3" s="162">
        <v>10.0</v>
      </c>
      <c r="I3" s="164" t="s">
        <v>110</v>
      </c>
      <c r="J3" s="165" t="s">
        <v>1199</v>
      </c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99">
        <v>3.0</v>
      </c>
      <c r="B4" s="159" t="s">
        <v>1230</v>
      </c>
      <c r="C4" s="160" t="s">
        <v>1231</v>
      </c>
      <c r="D4" s="161" t="s">
        <v>1232</v>
      </c>
      <c r="E4" s="162" t="s">
        <v>16</v>
      </c>
      <c r="F4" s="162" t="s">
        <v>17</v>
      </c>
      <c r="G4" s="163" t="s">
        <v>519</v>
      </c>
      <c r="H4" s="162">
        <v>3.0</v>
      </c>
      <c r="I4" s="164" t="s">
        <v>19</v>
      </c>
      <c r="J4" s="167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99">
        <v>4.0</v>
      </c>
      <c r="B5" s="159" t="s">
        <v>1233</v>
      </c>
      <c r="C5" s="166" t="s">
        <v>1231</v>
      </c>
      <c r="D5" s="161" t="s">
        <v>1232</v>
      </c>
      <c r="E5" s="162" t="s">
        <v>16</v>
      </c>
      <c r="F5" s="162" t="s">
        <v>17</v>
      </c>
      <c r="G5" s="163" t="s">
        <v>519</v>
      </c>
      <c r="H5" s="162">
        <v>1.0</v>
      </c>
      <c r="I5" s="164" t="s">
        <v>19</v>
      </c>
      <c r="J5" s="167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99">
        <v>5.0</v>
      </c>
      <c r="B6" s="159" t="s">
        <v>1234</v>
      </c>
      <c r="C6" s="160" t="s">
        <v>1235</v>
      </c>
      <c r="D6" s="161" t="s">
        <v>1236</v>
      </c>
      <c r="E6" s="162" t="s">
        <v>24</v>
      </c>
      <c r="F6" s="162" t="s">
        <v>69</v>
      </c>
      <c r="G6" s="163" t="s">
        <v>519</v>
      </c>
      <c r="H6" s="162">
        <v>7.0</v>
      </c>
      <c r="I6" s="164" t="s">
        <v>80</v>
      </c>
      <c r="J6" s="167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99">
        <v>6.0</v>
      </c>
      <c r="B7" s="159" t="s">
        <v>1237</v>
      </c>
      <c r="C7" s="166" t="s">
        <v>1238</v>
      </c>
      <c r="D7" s="161" t="s">
        <v>1239</v>
      </c>
      <c r="E7" s="162" t="s">
        <v>16</v>
      </c>
      <c r="F7" s="162" t="s">
        <v>17</v>
      </c>
      <c r="G7" s="163" t="s">
        <v>519</v>
      </c>
      <c r="H7" s="162">
        <v>1.0</v>
      </c>
      <c r="I7" s="164" t="s">
        <v>19</v>
      </c>
      <c r="J7" s="167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99">
        <v>7.0</v>
      </c>
      <c r="B8" s="159" t="s">
        <v>1240</v>
      </c>
      <c r="C8" s="160" t="s">
        <v>1241</v>
      </c>
      <c r="D8" s="161" t="s">
        <v>1242</v>
      </c>
      <c r="E8" s="162" t="s">
        <v>16</v>
      </c>
      <c r="F8" s="162" t="s">
        <v>17</v>
      </c>
      <c r="G8" s="163" t="s">
        <v>519</v>
      </c>
      <c r="H8" s="162">
        <v>1.0</v>
      </c>
      <c r="I8" s="164" t="s">
        <v>19</v>
      </c>
      <c r="J8" s="167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99">
        <v>8.0</v>
      </c>
      <c r="B9" s="159" t="s">
        <v>1243</v>
      </c>
      <c r="C9" s="166" t="s">
        <v>1244</v>
      </c>
      <c r="D9" s="161" t="s">
        <v>1245</v>
      </c>
      <c r="E9" s="162" t="s">
        <v>24</v>
      </c>
      <c r="F9" s="162" t="s">
        <v>17</v>
      </c>
      <c r="G9" s="163" t="s">
        <v>519</v>
      </c>
      <c r="H9" s="162">
        <v>1.0</v>
      </c>
      <c r="I9" s="164" t="s">
        <v>19</v>
      </c>
      <c r="J9" s="167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99">
        <v>9.0</v>
      </c>
      <c r="B10" s="159" t="s">
        <v>1246</v>
      </c>
      <c r="C10" s="160" t="s">
        <v>1247</v>
      </c>
      <c r="D10" s="161" t="s">
        <v>1248</v>
      </c>
      <c r="E10" s="162" t="s">
        <v>16</v>
      </c>
      <c r="F10" s="162" t="s">
        <v>17</v>
      </c>
      <c r="G10" s="163" t="s">
        <v>519</v>
      </c>
      <c r="H10" s="162">
        <v>1.0</v>
      </c>
      <c r="I10" s="164" t="s">
        <v>19</v>
      </c>
      <c r="J10" s="167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99">
        <v>10.0</v>
      </c>
      <c r="B11" s="159" t="s">
        <v>1249</v>
      </c>
      <c r="C11" s="166" t="s">
        <v>1250</v>
      </c>
      <c r="D11" s="161" t="s">
        <v>1251</v>
      </c>
      <c r="E11" s="162" t="s">
        <v>16</v>
      </c>
      <c r="F11" s="162" t="s">
        <v>17</v>
      </c>
      <c r="G11" s="163" t="s">
        <v>519</v>
      </c>
      <c r="H11" s="162">
        <v>1.0</v>
      </c>
      <c r="I11" s="164" t="s">
        <v>19</v>
      </c>
      <c r="J11" s="167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99">
        <v>11.0</v>
      </c>
      <c r="B12" s="159" t="s">
        <v>1252</v>
      </c>
      <c r="C12" s="160" t="s">
        <v>1253</v>
      </c>
      <c r="D12" s="161" t="s">
        <v>1254</v>
      </c>
      <c r="E12" s="162" t="s">
        <v>16</v>
      </c>
      <c r="F12" s="162" t="s">
        <v>17</v>
      </c>
      <c r="G12" s="163" t="s">
        <v>519</v>
      </c>
      <c r="H12" s="162">
        <v>1.0</v>
      </c>
      <c r="I12" s="164" t="s">
        <v>19</v>
      </c>
      <c r="J12" s="167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99">
        <v>12.0</v>
      </c>
      <c r="B13" s="159" t="s">
        <v>1255</v>
      </c>
      <c r="C13" s="166" t="s">
        <v>1256</v>
      </c>
      <c r="D13" s="161" t="s">
        <v>1257</v>
      </c>
      <c r="E13" s="162" t="s">
        <v>16</v>
      </c>
      <c r="F13" s="162" t="s">
        <v>69</v>
      </c>
      <c r="G13" s="163" t="s">
        <v>519</v>
      </c>
      <c r="H13" s="162">
        <v>7.0</v>
      </c>
      <c r="I13" s="168" t="s">
        <v>80</v>
      </c>
      <c r="J13" s="169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99">
        <v>13.0</v>
      </c>
      <c r="B14" s="159" t="s">
        <v>1258</v>
      </c>
      <c r="C14" s="160" t="s">
        <v>1259</v>
      </c>
      <c r="D14" s="161" t="s">
        <v>1260</v>
      </c>
      <c r="E14" s="162" t="s">
        <v>24</v>
      </c>
      <c r="F14" s="162" t="s">
        <v>17</v>
      </c>
      <c r="G14" s="163" t="s">
        <v>519</v>
      </c>
      <c r="H14" s="162">
        <v>1.0</v>
      </c>
      <c r="I14" s="168" t="s">
        <v>19</v>
      </c>
      <c r="J14" s="169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99">
        <v>14.0</v>
      </c>
      <c r="B15" s="159" t="s">
        <v>1261</v>
      </c>
      <c r="C15" s="170" t="s">
        <v>1262</v>
      </c>
      <c r="D15" s="161" t="s">
        <v>1263</v>
      </c>
      <c r="E15" s="165" t="s">
        <v>16</v>
      </c>
      <c r="F15" s="165" t="s">
        <v>17</v>
      </c>
      <c r="G15" s="163" t="s">
        <v>519</v>
      </c>
      <c r="H15" s="165">
        <v>1.0</v>
      </c>
      <c r="I15" s="171" t="s">
        <v>19</v>
      </c>
      <c r="J15" s="169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99">
        <v>15.0</v>
      </c>
      <c r="B16" s="159" t="s">
        <v>1264</v>
      </c>
      <c r="C16" s="170" t="s">
        <v>1265</v>
      </c>
      <c r="D16" s="161" t="s">
        <v>1266</v>
      </c>
      <c r="E16" s="165" t="s">
        <v>24</v>
      </c>
      <c r="F16" s="165" t="s">
        <v>69</v>
      </c>
      <c r="G16" s="163" t="s">
        <v>519</v>
      </c>
      <c r="H16" s="165">
        <v>7.0</v>
      </c>
      <c r="I16" s="171" t="s">
        <v>80</v>
      </c>
      <c r="J16" s="169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99">
        <v>16.0</v>
      </c>
      <c r="B17" s="159" t="s">
        <v>1267</v>
      </c>
      <c r="C17" s="160" t="s">
        <v>1268</v>
      </c>
      <c r="D17" s="161" t="s">
        <v>1269</v>
      </c>
      <c r="E17" s="165" t="s">
        <v>16</v>
      </c>
      <c r="F17" s="165" t="s">
        <v>17</v>
      </c>
      <c r="G17" s="163" t="s">
        <v>519</v>
      </c>
      <c r="H17" s="165">
        <v>1.0</v>
      </c>
      <c r="I17" s="171" t="s">
        <v>19</v>
      </c>
      <c r="J17" s="169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99">
        <v>17.0</v>
      </c>
      <c r="B18" s="159" t="s">
        <v>1270</v>
      </c>
      <c r="C18" s="170" t="s">
        <v>1271</v>
      </c>
      <c r="D18" s="161" t="s">
        <v>1272</v>
      </c>
      <c r="E18" s="165" t="s">
        <v>16</v>
      </c>
      <c r="F18" s="165" t="s">
        <v>17</v>
      </c>
      <c r="G18" s="163" t="s">
        <v>519</v>
      </c>
      <c r="H18" s="165">
        <v>1.0</v>
      </c>
      <c r="I18" s="171" t="s">
        <v>19</v>
      </c>
      <c r="J18" s="169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99">
        <v>18.0</v>
      </c>
      <c r="B19" s="159" t="s">
        <v>1273</v>
      </c>
      <c r="C19" s="172" t="s">
        <v>1274</v>
      </c>
      <c r="D19" s="161" t="s">
        <v>1275</v>
      </c>
      <c r="E19" s="165" t="s">
        <v>24</v>
      </c>
      <c r="F19" s="165" t="s">
        <v>17</v>
      </c>
      <c r="G19" s="163" t="s">
        <v>519</v>
      </c>
      <c r="H19" s="165">
        <v>1.0</v>
      </c>
      <c r="I19" s="171" t="s">
        <v>19</v>
      </c>
      <c r="J19" s="169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99">
        <v>19.0</v>
      </c>
      <c r="B20" s="159" t="s">
        <v>1276</v>
      </c>
      <c r="C20" s="172" t="s">
        <v>1277</v>
      </c>
      <c r="D20" s="161" t="s">
        <v>1278</v>
      </c>
      <c r="E20" s="165" t="s">
        <v>24</v>
      </c>
      <c r="F20" s="165" t="s">
        <v>69</v>
      </c>
      <c r="G20" s="163" t="s">
        <v>519</v>
      </c>
      <c r="H20" s="165">
        <v>7.0</v>
      </c>
      <c r="I20" s="171" t="s">
        <v>80</v>
      </c>
      <c r="J20" s="169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99">
        <v>20.0</v>
      </c>
      <c r="B21" s="159" t="s">
        <v>1279</v>
      </c>
      <c r="C21" s="172" t="s">
        <v>1280</v>
      </c>
      <c r="D21" s="161" t="s">
        <v>1281</v>
      </c>
      <c r="E21" s="165" t="s">
        <v>24</v>
      </c>
      <c r="F21" s="165" t="s">
        <v>69</v>
      </c>
      <c r="G21" s="163" t="s">
        <v>519</v>
      </c>
      <c r="H21" s="165">
        <v>7.0</v>
      </c>
      <c r="I21" s="171" t="s">
        <v>80</v>
      </c>
      <c r="J21" s="169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99">
        <v>21.0</v>
      </c>
      <c r="B22" s="159" t="s">
        <v>1282</v>
      </c>
      <c r="C22" s="170" t="s">
        <v>1283</v>
      </c>
      <c r="D22" s="161" t="s">
        <v>1284</v>
      </c>
      <c r="E22" s="165" t="s">
        <v>16</v>
      </c>
      <c r="F22" s="165" t="s">
        <v>17</v>
      </c>
      <c r="G22" s="163" t="s">
        <v>519</v>
      </c>
      <c r="H22" s="165">
        <v>1.0</v>
      </c>
      <c r="I22" s="171" t="s">
        <v>19</v>
      </c>
      <c r="J22" s="169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99">
        <v>22.0</v>
      </c>
      <c r="B23" s="159" t="s">
        <v>1285</v>
      </c>
      <c r="C23" s="172" t="s">
        <v>1286</v>
      </c>
      <c r="D23" s="161" t="s">
        <v>1287</v>
      </c>
      <c r="E23" s="165" t="s">
        <v>16</v>
      </c>
      <c r="F23" s="165" t="s">
        <v>17</v>
      </c>
      <c r="G23" s="163" t="s">
        <v>519</v>
      </c>
      <c r="H23" s="165">
        <v>1.0</v>
      </c>
      <c r="I23" s="171" t="s">
        <v>19</v>
      </c>
      <c r="J23" s="169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99">
        <v>23.0</v>
      </c>
      <c r="B24" s="159" t="s">
        <v>1288</v>
      </c>
      <c r="C24" s="170" t="s">
        <v>1289</v>
      </c>
      <c r="D24" s="161" t="s">
        <v>1290</v>
      </c>
      <c r="E24" s="165" t="s">
        <v>24</v>
      </c>
      <c r="F24" s="165" t="s">
        <v>17</v>
      </c>
      <c r="G24" s="163" t="s">
        <v>519</v>
      </c>
      <c r="H24" s="165">
        <v>3.0</v>
      </c>
      <c r="I24" s="171" t="s">
        <v>19</v>
      </c>
      <c r="J24" s="169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99">
        <v>24.0</v>
      </c>
      <c r="B25" s="159" t="s">
        <v>1291</v>
      </c>
      <c r="C25" s="172" t="s">
        <v>1289</v>
      </c>
      <c r="D25" s="161" t="s">
        <v>1290</v>
      </c>
      <c r="E25" s="165" t="s">
        <v>24</v>
      </c>
      <c r="F25" s="165" t="s">
        <v>17</v>
      </c>
      <c r="G25" s="163" t="s">
        <v>519</v>
      </c>
      <c r="H25" s="165">
        <v>1.0</v>
      </c>
      <c r="I25" s="171" t="s">
        <v>19</v>
      </c>
      <c r="J25" s="169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99">
        <v>25.0</v>
      </c>
      <c r="B26" s="159" t="s">
        <v>1292</v>
      </c>
      <c r="C26" s="170" t="s">
        <v>1293</v>
      </c>
      <c r="D26" s="161" t="s">
        <v>1294</v>
      </c>
      <c r="E26" s="165" t="s">
        <v>24</v>
      </c>
      <c r="F26" s="165" t="s">
        <v>69</v>
      </c>
      <c r="G26" s="163" t="s">
        <v>519</v>
      </c>
      <c r="H26" s="165">
        <v>7.0</v>
      </c>
      <c r="I26" s="171" t="s">
        <v>80</v>
      </c>
      <c r="J26" s="169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99">
        <v>26.0</v>
      </c>
      <c r="B27" s="159" t="s">
        <v>1295</v>
      </c>
      <c r="C27" s="172" t="s">
        <v>1296</v>
      </c>
      <c r="D27" s="161" t="s">
        <v>1297</v>
      </c>
      <c r="E27" s="165" t="s">
        <v>16</v>
      </c>
      <c r="F27" s="165" t="s">
        <v>96</v>
      </c>
      <c r="G27" s="163" t="s">
        <v>519</v>
      </c>
      <c r="H27" s="165">
        <v>10.0</v>
      </c>
      <c r="I27" s="171" t="s">
        <v>110</v>
      </c>
      <c r="J27" s="165" t="s">
        <v>1199</v>
      </c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99">
        <v>27.0</v>
      </c>
      <c r="B28" s="159" t="s">
        <v>1298</v>
      </c>
      <c r="C28" s="172" t="s">
        <v>1299</v>
      </c>
      <c r="D28" s="161" t="s">
        <v>1300</v>
      </c>
      <c r="E28" s="165" t="s">
        <v>16</v>
      </c>
      <c r="F28" s="165" t="s">
        <v>17</v>
      </c>
      <c r="G28" s="163" t="s">
        <v>519</v>
      </c>
      <c r="H28" s="165">
        <v>1.0</v>
      </c>
      <c r="I28" s="171" t="s">
        <v>19</v>
      </c>
      <c r="J28" s="169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99">
        <v>28.0</v>
      </c>
      <c r="B29" s="159" t="s">
        <v>1301</v>
      </c>
      <c r="C29" s="170" t="s">
        <v>1302</v>
      </c>
      <c r="D29" s="161" t="s">
        <v>1303</v>
      </c>
      <c r="E29" s="165" t="s">
        <v>24</v>
      </c>
      <c r="F29" s="165" t="s">
        <v>69</v>
      </c>
      <c r="G29" s="163" t="s">
        <v>519</v>
      </c>
      <c r="H29" s="165">
        <v>7.0</v>
      </c>
      <c r="I29" s="171" t="s">
        <v>80</v>
      </c>
      <c r="J29" s="169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99">
        <v>29.0</v>
      </c>
      <c r="B30" s="159" t="s">
        <v>1304</v>
      </c>
      <c r="C30" s="172" t="s">
        <v>1305</v>
      </c>
      <c r="D30" s="161" t="s">
        <v>1306</v>
      </c>
      <c r="E30" s="165" t="s">
        <v>24</v>
      </c>
      <c r="F30" s="165" t="s">
        <v>17</v>
      </c>
      <c r="G30" s="163" t="s">
        <v>519</v>
      </c>
      <c r="H30" s="165">
        <v>1.0</v>
      </c>
      <c r="I30" s="171" t="s">
        <v>19</v>
      </c>
      <c r="J30" s="169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99">
        <v>30.0</v>
      </c>
      <c r="B31" s="159" t="s">
        <v>1309</v>
      </c>
      <c r="C31" s="170" t="s">
        <v>1310</v>
      </c>
      <c r="D31" s="161" t="s">
        <v>1311</v>
      </c>
      <c r="E31" s="165" t="s">
        <v>16</v>
      </c>
      <c r="F31" s="165" t="s">
        <v>69</v>
      </c>
      <c r="G31" s="163" t="s">
        <v>519</v>
      </c>
      <c r="H31" s="165">
        <v>7.0</v>
      </c>
      <c r="I31" s="171" t="s">
        <v>80</v>
      </c>
      <c r="J31" s="169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99">
        <v>31.0</v>
      </c>
      <c r="B32" s="159" t="s">
        <v>1314</v>
      </c>
      <c r="C32" s="172" t="s">
        <v>1315</v>
      </c>
      <c r="D32" s="161" t="s">
        <v>1316</v>
      </c>
      <c r="E32" s="165" t="s">
        <v>24</v>
      </c>
      <c r="F32" s="165" t="s">
        <v>17</v>
      </c>
      <c r="G32" s="163" t="s">
        <v>519</v>
      </c>
      <c r="H32" s="165">
        <v>1.0</v>
      </c>
      <c r="I32" s="171" t="s">
        <v>19</v>
      </c>
      <c r="J32" s="169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99">
        <v>32.0</v>
      </c>
      <c r="B33" s="159" t="s">
        <v>1321</v>
      </c>
      <c r="C33" s="170" t="s">
        <v>1322</v>
      </c>
      <c r="D33" s="161" t="s">
        <v>1323</v>
      </c>
      <c r="E33" s="165" t="s">
        <v>24</v>
      </c>
      <c r="F33" s="165" t="s">
        <v>69</v>
      </c>
      <c r="G33" s="163" t="s">
        <v>519</v>
      </c>
      <c r="H33" s="165">
        <v>7.0</v>
      </c>
      <c r="I33" s="171" t="s">
        <v>80</v>
      </c>
      <c r="J33" s="169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99">
        <v>33.0</v>
      </c>
      <c r="B34" s="159" t="s">
        <v>1326</v>
      </c>
      <c r="C34" s="172" t="s">
        <v>1327</v>
      </c>
      <c r="D34" s="161" t="s">
        <v>1328</v>
      </c>
      <c r="E34" s="165" t="s">
        <v>16</v>
      </c>
      <c r="F34" s="165" t="s">
        <v>17</v>
      </c>
      <c r="G34" s="163" t="s">
        <v>519</v>
      </c>
      <c r="H34" s="165">
        <v>1.0</v>
      </c>
      <c r="I34" s="171" t="s">
        <v>19</v>
      </c>
      <c r="J34" s="169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99">
        <v>34.0</v>
      </c>
      <c r="B35" s="159" t="s">
        <v>1331</v>
      </c>
      <c r="C35" s="170" t="s">
        <v>1332</v>
      </c>
      <c r="D35" s="161" t="s">
        <v>1333</v>
      </c>
      <c r="E35" s="165" t="s">
        <v>24</v>
      </c>
      <c r="F35" s="165" t="s">
        <v>17</v>
      </c>
      <c r="G35" s="163" t="s">
        <v>519</v>
      </c>
      <c r="H35" s="165">
        <v>1.0</v>
      </c>
      <c r="I35" s="171" t="s">
        <v>19</v>
      </c>
      <c r="J35" s="169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99">
        <v>35.0</v>
      </c>
      <c r="B36" s="159" t="s">
        <v>1337</v>
      </c>
      <c r="C36" s="172" t="s">
        <v>1339</v>
      </c>
      <c r="D36" s="161" t="s">
        <v>1340</v>
      </c>
      <c r="E36" s="165" t="s">
        <v>16</v>
      </c>
      <c r="F36" s="165" t="s">
        <v>17</v>
      </c>
      <c r="G36" s="163" t="s">
        <v>519</v>
      </c>
      <c r="H36" s="165">
        <v>1.0</v>
      </c>
      <c r="I36" s="171" t="s">
        <v>19</v>
      </c>
      <c r="J36" s="169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99">
        <v>36.0</v>
      </c>
      <c r="B37" s="159" t="s">
        <v>1343</v>
      </c>
      <c r="C37" s="170" t="s">
        <v>1344</v>
      </c>
      <c r="D37" s="161" t="s">
        <v>1345</v>
      </c>
      <c r="E37" s="165" t="s">
        <v>24</v>
      </c>
      <c r="F37" s="165" t="s">
        <v>69</v>
      </c>
      <c r="G37" s="163" t="s">
        <v>519</v>
      </c>
      <c r="H37" s="165">
        <v>7.0</v>
      </c>
      <c r="I37" s="171" t="s">
        <v>80</v>
      </c>
      <c r="J37" s="169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99">
        <v>37.0</v>
      </c>
      <c r="B38" s="159" t="s">
        <v>1351</v>
      </c>
      <c r="C38" s="172" t="s">
        <v>1352</v>
      </c>
      <c r="D38" s="161" t="s">
        <v>1353</v>
      </c>
      <c r="E38" s="165" t="s">
        <v>16</v>
      </c>
      <c r="F38" s="165" t="s">
        <v>17</v>
      </c>
      <c r="G38" s="163" t="s">
        <v>519</v>
      </c>
      <c r="H38" s="165">
        <v>1.0</v>
      </c>
      <c r="I38" s="171" t="s">
        <v>19</v>
      </c>
      <c r="J38" s="169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99">
        <v>38.0</v>
      </c>
      <c r="B39" s="159" t="s">
        <v>1358</v>
      </c>
      <c r="C39" s="170" t="s">
        <v>1360</v>
      </c>
      <c r="D39" s="161" t="s">
        <v>1362</v>
      </c>
      <c r="E39" s="165" t="s">
        <v>24</v>
      </c>
      <c r="F39" s="165" t="s">
        <v>17</v>
      </c>
      <c r="G39" s="163" t="s">
        <v>519</v>
      </c>
      <c r="H39" s="165">
        <v>1.0</v>
      </c>
      <c r="I39" s="171" t="s">
        <v>19</v>
      </c>
      <c r="J39" s="169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99">
        <v>39.0</v>
      </c>
      <c r="B40" s="159" t="s">
        <v>1367</v>
      </c>
      <c r="C40" s="172" t="s">
        <v>1368</v>
      </c>
      <c r="D40" s="161" t="s">
        <v>1369</v>
      </c>
      <c r="E40" s="165" t="s">
        <v>16</v>
      </c>
      <c r="F40" s="165" t="s">
        <v>17</v>
      </c>
      <c r="G40" s="163" t="s">
        <v>519</v>
      </c>
      <c r="H40" s="165">
        <v>1.0</v>
      </c>
      <c r="I40" s="171" t="s">
        <v>19</v>
      </c>
      <c r="J40" s="169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99">
        <v>40.0</v>
      </c>
      <c r="B41" s="159" t="s">
        <v>1374</v>
      </c>
      <c r="C41" s="170" t="s">
        <v>1376</v>
      </c>
      <c r="D41" s="161" t="s">
        <v>1377</v>
      </c>
      <c r="E41" s="165" t="s">
        <v>24</v>
      </c>
      <c r="F41" s="165" t="s">
        <v>69</v>
      </c>
      <c r="G41" s="163" t="s">
        <v>519</v>
      </c>
      <c r="H41" s="165">
        <v>7.0</v>
      </c>
      <c r="I41" s="171" t="s">
        <v>80</v>
      </c>
      <c r="J41" s="169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99">
        <v>41.0</v>
      </c>
      <c r="B42" s="159" t="s">
        <v>1383</v>
      </c>
      <c r="C42" s="170" t="s">
        <v>1385</v>
      </c>
      <c r="D42" s="161" t="s">
        <v>1386</v>
      </c>
      <c r="E42" s="165" t="s">
        <v>24</v>
      </c>
      <c r="F42" s="165" t="s">
        <v>69</v>
      </c>
      <c r="G42" s="163" t="s">
        <v>519</v>
      </c>
      <c r="H42" s="165">
        <v>7.0</v>
      </c>
      <c r="I42" s="171" t="s">
        <v>80</v>
      </c>
      <c r="J42" s="169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99">
        <v>42.0</v>
      </c>
      <c r="B43" s="159" t="s">
        <v>1395</v>
      </c>
      <c r="C43" s="172" t="s">
        <v>1396</v>
      </c>
      <c r="D43" s="161" t="s">
        <v>1397</v>
      </c>
      <c r="E43" s="165" t="s">
        <v>16</v>
      </c>
      <c r="F43" s="165" t="s">
        <v>69</v>
      </c>
      <c r="G43" s="163" t="s">
        <v>519</v>
      </c>
      <c r="H43" s="165">
        <v>7.0</v>
      </c>
      <c r="I43" s="171" t="s">
        <v>80</v>
      </c>
      <c r="J43" s="169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99">
        <v>43.0</v>
      </c>
      <c r="B44" s="159" t="s">
        <v>1402</v>
      </c>
      <c r="C44" s="170" t="s">
        <v>1403</v>
      </c>
      <c r="D44" s="161" t="s">
        <v>1404</v>
      </c>
      <c r="E44" s="165" t="s">
        <v>16</v>
      </c>
      <c r="F44" s="165" t="s">
        <v>69</v>
      </c>
      <c r="G44" s="163" t="s">
        <v>519</v>
      </c>
      <c r="H44" s="165">
        <v>7.0</v>
      </c>
      <c r="I44" s="171" t="s">
        <v>80</v>
      </c>
      <c r="J44" s="169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99">
        <v>44.0</v>
      </c>
      <c r="B45" s="159" t="s">
        <v>1412</v>
      </c>
      <c r="C45" s="172" t="s">
        <v>1413</v>
      </c>
      <c r="D45" s="161" t="s">
        <v>1415</v>
      </c>
      <c r="E45" s="165" t="s">
        <v>16</v>
      </c>
      <c r="F45" s="165" t="s">
        <v>69</v>
      </c>
      <c r="G45" s="163" t="s">
        <v>519</v>
      </c>
      <c r="H45" s="165">
        <v>7.0</v>
      </c>
      <c r="I45" s="171" t="s">
        <v>80</v>
      </c>
      <c r="J45" s="169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99">
        <v>45.0</v>
      </c>
      <c r="B46" s="159" t="s">
        <v>1422</v>
      </c>
      <c r="C46" s="170" t="s">
        <v>1423</v>
      </c>
      <c r="D46" s="161" t="s">
        <v>1424</v>
      </c>
      <c r="E46" s="165" t="s">
        <v>24</v>
      </c>
      <c r="F46" s="165" t="s">
        <v>17</v>
      </c>
      <c r="G46" s="163" t="s">
        <v>519</v>
      </c>
      <c r="H46" s="165">
        <v>1.0</v>
      </c>
      <c r="I46" s="171" t="s">
        <v>19</v>
      </c>
      <c r="J46" s="169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99">
        <v>46.0</v>
      </c>
      <c r="B47" s="159" t="s">
        <v>1429</v>
      </c>
      <c r="C47" s="172" t="s">
        <v>1430</v>
      </c>
      <c r="D47" s="161" t="s">
        <v>1431</v>
      </c>
      <c r="E47" s="165" t="s">
        <v>24</v>
      </c>
      <c r="F47" s="165" t="s">
        <v>17</v>
      </c>
      <c r="G47" s="163" t="s">
        <v>519</v>
      </c>
      <c r="H47" s="165">
        <v>1.0</v>
      </c>
      <c r="I47" s="171" t="s">
        <v>19</v>
      </c>
      <c r="J47" s="169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99">
        <v>47.0</v>
      </c>
      <c r="B48" s="159" t="s">
        <v>1439</v>
      </c>
      <c r="C48" s="172" t="s">
        <v>1441</v>
      </c>
      <c r="D48" s="161" t="s">
        <v>1442</v>
      </c>
      <c r="E48" s="165" t="s">
        <v>16</v>
      </c>
      <c r="F48" s="165" t="s">
        <v>17</v>
      </c>
      <c r="G48" s="163" t="s">
        <v>519</v>
      </c>
      <c r="H48" s="165">
        <v>1.0</v>
      </c>
      <c r="I48" s="171" t="s">
        <v>19</v>
      </c>
      <c r="J48" s="169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99">
        <v>48.0</v>
      </c>
      <c r="B49" s="159" t="s">
        <v>1447</v>
      </c>
      <c r="C49" s="170" t="s">
        <v>1448</v>
      </c>
      <c r="D49" s="161" t="s">
        <v>1450</v>
      </c>
      <c r="E49" s="165" t="s">
        <v>24</v>
      </c>
      <c r="F49" s="165" t="s">
        <v>17</v>
      </c>
      <c r="G49" s="163" t="s">
        <v>519</v>
      </c>
      <c r="H49" s="165">
        <v>1.0</v>
      </c>
      <c r="I49" s="171" t="s">
        <v>19</v>
      </c>
      <c r="J49" s="169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99">
        <v>49.0</v>
      </c>
      <c r="B50" s="159" t="s">
        <v>1456</v>
      </c>
      <c r="C50" s="172" t="s">
        <v>1457</v>
      </c>
      <c r="D50" s="161" t="s">
        <v>1458</v>
      </c>
      <c r="E50" s="165" t="s">
        <v>16</v>
      </c>
      <c r="F50" s="165" t="s">
        <v>69</v>
      </c>
      <c r="G50" s="163" t="s">
        <v>519</v>
      </c>
      <c r="H50" s="165">
        <v>7.0</v>
      </c>
      <c r="I50" s="171" t="s">
        <v>1459</v>
      </c>
      <c r="J50" s="169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99">
        <v>50.0</v>
      </c>
      <c r="B51" s="159" t="s">
        <v>1465</v>
      </c>
      <c r="C51" s="170" t="s">
        <v>1467</v>
      </c>
      <c r="D51" s="161" t="s">
        <v>1468</v>
      </c>
      <c r="E51" s="165" t="s">
        <v>24</v>
      </c>
      <c r="F51" s="165" t="s">
        <v>17</v>
      </c>
      <c r="G51" s="163" t="s">
        <v>519</v>
      </c>
      <c r="H51" s="165">
        <v>1.0</v>
      </c>
      <c r="I51" s="171" t="s">
        <v>19</v>
      </c>
      <c r="J51" s="169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99">
        <v>51.0</v>
      </c>
      <c r="B52" s="159" t="s">
        <v>1475</v>
      </c>
      <c r="C52" s="172" t="s">
        <v>1476</v>
      </c>
      <c r="D52" s="161" t="s">
        <v>1477</v>
      </c>
      <c r="E52" s="165" t="s">
        <v>16</v>
      </c>
      <c r="F52" s="165" t="s">
        <v>69</v>
      </c>
      <c r="G52" s="163" t="s">
        <v>519</v>
      </c>
      <c r="H52" s="165">
        <v>7.0</v>
      </c>
      <c r="I52" s="171" t="s">
        <v>80</v>
      </c>
      <c r="J52" s="169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99">
        <v>52.0</v>
      </c>
      <c r="B53" s="159" t="s">
        <v>1483</v>
      </c>
      <c r="C53" s="170" t="s">
        <v>1485</v>
      </c>
      <c r="D53" s="161" t="s">
        <v>1487</v>
      </c>
      <c r="E53" s="165" t="s">
        <v>16</v>
      </c>
      <c r="F53" s="165" t="s">
        <v>17</v>
      </c>
      <c r="G53" s="163" t="s">
        <v>519</v>
      </c>
      <c r="H53" s="165">
        <v>1.0</v>
      </c>
      <c r="I53" s="184" t="s">
        <v>19</v>
      </c>
      <c r="J53" s="185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99">
        <v>53.0</v>
      </c>
      <c r="B54" s="159" t="s">
        <v>1500</v>
      </c>
      <c r="C54" s="172" t="s">
        <v>1501</v>
      </c>
      <c r="D54" s="161" t="s">
        <v>1502</v>
      </c>
      <c r="E54" s="165" t="s">
        <v>24</v>
      </c>
      <c r="F54" s="165" t="s">
        <v>17</v>
      </c>
      <c r="G54" s="163" t="s">
        <v>519</v>
      </c>
      <c r="H54" s="165">
        <v>1.0</v>
      </c>
      <c r="I54" s="184" t="s">
        <v>19</v>
      </c>
      <c r="J54" s="185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99">
        <v>54.0</v>
      </c>
      <c r="B55" s="159" t="s">
        <v>1509</v>
      </c>
      <c r="C55" s="172" t="s">
        <v>1510</v>
      </c>
      <c r="D55" s="161" t="s">
        <v>1511</v>
      </c>
      <c r="E55" s="165" t="s">
        <v>16</v>
      </c>
      <c r="F55" s="165" t="s">
        <v>17</v>
      </c>
      <c r="G55" s="163" t="s">
        <v>519</v>
      </c>
      <c r="H55" s="165">
        <v>1.0</v>
      </c>
      <c r="I55" s="184" t="s">
        <v>19</v>
      </c>
      <c r="J55" s="185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99">
        <v>55.0</v>
      </c>
      <c r="B56" s="159" t="s">
        <v>1518</v>
      </c>
      <c r="C56" s="172" t="s">
        <v>1519</v>
      </c>
      <c r="D56" s="161" t="s">
        <v>1520</v>
      </c>
      <c r="E56" s="165" t="s">
        <v>16</v>
      </c>
      <c r="F56" s="165" t="s">
        <v>96</v>
      </c>
      <c r="G56" s="163" t="s">
        <v>519</v>
      </c>
      <c r="H56" s="165">
        <v>10.0</v>
      </c>
      <c r="I56" s="184" t="s">
        <v>110</v>
      </c>
      <c r="J56" s="165" t="s">
        <v>1199</v>
      </c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99">
        <v>56.0</v>
      </c>
      <c r="B57" s="159" t="s">
        <v>1525</v>
      </c>
      <c r="C57" s="170" t="s">
        <v>1526</v>
      </c>
      <c r="D57" s="161" t="s">
        <v>1527</v>
      </c>
      <c r="E57" s="165" t="s">
        <v>16</v>
      </c>
      <c r="F57" s="165" t="s">
        <v>69</v>
      </c>
      <c r="G57" s="163" t="s">
        <v>519</v>
      </c>
      <c r="H57" s="165">
        <v>7.0</v>
      </c>
      <c r="I57" s="184" t="s">
        <v>80</v>
      </c>
      <c r="J57" s="185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99">
        <v>57.0</v>
      </c>
      <c r="B58" s="159" t="s">
        <v>1536</v>
      </c>
      <c r="C58" s="172" t="s">
        <v>1537</v>
      </c>
      <c r="D58" s="161" t="s">
        <v>1538</v>
      </c>
      <c r="E58" s="165" t="s">
        <v>24</v>
      </c>
      <c r="F58" s="165" t="s">
        <v>17</v>
      </c>
      <c r="G58" s="163" t="s">
        <v>519</v>
      </c>
      <c r="H58" s="165">
        <v>1.0</v>
      </c>
      <c r="I58" s="184" t="s">
        <v>19</v>
      </c>
      <c r="J58" s="185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99">
        <v>58.0</v>
      </c>
      <c r="B59" s="159" t="s">
        <v>1539</v>
      </c>
      <c r="C59" s="170" t="s">
        <v>1540</v>
      </c>
      <c r="D59" s="161" t="s">
        <v>1541</v>
      </c>
      <c r="E59" s="165" t="s">
        <v>24</v>
      </c>
      <c r="F59" s="165" t="s">
        <v>96</v>
      </c>
      <c r="G59" s="163" t="s">
        <v>519</v>
      </c>
      <c r="H59" s="165">
        <v>10.0</v>
      </c>
      <c r="I59" s="184" t="s">
        <v>110</v>
      </c>
      <c r="J59" s="165" t="s">
        <v>1199</v>
      </c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99">
        <v>59.0</v>
      </c>
      <c r="B60" s="159" t="s">
        <v>1542</v>
      </c>
      <c r="C60" s="172" t="s">
        <v>1543</v>
      </c>
      <c r="D60" s="161" t="s">
        <v>1544</v>
      </c>
      <c r="E60" s="165" t="s">
        <v>16</v>
      </c>
      <c r="F60" s="165" t="s">
        <v>17</v>
      </c>
      <c r="G60" s="163" t="s">
        <v>519</v>
      </c>
      <c r="H60" s="165">
        <v>1.0</v>
      </c>
      <c r="I60" s="184" t="s">
        <v>19</v>
      </c>
      <c r="J60" s="185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99">
        <v>60.0</v>
      </c>
      <c r="B61" s="159" t="s">
        <v>1547</v>
      </c>
      <c r="C61" s="170" t="s">
        <v>1548</v>
      </c>
      <c r="D61" s="161" t="s">
        <v>1549</v>
      </c>
      <c r="E61" s="165" t="s">
        <v>16</v>
      </c>
      <c r="F61" s="165" t="s">
        <v>17</v>
      </c>
      <c r="G61" s="163" t="s">
        <v>519</v>
      </c>
      <c r="H61" s="165">
        <v>1.0</v>
      </c>
      <c r="I61" s="184" t="s">
        <v>19</v>
      </c>
      <c r="J61" s="185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99">
        <v>61.0</v>
      </c>
      <c r="B62" s="159" t="s">
        <v>1552</v>
      </c>
      <c r="C62" s="172" t="s">
        <v>1553</v>
      </c>
      <c r="D62" s="161" t="s">
        <v>1554</v>
      </c>
      <c r="E62" s="165" t="s">
        <v>16</v>
      </c>
      <c r="F62" s="165" t="s">
        <v>17</v>
      </c>
      <c r="G62" s="163" t="s">
        <v>519</v>
      </c>
      <c r="H62" s="165">
        <v>1.0</v>
      </c>
      <c r="I62" s="184" t="s">
        <v>19</v>
      </c>
      <c r="J62" s="185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99">
        <v>62.0</v>
      </c>
      <c r="B63" s="159" t="s">
        <v>1557</v>
      </c>
      <c r="C63" s="172" t="s">
        <v>1558</v>
      </c>
      <c r="D63" s="161" t="s">
        <v>1559</v>
      </c>
      <c r="E63" s="165" t="s">
        <v>16</v>
      </c>
      <c r="F63" s="165" t="s">
        <v>17</v>
      </c>
      <c r="G63" s="163" t="s">
        <v>519</v>
      </c>
      <c r="H63" s="165">
        <v>1.0</v>
      </c>
      <c r="I63" s="184" t="s">
        <v>19</v>
      </c>
      <c r="J63" s="185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99">
        <v>63.0</v>
      </c>
      <c r="B64" s="159" t="s">
        <v>1564</v>
      </c>
      <c r="C64" s="170" t="s">
        <v>1565</v>
      </c>
      <c r="D64" s="161" t="s">
        <v>1566</v>
      </c>
      <c r="E64" s="165" t="s">
        <v>16</v>
      </c>
      <c r="F64" s="165" t="s">
        <v>69</v>
      </c>
      <c r="G64" s="163" t="s">
        <v>519</v>
      </c>
      <c r="H64" s="165">
        <v>7.0</v>
      </c>
      <c r="I64" s="184" t="s">
        <v>80</v>
      </c>
      <c r="J64" s="185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99">
        <v>64.0</v>
      </c>
      <c r="B65" s="159" t="s">
        <v>1570</v>
      </c>
      <c r="C65" s="170" t="s">
        <v>1572</v>
      </c>
      <c r="D65" s="161" t="s">
        <v>1574</v>
      </c>
      <c r="E65" s="165" t="s">
        <v>24</v>
      </c>
      <c r="F65" s="165" t="s">
        <v>17</v>
      </c>
      <c r="G65" s="163" t="s">
        <v>519</v>
      </c>
      <c r="H65" s="165">
        <v>1.0</v>
      </c>
      <c r="I65" s="184" t="s">
        <v>19</v>
      </c>
      <c r="J65" s="185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99">
        <v>65.0</v>
      </c>
      <c r="B66" s="159" t="s">
        <v>1578</v>
      </c>
      <c r="C66" s="172" t="s">
        <v>1579</v>
      </c>
      <c r="D66" s="161" t="s">
        <v>1580</v>
      </c>
      <c r="E66" s="165" t="s">
        <v>24</v>
      </c>
      <c r="F66" s="165" t="s">
        <v>69</v>
      </c>
      <c r="G66" s="163" t="s">
        <v>519</v>
      </c>
      <c r="H66" s="165">
        <v>7.0</v>
      </c>
      <c r="I66" s="184" t="s">
        <v>80</v>
      </c>
      <c r="J66" s="185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99">
        <v>66.0</v>
      </c>
      <c r="B67" s="159" t="s">
        <v>1585</v>
      </c>
      <c r="C67" s="170" t="s">
        <v>1586</v>
      </c>
      <c r="D67" s="161" t="s">
        <v>1587</v>
      </c>
      <c r="E67" s="165" t="s">
        <v>24</v>
      </c>
      <c r="F67" s="165" t="s">
        <v>17</v>
      </c>
      <c r="G67" s="163" t="s">
        <v>519</v>
      </c>
      <c r="H67" s="165">
        <v>1.0</v>
      </c>
      <c r="I67" s="184" t="s">
        <v>19</v>
      </c>
      <c r="J67" s="185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99">
        <v>67.0</v>
      </c>
      <c r="B68" s="159" t="s">
        <v>1595</v>
      </c>
      <c r="C68" s="172" t="s">
        <v>1597</v>
      </c>
      <c r="D68" s="161" t="s">
        <v>1598</v>
      </c>
      <c r="E68" s="165" t="s">
        <v>24</v>
      </c>
      <c r="F68" s="165" t="s">
        <v>17</v>
      </c>
      <c r="G68" s="163" t="s">
        <v>519</v>
      </c>
      <c r="H68" s="165">
        <v>2.0</v>
      </c>
      <c r="I68" s="184" t="s">
        <v>19</v>
      </c>
      <c r="J68" s="185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99">
        <v>68.0</v>
      </c>
      <c r="B69" s="159" t="s">
        <v>1605</v>
      </c>
      <c r="C69" s="172" t="s">
        <v>1606</v>
      </c>
      <c r="D69" s="161" t="s">
        <v>1609</v>
      </c>
      <c r="E69" s="165" t="s">
        <v>16</v>
      </c>
      <c r="F69" s="165" t="s">
        <v>17</v>
      </c>
      <c r="G69" s="163" t="s">
        <v>519</v>
      </c>
      <c r="H69" s="165">
        <v>1.0</v>
      </c>
      <c r="I69" s="184" t="s">
        <v>19</v>
      </c>
      <c r="J69" s="185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99">
        <v>69.0</v>
      </c>
      <c r="B70" s="159" t="s">
        <v>1616</v>
      </c>
      <c r="C70" s="170" t="s">
        <v>1617</v>
      </c>
      <c r="D70" s="161" t="s">
        <v>1618</v>
      </c>
      <c r="E70" s="165" t="s">
        <v>24</v>
      </c>
      <c r="F70" s="165" t="s">
        <v>17</v>
      </c>
      <c r="G70" s="163" t="s">
        <v>519</v>
      </c>
      <c r="H70" s="165">
        <v>1.0</v>
      </c>
      <c r="I70" s="184" t="s">
        <v>19</v>
      </c>
      <c r="J70" s="185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99">
        <v>70.0</v>
      </c>
      <c r="B71" s="159" t="s">
        <v>1622</v>
      </c>
      <c r="C71" s="172" t="s">
        <v>1623</v>
      </c>
      <c r="D71" s="161" t="s">
        <v>1625</v>
      </c>
      <c r="E71" s="165" t="s">
        <v>16</v>
      </c>
      <c r="F71" s="165" t="s">
        <v>17</v>
      </c>
      <c r="G71" s="163" t="s">
        <v>519</v>
      </c>
      <c r="H71" s="165">
        <v>1.0</v>
      </c>
      <c r="I71" s="184" t="s">
        <v>19</v>
      </c>
      <c r="J71" s="185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99">
        <v>71.0</v>
      </c>
      <c r="B72" s="159" t="s">
        <v>1629</v>
      </c>
      <c r="C72" s="170" t="s">
        <v>1631</v>
      </c>
      <c r="D72" s="161" t="s">
        <v>1633</v>
      </c>
      <c r="E72" s="165" t="s">
        <v>24</v>
      </c>
      <c r="F72" s="165" t="s">
        <v>69</v>
      </c>
      <c r="G72" s="163" t="s">
        <v>519</v>
      </c>
      <c r="H72" s="165">
        <v>7.0</v>
      </c>
      <c r="I72" s="184" t="s">
        <v>80</v>
      </c>
      <c r="J72" s="185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99">
        <v>72.0</v>
      </c>
      <c r="B73" s="159" t="s">
        <v>1640</v>
      </c>
      <c r="C73" s="172" t="s">
        <v>1641</v>
      </c>
      <c r="D73" s="161" t="s">
        <v>1642</v>
      </c>
      <c r="E73" s="165" t="s">
        <v>16</v>
      </c>
      <c r="F73" s="165" t="s">
        <v>17</v>
      </c>
      <c r="G73" s="163" t="s">
        <v>519</v>
      </c>
      <c r="H73" s="165">
        <v>1.0</v>
      </c>
      <c r="I73" s="184" t="s">
        <v>19</v>
      </c>
      <c r="J73" s="185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99">
        <v>73.0</v>
      </c>
      <c r="B74" s="159" t="s">
        <v>1647</v>
      </c>
      <c r="C74" s="170" t="s">
        <v>1648</v>
      </c>
      <c r="D74" s="161" t="s">
        <v>1649</v>
      </c>
      <c r="E74" s="165" t="s">
        <v>16</v>
      </c>
      <c r="F74" s="165" t="s">
        <v>69</v>
      </c>
      <c r="G74" s="163" t="s">
        <v>519</v>
      </c>
      <c r="H74" s="165">
        <v>7.0</v>
      </c>
      <c r="I74" s="184" t="s">
        <v>80</v>
      </c>
      <c r="J74" s="185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99">
        <v>74.0</v>
      </c>
      <c r="B75" s="159" t="s">
        <v>1654</v>
      </c>
      <c r="C75" s="172" t="s">
        <v>1655</v>
      </c>
      <c r="D75" s="161" t="s">
        <v>1656</v>
      </c>
      <c r="E75" s="165" t="s">
        <v>24</v>
      </c>
      <c r="F75" s="165" t="s">
        <v>17</v>
      </c>
      <c r="G75" s="163" t="s">
        <v>519</v>
      </c>
      <c r="H75" s="165">
        <v>1.0</v>
      </c>
      <c r="I75" s="184" t="s">
        <v>19</v>
      </c>
      <c r="J75" s="185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99">
        <v>75.0</v>
      </c>
      <c r="B76" s="159" t="s">
        <v>1663</v>
      </c>
      <c r="C76" s="172" t="s">
        <v>1665</v>
      </c>
      <c r="D76" s="161" t="s">
        <v>1667</v>
      </c>
      <c r="E76" s="165" t="s">
        <v>24</v>
      </c>
      <c r="F76" s="165" t="s">
        <v>17</v>
      </c>
      <c r="G76" s="163" t="s">
        <v>519</v>
      </c>
      <c r="H76" s="165">
        <v>1.0</v>
      </c>
      <c r="I76" s="184" t="s">
        <v>19</v>
      </c>
      <c r="J76" s="185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99">
        <v>76.0</v>
      </c>
      <c r="B77" s="159" t="s">
        <v>1673</v>
      </c>
      <c r="C77" s="170" t="s">
        <v>1675</v>
      </c>
      <c r="D77" s="161" t="s">
        <v>1676</v>
      </c>
      <c r="E77" s="165" t="s">
        <v>16</v>
      </c>
      <c r="F77" s="165" t="s">
        <v>17</v>
      </c>
      <c r="G77" s="163" t="s">
        <v>519</v>
      </c>
      <c r="H77" s="165">
        <v>1.0</v>
      </c>
      <c r="I77" s="184" t="s">
        <v>19</v>
      </c>
      <c r="J77" s="185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99">
        <v>77.0</v>
      </c>
      <c r="B78" s="187" t="s">
        <v>1680</v>
      </c>
      <c r="C78" s="172" t="s">
        <v>1683</v>
      </c>
      <c r="D78" s="161" t="s">
        <v>1684</v>
      </c>
      <c r="E78" s="165" t="s">
        <v>16</v>
      </c>
      <c r="F78" s="165" t="s">
        <v>69</v>
      </c>
      <c r="G78" s="163" t="s">
        <v>519</v>
      </c>
      <c r="H78" s="165">
        <v>7.0</v>
      </c>
      <c r="I78" s="184" t="s">
        <v>80</v>
      </c>
      <c r="J78" s="185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99">
        <v>78.0</v>
      </c>
      <c r="B79" s="159" t="s">
        <v>1691</v>
      </c>
      <c r="C79" s="172" t="s">
        <v>1692</v>
      </c>
      <c r="D79" s="188" t="s">
        <v>1695</v>
      </c>
      <c r="E79" s="189" t="s">
        <v>16</v>
      </c>
      <c r="F79" s="189" t="s">
        <v>17</v>
      </c>
      <c r="G79" s="163" t="s">
        <v>519</v>
      </c>
      <c r="H79" s="189">
        <v>1.0</v>
      </c>
      <c r="I79" s="190" t="s">
        <v>19</v>
      </c>
      <c r="J79" s="19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99">
        <v>79.0</v>
      </c>
      <c r="B80" s="159" t="s">
        <v>1712</v>
      </c>
      <c r="C80" s="170" t="s">
        <v>1692</v>
      </c>
      <c r="D80" s="188" t="s">
        <v>1695</v>
      </c>
      <c r="E80" s="189" t="s">
        <v>24</v>
      </c>
      <c r="F80" s="189" t="s">
        <v>17</v>
      </c>
      <c r="G80" s="163" t="s">
        <v>519</v>
      </c>
      <c r="H80" s="189">
        <v>3.0</v>
      </c>
      <c r="I80" s="190" t="s">
        <v>19</v>
      </c>
      <c r="J80" s="19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99">
        <v>80.0</v>
      </c>
      <c r="B81" s="159" t="s">
        <v>1718</v>
      </c>
      <c r="C81" s="172" t="s">
        <v>1719</v>
      </c>
      <c r="D81" s="188" t="s">
        <v>1720</v>
      </c>
      <c r="E81" s="189" t="s">
        <v>24</v>
      </c>
      <c r="F81" s="189" t="s">
        <v>17</v>
      </c>
      <c r="G81" s="163" t="s">
        <v>519</v>
      </c>
      <c r="H81" s="189">
        <v>1.0</v>
      </c>
      <c r="I81" s="190" t="s">
        <v>19</v>
      </c>
      <c r="J81" s="19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111"/>
      <c r="B83" s="111"/>
      <c r="C83" s="111"/>
      <c r="D83" s="111"/>
      <c r="E83" s="196" t="s">
        <v>17</v>
      </c>
      <c r="F83" s="111">
        <f t="shared" ref="F83:F85" si="1">COUNTIF($F$2:$F$81,E83)</f>
        <v>52</v>
      </c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111"/>
      <c r="B84" s="111"/>
      <c r="C84" s="111"/>
      <c r="D84" s="111"/>
      <c r="E84" s="196" t="s">
        <v>69</v>
      </c>
      <c r="F84" s="111">
        <f t="shared" si="1"/>
        <v>23</v>
      </c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111"/>
      <c r="B85" s="111"/>
      <c r="C85" s="111"/>
      <c r="D85" s="111"/>
      <c r="E85" s="196" t="s">
        <v>96</v>
      </c>
      <c r="F85" s="111">
        <f t="shared" si="1"/>
        <v>5</v>
      </c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111"/>
      <c r="B86" s="111"/>
      <c r="C86" s="111"/>
      <c r="D86" s="111"/>
      <c r="E86" s="111"/>
      <c r="F86" s="111">
        <f>SUM(F83:F85)</f>
        <v>80</v>
      </c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0.25"/>
    <col customWidth="1" min="3" max="3" width="29.5"/>
    <col customWidth="1" min="4" max="5" width="15.13"/>
    <col customWidth="1" min="6" max="6" width="9.63"/>
    <col customWidth="1" min="7" max="7" width="18.38"/>
    <col customWidth="1" min="8" max="8" width="7.25"/>
    <col customWidth="1" min="9" max="9" width="7.63"/>
  </cols>
  <sheetData>
    <row r="1">
      <c r="A1" s="97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99">
        <v>1.0</v>
      </c>
      <c r="B2" s="138" t="s">
        <v>1307</v>
      </c>
      <c r="C2" s="139" t="s">
        <v>1308</v>
      </c>
      <c r="D2" s="139">
        <v>8.5717401414E10</v>
      </c>
      <c r="E2" s="109" t="s">
        <v>24</v>
      </c>
      <c r="F2" s="109" t="s">
        <v>17</v>
      </c>
      <c r="G2" s="109" t="s">
        <v>18</v>
      </c>
      <c r="H2" s="102">
        <v>1.0</v>
      </c>
      <c r="I2" s="109" t="s">
        <v>19</v>
      </c>
      <c r="J2" s="11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99">
        <v>2.0</v>
      </c>
      <c r="B3" s="141" t="s">
        <v>1312</v>
      </c>
      <c r="C3" s="139" t="s">
        <v>1313</v>
      </c>
      <c r="D3" s="139">
        <v>8.1287597733E10</v>
      </c>
      <c r="E3" s="109" t="s">
        <v>24</v>
      </c>
      <c r="F3" s="109" t="s">
        <v>17</v>
      </c>
      <c r="G3" s="109" t="s">
        <v>18</v>
      </c>
      <c r="H3" s="102">
        <v>1.0</v>
      </c>
      <c r="I3" s="109" t="s">
        <v>19</v>
      </c>
      <c r="J3" s="110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99">
        <v>3.0</v>
      </c>
      <c r="B4" s="141" t="s">
        <v>1317</v>
      </c>
      <c r="C4" s="139" t="s">
        <v>1318</v>
      </c>
      <c r="D4" s="139">
        <v>8.2113343053E10</v>
      </c>
      <c r="E4" s="109" t="s">
        <v>24</v>
      </c>
      <c r="F4" s="109" t="s">
        <v>17</v>
      </c>
      <c r="G4" s="109" t="s">
        <v>18</v>
      </c>
      <c r="H4" s="102">
        <v>1.0</v>
      </c>
      <c r="I4" s="109" t="s">
        <v>19</v>
      </c>
      <c r="J4" s="122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99">
        <v>4.0</v>
      </c>
      <c r="B5" s="139" t="s">
        <v>1319</v>
      </c>
      <c r="C5" s="139" t="s">
        <v>1320</v>
      </c>
      <c r="D5" s="109">
        <v>8.1382526541E10</v>
      </c>
      <c r="E5" s="109" t="s">
        <v>24</v>
      </c>
      <c r="F5" s="109" t="s">
        <v>17</v>
      </c>
      <c r="G5" s="109" t="s">
        <v>18</v>
      </c>
      <c r="H5" s="102">
        <v>1.0</v>
      </c>
      <c r="I5" s="109" t="s">
        <v>19</v>
      </c>
      <c r="J5" s="122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99">
        <v>5.0</v>
      </c>
      <c r="B6" s="139" t="s">
        <v>1324</v>
      </c>
      <c r="C6" s="109" t="s">
        <v>1325</v>
      </c>
      <c r="D6" s="109">
        <v>8.118657519E9</v>
      </c>
      <c r="E6" s="109" t="s">
        <v>24</v>
      </c>
      <c r="F6" s="109" t="s">
        <v>17</v>
      </c>
      <c r="G6" s="109" t="s">
        <v>18</v>
      </c>
      <c r="H6" s="102">
        <v>1.0</v>
      </c>
      <c r="I6" s="109" t="s">
        <v>19</v>
      </c>
      <c r="J6" s="122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99">
        <v>6.0</v>
      </c>
      <c r="B7" s="109" t="s">
        <v>1329</v>
      </c>
      <c r="C7" s="109" t="s">
        <v>1330</v>
      </c>
      <c r="D7" s="139">
        <v>8.5381657292E10</v>
      </c>
      <c r="E7" s="109" t="s">
        <v>24</v>
      </c>
      <c r="F7" s="109" t="s">
        <v>17</v>
      </c>
      <c r="G7" s="109" t="s">
        <v>18</v>
      </c>
      <c r="H7" s="102">
        <v>1.0</v>
      </c>
      <c r="I7" s="109" t="s">
        <v>19</v>
      </c>
      <c r="J7" s="122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99">
        <v>7.0</v>
      </c>
      <c r="B8" s="109" t="s">
        <v>1329</v>
      </c>
      <c r="C8" s="139" t="s">
        <v>1330</v>
      </c>
      <c r="D8" s="139">
        <v>8.5381657292E10</v>
      </c>
      <c r="E8" s="109" t="s">
        <v>24</v>
      </c>
      <c r="F8" s="109" t="s">
        <v>17</v>
      </c>
      <c r="G8" s="109" t="s">
        <v>18</v>
      </c>
      <c r="H8" s="102">
        <v>1.0</v>
      </c>
      <c r="I8" s="109" t="s">
        <v>19</v>
      </c>
      <c r="J8" s="122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99">
        <v>8.0</v>
      </c>
      <c r="B9" s="109" t="s">
        <v>1334</v>
      </c>
      <c r="C9" s="139" t="s">
        <v>1335</v>
      </c>
      <c r="D9" s="139">
        <v>8.1282919981E10</v>
      </c>
      <c r="E9" s="109" t="s">
        <v>24</v>
      </c>
      <c r="F9" s="109" t="s">
        <v>17</v>
      </c>
      <c r="G9" s="109" t="s">
        <v>18</v>
      </c>
      <c r="H9" s="102">
        <v>1.0</v>
      </c>
      <c r="I9" s="109" t="s">
        <v>19</v>
      </c>
      <c r="J9" s="122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99">
        <v>9.0</v>
      </c>
      <c r="B10" s="141" t="s">
        <v>1336</v>
      </c>
      <c r="C10" s="139" t="s">
        <v>1338</v>
      </c>
      <c r="D10" s="109">
        <v>8.1310753136E10</v>
      </c>
      <c r="E10" s="109" t="s">
        <v>24</v>
      </c>
      <c r="F10" s="109" t="s">
        <v>17</v>
      </c>
      <c r="G10" s="109" t="s">
        <v>18</v>
      </c>
      <c r="H10" s="102">
        <v>1.0</v>
      </c>
      <c r="I10" s="109" t="s">
        <v>19</v>
      </c>
      <c r="J10" s="122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99">
        <v>10.0</v>
      </c>
      <c r="B11" s="141" t="s">
        <v>1341</v>
      </c>
      <c r="C11" s="139" t="s">
        <v>1342</v>
      </c>
      <c r="D11" s="139">
        <v>8.122436316E10</v>
      </c>
      <c r="E11" s="109" t="s">
        <v>24</v>
      </c>
      <c r="F11" s="109" t="s">
        <v>17</v>
      </c>
      <c r="G11" s="109" t="s">
        <v>18</v>
      </c>
      <c r="H11" s="102">
        <v>1.0</v>
      </c>
      <c r="I11" s="109" t="s">
        <v>55</v>
      </c>
      <c r="J11" s="122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99">
        <v>11.0</v>
      </c>
      <c r="B12" s="109" t="s">
        <v>1346</v>
      </c>
      <c r="C12" s="139" t="s">
        <v>1347</v>
      </c>
      <c r="D12" s="139">
        <v>8.2297715361E10</v>
      </c>
      <c r="E12" s="109" t="s">
        <v>24</v>
      </c>
      <c r="F12" s="109" t="s">
        <v>17</v>
      </c>
      <c r="G12" s="109" t="s">
        <v>18</v>
      </c>
      <c r="H12" s="102">
        <v>1.0</v>
      </c>
      <c r="I12" s="109" t="s">
        <v>55</v>
      </c>
      <c r="J12" s="122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99">
        <v>12.0</v>
      </c>
      <c r="B13" s="139" t="s">
        <v>1349</v>
      </c>
      <c r="C13" s="139" t="s">
        <v>1350</v>
      </c>
      <c r="D13" s="139">
        <v>8.2111818087E10</v>
      </c>
      <c r="E13" s="109" t="s">
        <v>24</v>
      </c>
      <c r="F13" s="109" t="s">
        <v>17</v>
      </c>
      <c r="G13" s="109" t="s">
        <v>18</v>
      </c>
      <c r="H13" s="102">
        <v>1.0</v>
      </c>
      <c r="I13" s="109" t="s">
        <v>55</v>
      </c>
      <c r="J13" s="122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99">
        <v>13.0</v>
      </c>
      <c r="B14" s="142" t="s">
        <v>1355</v>
      </c>
      <c r="C14" s="122" t="s">
        <v>1357</v>
      </c>
      <c r="D14" s="142">
        <v>8.9677772585E10</v>
      </c>
      <c r="E14" s="122" t="s">
        <v>24</v>
      </c>
      <c r="F14" s="122" t="s">
        <v>17</v>
      </c>
      <c r="G14" s="122" t="s">
        <v>18</v>
      </c>
      <c r="H14" s="99">
        <v>1.0</v>
      </c>
      <c r="I14" s="122" t="s">
        <v>55</v>
      </c>
      <c r="J14" s="122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99">
        <v>14.0</v>
      </c>
      <c r="B15" s="143" t="s">
        <v>1363</v>
      </c>
      <c r="C15" s="144" t="s">
        <v>1364</v>
      </c>
      <c r="D15" s="143">
        <v>8.5722153101E10</v>
      </c>
      <c r="E15" s="136" t="s">
        <v>24</v>
      </c>
      <c r="F15" s="136" t="s">
        <v>17</v>
      </c>
      <c r="G15" s="136" t="s">
        <v>18</v>
      </c>
      <c r="H15" s="115">
        <v>1.0</v>
      </c>
      <c r="I15" s="136" t="s">
        <v>55</v>
      </c>
      <c r="J15" s="136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99">
        <v>15.0</v>
      </c>
      <c r="B16" s="136" t="s">
        <v>1370</v>
      </c>
      <c r="C16" s="180" t="s">
        <v>1371</v>
      </c>
      <c r="D16" s="136">
        <v>8.129363005E10</v>
      </c>
      <c r="E16" s="136" t="s">
        <v>24</v>
      </c>
      <c r="F16" s="136" t="s">
        <v>17</v>
      </c>
      <c r="G16" s="136" t="s">
        <v>18</v>
      </c>
      <c r="H16" s="115">
        <v>1.0</v>
      </c>
      <c r="I16" s="136" t="s">
        <v>55</v>
      </c>
      <c r="J16" s="136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99">
        <v>16.0</v>
      </c>
      <c r="B17" s="136" t="s">
        <v>1373</v>
      </c>
      <c r="C17" s="136" t="s">
        <v>1375</v>
      </c>
      <c r="D17" s="136">
        <v>8.9655075047E10</v>
      </c>
      <c r="E17" s="136" t="s">
        <v>24</v>
      </c>
      <c r="F17" s="136" t="s">
        <v>17</v>
      </c>
      <c r="G17" s="136" t="s">
        <v>18</v>
      </c>
      <c r="H17" s="115">
        <v>1.0</v>
      </c>
      <c r="I17" s="136" t="s">
        <v>55</v>
      </c>
      <c r="J17" s="136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99">
        <v>17.0</v>
      </c>
      <c r="B18" s="136" t="s">
        <v>1380</v>
      </c>
      <c r="C18" s="136" t="s">
        <v>1381</v>
      </c>
      <c r="D18" s="136">
        <v>8.131970613E10</v>
      </c>
      <c r="E18" s="136" t="s">
        <v>24</v>
      </c>
      <c r="F18" s="136" t="s">
        <v>17</v>
      </c>
      <c r="G18" s="136" t="s">
        <v>18</v>
      </c>
      <c r="H18" s="115">
        <v>1.0</v>
      </c>
      <c r="I18" s="136" t="s">
        <v>55</v>
      </c>
      <c r="J18" s="136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99">
        <v>18.0</v>
      </c>
      <c r="B19" s="136" t="s">
        <v>1387</v>
      </c>
      <c r="C19" s="136" t="s">
        <v>1389</v>
      </c>
      <c r="D19" s="136">
        <v>8.2246906774E10</v>
      </c>
      <c r="E19" s="136" t="s">
        <v>24</v>
      </c>
      <c r="F19" s="136" t="s">
        <v>17</v>
      </c>
      <c r="G19" s="136" t="s">
        <v>18</v>
      </c>
      <c r="H19" s="115">
        <v>1.0</v>
      </c>
      <c r="I19" s="136" t="s">
        <v>55</v>
      </c>
      <c r="J19" s="136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99">
        <v>19.0</v>
      </c>
      <c r="B20" s="136" t="s">
        <v>1392</v>
      </c>
      <c r="C20" s="136" t="s">
        <v>1393</v>
      </c>
      <c r="D20" s="136">
        <v>8.2112454511E10</v>
      </c>
      <c r="E20" s="136" t="s">
        <v>24</v>
      </c>
      <c r="F20" s="136" t="s">
        <v>17</v>
      </c>
      <c r="G20" s="136" t="s">
        <v>18</v>
      </c>
      <c r="H20" s="115">
        <v>1.0</v>
      </c>
      <c r="I20" s="136" t="s">
        <v>55</v>
      </c>
      <c r="J20" s="136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99">
        <v>20.0</v>
      </c>
      <c r="B21" s="136" t="s">
        <v>1399</v>
      </c>
      <c r="C21" s="136" t="s">
        <v>1401</v>
      </c>
      <c r="D21" s="136">
        <v>8.5640053876E10</v>
      </c>
      <c r="E21" s="136" t="s">
        <v>24</v>
      </c>
      <c r="F21" s="136" t="s">
        <v>17</v>
      </c>
      <c r="G21" s="136" t="s">
        <v>18</v>
      </c>
      <c r="H21" s="115">
        <v>1.0</v>
      </c>
      <c r="I21" s="136" t="s">
        <v>55</v>
      </c>
      <c r="J21" s="136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99">
        <v>21.0</v>
      </c>
      <c r="B22" s="136" t="s">
        <v>1405</v>
      </c>
      <c r="C22" s="136" t="s">
        <v>1406</v>
      </c>
      <c r="D22" s="136">
        <v>8.5779959053E10</v>
      </c>
      <c r="E22" s="136" t="s">
        <v>24</v>
      </c>
      <c r="F22" s="136" t="s">
        <v>17</v>
      </c>
      <c r="G22" s="136" t="s">
        <v>18</v>
      </c>
      <c r="H22" s="115">
        <v>1.0</v>
      </c>
      <c r="I22" s="136" t="s">
        <v>55</v>
      </c>
      <c r="J22" s="136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99">
        <v>22.0</v>
      </c>
      <c r="B23" s="136" t="s">
        <v>1409</v>
      </c>
      <c r="C23" s="136" t="s">
        <v>1410</v>
      </c>
      <c r="D23" s="136">
        <v>8.5274992201E10</v>
      </c>
      <c r="E23" s="136" t="s">
        <v>24</v>
      </c>
      <c r="F23" s="136" t="s">
        <v>17</v>
      </c>
      <c r="G23" s="136" t="s">
        <v>18</v>
      </c>
      <c r="H23" s="115">
        <v>1.0</v>
      </c>
      <c r="I23" s="136" t="s">
        <v>55</v>
      </c>
      <c r="J23" s="136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99">
        <v>23.0</v>
      </c>
      <c r="B24" s="136" t="s">
        <v>1416</v>
      </c>
      <c r="C24" s="136" t="s">
        <v>1417</v>
      </c>
      <c r="D24" s="136">
        <v>8.5722533024E10</v>
      </c>
      <c r="E24" s="136" t="s">
        <v>24</v>
      </c>
      <c r="F24" s="136" t="s">
        <v>17</v>
      </c>
      <c r="G24" s="136" t="s">
        <v>18</v>
      </c>
      <c r="H24" s="115">
        <v>1.0</v>
      </c>
      <c r="I24" s="136" t="s">
        <v>55</v>
      </c>
      <c r="J24" s="136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99">
        <v>24.0</v>
      </c>
      <c r="B25" s="136" t="s">
        <v>1420</v>
      </c>
      <c r="C25" s="136" t="s">
        <v>1421</v>
      </c>
      <c r="D25" s="136">
        <v>8.1290602048E10</v>
      </c>
      <c r="E25" s="136" t="s">
        <v>24</v>
      </c>
      <c r="F25" s="136" t="s">
        <v>17</v>
      </c>
      <c r="G25" s="136" t="s">
        <v>18</v>
      </c>
      <c r="H25" s="115">
        <v>1.0</v>
      </c>
      <c r="I25" s="136" t="s">
        <v>55</v>
      </c>
      <c r="J25" s="136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99">
        <v>25.0</v>
      </c>
      <c r="B26" s="136" t="s">
        <v>1425</v>
      </c>
      <c r="C26" s="136" t="s">
        <v>1427</v>
      </c>
      <c r="D26" s="136">
        <v>8.7776760803E10</v>
      </c>
      <c r="E26" s="136" t="s">
        <v>24</v>
      </c>
      <c r="F26" s="136" t="s">
        <v>17</v>
      </c>
      <c r="G26" s="136" t="s">
        <v>18</v>
      </c>
      <c r="H26" s="115">
        <v>1.0</v>
      </c>
      <c r="I26" s="136" t="s">
        <v>55</v>
      </c>
      <c r="J26" s="136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99">
        <v>26.0</v>
      </c>
      <c r="B27" s="136" t="s">
        <v>1434</v>
      </c>
      <c r="C27" s="136" t="s">
        <v>1435</v>
      </c>
      <c r="D27" s="136">
        <v>8.112288979E9</v>
      </c>
      <c r="E27" s="136" t="s">
        <v>24</v>
      </c>
      <c r="F27" s="136" t="s">
        <v>17</v>
      </c>
      <c r="G27" s="136" t="s">
        <v>18</v>
      </c>
      <c r="H27" s="115">
        <v>1.0</v>
      </c>
      <c r="I27" s="136" t="s">
        <v>55</v>
      </c>
      <c r="J27" s="136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99">
        <v>27.0</v>
      </c>
      <c r="B28" s="136" t="s">
        <v>1438</v>
      </c>
      <c r="C28" s="136" t="s">
        <v>1440</v>
      </c>
      <c r="D28" s="136">
        <v>8.522631643E10</v>
      </c>
      <c r="E28" s="136" t="s">
        <v>24</v>
      </c>
      <c r="F28" s="136" t="s">
        <v>17</v>
      </c>
      <c r="G28" s="136" t="s">
        <v>18</v>
      </c>
      <c r="H28" s="115">
        <v>1.0</v>
      </c>
      <c r="I28" s="136" t="s">
        <v>19</v>
      </c>
      <c r="J28" s="136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99">
        <v>28.0</v>
      </c>
      <c r="B29" s="136" t="s">
        <v>1445</v>
      </c>
      <c r="C29" s="136" t="s">
        <v>1446</v>
      </c>
      <c r="D29" s="136">
        <v>8.95347145063E11</v>
      </c>
      <c r="E29" s="136" t="s">
        <v>24</v>
      </c>
      <c r="F29" s="136" t="s">
        <v>17</v>
      </c>
      <c r="G29" s="136" t="s">
        <v>18</v>
      </c>
      <c r="H29" s="115">
        <v>1.0</v>
      </c>
      <c r="I29" s="136" t="s">
        <v>19</v>
      </c>
      <c r="J29" s="136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99">
        <v>29.0</v>
      </c>
      <c r="B30" s="136" t="s">
        <v>1452</v>
      </c>
      <c r="C30" s="136" t="s">
        <v>1453</v>
      </c>
      <c r="D30" s="136">
        <v>8.7774160614E10</v>
      </c>
      <c r="E30" s="136" t="s">
        <v>24</v>
      </c>
      <c r="F30" s="136" t="s">
        <v>17</v>
      </c>
      <c r="G30" s="136" t="s">
        <v>18</v>
      </c>
      <c r="H30" s="115">
        <v>1.0</v>
      </c>
      <c r="I30" s="136" t="s">
        <v>55</v>
      </c>
      <c r="J30" s="136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99">
        <v>30.0</v>
      </c>
      <c r="B31" s="136" t="s">
        <v>1460</v>
      </c>
      <c r="C31" s="136" t="s">
        <v>1461</v>
      </c>
      <c r="D31" s="136">
        <v>8.5712300036E10</v>
      </c>
      <c r="E31" s="136" t="s">
        <v>24</v>
      </c>
      <c r="F31" s="136" t="s">
        <v>17</v>
      </c>
      <c r="G31" s="136" t="s">
        <v>18</v>
      </c>
      <c r="H31" s="115">
        <v>1.0</v>
      </c>
      <c r="I31" s="136" t="s">
        <v>55</v>
      </c>
      <c r="J31" s="136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99">
        <v>31.0</v>
      </c>
      <c r="B32" s="136" t="s">
        <v>1464</v>
      </c>
      <c r="C32" s="136" t="s">
        <v>1466</v>
      </c>
      <c r="D32" s="136">
        <v>8.2123885239E10</v>
      </c>
      <c r="E32" s="136" t="s">
        <v>24</v>
      </c>
      <c r="F32" s="136" t="s">
        <v>17</v>
      </c>
      <c r="G32" s="136" t="s">
        <v>18</v>
      </c>
      <c r="H32" s="115">
        <v>1.0</v>
      </c>
      <c r="I32" s="136" t="s">
        <v>55</v>
      </c>
      <c r="J32" s="136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99">
        <v>32.0</v>
      </c>
      <c r="B33" s="136" t="s">
        <v>1471</v>
      </c>
      <c r="C33" s="136" t="s">
        <v>1472</v>
      </c>
      <c r="D33" s="136">
        <v>8.5694699326E10</v>
      </c>
      <c r="E33" s="136" t="s">
        <v>24</v>
      </c>
      <c r="F33" s="136" t="s">
        <v>17</v>
      </c>
      <c r="G33" s="136" t="s">
        <v>18</v>
      </c>
      <c r="H33" s="115">
        <v>1.0</v>
      </c>
      <c r="I33" s="136" t="s">
        <v>55</v>
      </c>
      <c r="J33" s="136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99">
        <v>33.0</v>
      </c>
      <c r="B34" s="136" t="s">
        <v>1478</v>
      </c>
      <c r="C34" s="136" t="s">
        <v>1479</v>
      </c>
      <c r="D34" s="136">
        <v>8.7889010584E10</v>
      </c>
      <c r="E34" s="136" t="s">
        <v>24</v>
      </c>
      <c r="F34" s="136" t="s">
        <v>17</v>
      </c>
      <c r="G34" s="136" t="s">
        <v>18</v>
      </c>
      <c r="H34" s="115">
        <v>1.0</v>
      </c>
      <c r="I34" s="136" t="s">
        <v>55</v>
      </c>
      <c r="J34" s="136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99">
        <v>34.0</v>
      </c>
      <c r="B35" s="136" t="s">
        <v>1481</v>
      </c>
      <c r="C35" s="136" t="s">
        <v>1482</v>
      </c>
      <c r="D35" s="136">
        <v>8.9601518307E10</v>
      </c>
      <c r="E35" s="136" t="s">
        <v>24</v>
      </c>
      <c r="F35" s="136" t="s">
        <v>17</v>
      </c>
      <c r="G35" s="136" t="s">
        <v>18</v>
      </c>
      <c r="H35" s="115">
        <v>1.0</v>
      </c>
      <c r="I35" s="136" t="s">
        <v>55</v>
      </c>
      <c r="J35" s="136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99">
        <v>35.0</v>
      </c>
      <c r="B36" s="136" t="s">
        <v>1488</v>
      </c>
      <c r="C36" s="136" t="s">
        <v>1489</v>
      </c>
      <c r="D36" s="136">
        <v>8.1289715756E10</v>
      </c>
      <c r="E36" s="136" t="s">
        <v>24</v>
      </c>
      <c r="F36" s="136" t="s">
        <v>17</v>
      </c>
      <c r="G36" s="136" t="s">
        <v>18</v>
      </c>
      <c r="H36" s="115">
        <v>1.0</v>
      </c>
      <c r="I36" s="136" t="s">
        <v>55</v>
      </c>
      <c r="J36" s="136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99">
        <v>36.0</v>
      </c>
      <c r="B37" s="136" t="s">
        <v>1492</v>
      </c>
      <c r="C37" s="136" t="s">
        <v>1494</v>
      </c>
      <c r="D37" s="136">
        <v>8.5711322762E10</v>
      </c>
      <c r="E37" s="136" t="s">
        <v>24</v>
      </c>
      <c r="F37" s="136" t="s">
        <v>17</v>
      </c>
      <c r="G37" s="136" t="s">
        <v>18</v>
      </c>
      <c r="H37" s="115">
        <v>1.0</v>
      </c>
      <c r="I37" s="136" t="s">
        <v>55</v>
      </c>
      <c r="J37" s="136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99">
        <v>37.0</v>
      </c>
      <c r="B38" s="136" t="s">
        <v>1496</v>
      </c>
      <c r="C38" s="136" t="s">
        <v>1498</v>
      </c>
      <c r="D38" s="136">
        <v>8.1311177033E10</v>
      </c>
      <c r="E38" s="136" t="s">
        <v>16</v>
      </c>
      <c r="F38" s="136" t="s">
        <v>17</v>
      </c>
      <c r="G38" s="136" t="s">
        <v>18</v>
      </c>
      <c r="H38" s="115">
        <v>1.0</v>
      </c>
      <c r="I38" s="136" t="s">
        <v>19</v>
      </c>
      <c r="J38" s="136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99">
        <v>38.0</v>
      </c>
      <c r="B39" s="136" t="s">
        <v>1503</v>
      </c>
      <c r="C39" s="136" t="s">
        <v>1504</v>
      </c>
      <c r="D39" s="136">
        <v>8.9668051119E10</v>
      </c>
      <c r="E39" s="136" t="s">
        <v>16</v>
      </c>
      <c r="F39" s="136" t="s">
        <v>17</v>
      </c>
      <c r="G39" s="136" t="s">
        <v>18</v>
      </c>
      <c r="H39" s="115">
        <v>1.0</v>
      </c>
      <c r="I39" s="136" t="s">
        <v>19</v>
      </c>
      <c r="J39" s="136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99">
        <v>39.0</v>
      </c>
      <c r="B40" s="136" t="s">
        <v>1507</v>
      </c>
      <c r="C40" s="136" t="s">
        <v>1508</v>
      </c>
      <c r="D40" s="136">
        <v>8.7770950777E10</v>
      </c>
      <c r="E40" s="136" t="s">
        <v>16</v>
      </c>
      <c r="F40" s="136" t="s">
        <v>17</v>
      </c>
      <c r="G40" s="136" t="s">
        <v>18</v>
      </c>
      <c r="H40" s="115">
        <v>1.0</v>
      </c>
      <c r="I40" s="136" t="s">
        <v>19</v>
      </c>
      <c r="J40" s="136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99">
        <v>40.0</v>
      </c>
      <c r="B41" s="136" t="s">
        <v>1514</v>
      </c>
      <c r="C41" s="136" t="s">
        <v>1515</v>
      </c>
      <c r="D41" s="136">
        <v>8.2233993879E10</v>
      </c>
      <c r="E41" s="136" t="s">
        <v>16</v>
      </c>
      <c r="F41" s="136" t="s">
        <v>17</v>
      </c>
      <c r="G41" s="136" t="s">
        <v>18</v>
      </c>
      <c r="H41" s="115">
        <v>1.0</v>
      </c>
      <c r="I41" s="136" t="s">
        <v>19</v>
      </c>
      <c r="J41" s="136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99">
        <v>41.0</v>
      </c>
      <c r="B42" s="136" t="s">
        <v>1521</v>
      </c>
      <c r="C42" s="136" t="s">
        <v>1522</v>
      </c>
      <c r="D42" s="136">
        <v>8.1213448879E10</v>
      </c>
      <c r="E42" s="136" t="s">
        <v>16</v>
      </c>
      <c r="F42" s="136" t="s">
        <v>17</v>
      </c>
      <c r="G42" s="136" t="s">
        <v>18</v>
      </c>
      <c r="H42" s="115">
        <v>1.0</v>
      </c>
      <c r="I42" s="136" t="s">
        <v>19</v>
      </c>
      <c r="J42" s="136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99">
        <v>42.0</v>
      </c>
      <c r="B43" s="136" t="s">
        <v>1528</v>
      </c>
      <c r="C43" s="136" t="s">
        <v>1529</v>
      </c>
      <c r="D43" s="136">
        <v>8.1210729083E10</v>
      </c>
      <c r="E43" s="136" t="s">
        <v>16</v>
      </c>
      <c r="F43" s="136" t="s">
        <v>17</v>
      </c>
      <c r="G43" s="136" t="s">
        <v>18</v>
      </c>
      <c r="H43" s="115">
        <v>1.0</v>
      </c>
      <c r="I43" s="136" t="s">
        <v>19</v>
      </c>
      <c r="J43" s="136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99">
        <v>43.0</v>
      </c>
      <c r="B44" s="136" t="s">
        <v>1532</v>
      </c>
      <c r="C44" s="136" t="s">
        <v>1533</v>
      </c>
      <c r="D44" s="136">
        <v>8.7877333075E10</v>
      </c>
      <c r="E44" s="136" t="s">
        <v>16</v>
      </c>
      <c r="F44" s="136" t="s">
        <v>17</v>
      </c>
      <c r="G44" s="136" t="s">
        <v>18</v>
      </c>
      <c r="H44" s="115">
        <v>1.0</v>
      </c>
      <c r="I44" s="136" t="s">
        <v>19</v>
      </c>
      <c r="J44" s="136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99">
        <v>44.0</v>
      </c>
      <c r="B45" s="136" t="s">
        <v>1545</v>
      </c>
      <c r="C45" s="136" t="s">
        <v>1546</v>
      </c>
      <c r="D45" s="136">
        <v>8.7736774184E10</v>
      </c>
      <c r="E45" s="136" t="s">
        <v>16</v>
      </c>
      <c r="F45" s="136" t="s">
        <v>17</v>
      </c>
      <c r="G45" s="136" t="s">
        <v>18</v>
      </c>
      <c r="H45" s="115">
        <v>1.0</v>
      </c>
      <c r="I45" s="136" t="s">
        <v>55</v>
      </c>
      <c r="J45" s="136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99">
        <v>45.0</v>
      </c>
      <c r="B46" s="136" t="s">
        <v>1545</v>
      </c>
      <c r="C46" s="136" t="s">
        <v>1546</v>
      </c>
      <c r="D46" s="136">
        <v>8.7736774184E10</v>
      </c>
      <c r="E46" s="136" t="s">
        <v>16</v>
      </c>
      <c r="F46" s="136" t="s">
        <v>17</v>
      </c>
      <c r="G46" s="136" t="s">
        <v>18</v>
      </c>
      <c r="H46" s="115">
        <v>1.0</v>
      </c>
      <c r="I46" s="136" t="s">
        <v>55</v>
      </c>
      <c r="J46" s="136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99">
        <v>46.0</v>
      </c>
      <c r="B47" s="136" t="s">
        <v>1562</v>
      </c>
      <c r="C47" s="136" t="s">
        <v>1563</v>
      </c>
      <c r="D47" s="136">
        <v>8.216560999E10</v>
      </c>
      <c r="E47" s="136" t="s">
        <v>16</v>
      </c>
      <c r="F47" s="136" t="s">
        <v>17</v>
      </c>
      <c r="G47" s="136" t="s">
        <v>18</v>
      </c>
      <c r="H47" s="115">
        <v>1.0</v>
      </c>
      <c r="I47" s="136" t="s">
        <v>55</v>
      </c>
      <c r="J47" s="136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99">
        <v>47.0</v>
      </c>
      <c r="B48" s="136" t="s">
        <v>1569</v>
      </c>
      <c r="C48" s="136" t="s">
        <v>1571</v>
      </c>
      <c r="D48" s="136">
        <v>8.217431826E10</v>
      </c>
      <c r="E48" s="136" t="s">
        <v>16</v>
      </c>
      <c r="F48" s="136" t="s">
        <v>17</v>
      </c>
      <c r="G48" s="136" t="s">
        <v>18</v>
      </c>
      <c r="H48" s="115">
        <v>1.0</v>
      </c>
      <c r="I48" s="136" t="s">
        <v>55</v>
      </c>
      <c r="J48" s="136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99">
        <v>48.0</v>
      </c>
      <c r="B49" s="136" t="s">
        <v>1576</v>
      </c>
      <c r="C49" s="136" t="s">
        <v>1577</v>
      </c>
      <c r="D49" s="136">
        <v>8.95367824919E11</v>
      </c>
      <c r="E49" s="136" t="s">
        <v>16</v>
      </c>
      <c r="F49" s="136" t="s">
        <v>17</v>
      </c>
      <c r="G49" s="136" t="s">
        <v>18</v>
      </c>
      <c r="H49" s="115">
        <v>1.0</v>
      </c>
      <c r="I49" s="136" t="s">
        <v>55</v>
      </c>
      <c r="J49" s="136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99">
        <v>49.0</v>
      </c>
      <c r="B50" s="136" t="s">
        <v>1581</v>
      </c>
      <c r="C50" s="136" t="s">
        <v>1582</v>
      </c>
      <c r="D50" s="136">
        <v>8.131458956E10</v>
      </c>
      <c r="E50" s="136" t="s">
        <v>16</v>
      </c>
      <c r="F50" s="136" t="s">
        <v>17</v>
      </c>
      <c r="G50" s="136" t="s">
        <v>18</v>
      </c>
      <c r="H50" s="115">
        <v>1.0</v>
      </c>
      <c r="I50" s="136" t="s">
        <v>55</v>
      </c>
      <c r="J50" s="136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99">
        <v>50.0</v>
      </c>
      <c r="B51" s="136" t="s">
        <v>1589</v>
      </c>
      <c r="C51" s="136" t="s">
        <v>1591</v>
      </c>
      <c r="D51" s="136">
        <v>8.131001924E10</v>
      </c>
      <c r="E51" s="136" t="s">
        <v>16</v>
      </c>
      <c r="F51" s="136" t="s">
        <v>17</v>
      </c>
      <c r="G51" s="136" t="s">
        <v>18</v>
      </c>
      <c r="H51" s="115">
        <v>1.0</v>
      </c>
      <c r="I51" s="136" t="s">
        <v>55</v>
      </c>
      <c r="J51" s="136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99">
        <v>51.0</v>
      </c>
      <c r="B52" s="136" t="s">
        <v>1594</v>
      </c>
      <c r="C52" s="136" t="s">
        <v>1596</v>
      </c>
      <c r="D52" s="136">
        <v>8.1314414491E10</v>
      </c>
      <c r="E52" s="136" t="s">
        <v>16</v>
      </c>
      <c r="F52" s="136" t="s">
        <v>17</v>
      </c>
      <c r="G52" s="136" t="s">
        <v>18</v>
      </c>
      <c r="H52" s="115">
        <v>1.0</v>
      </c>
      <c r="I52" s="136" t="s">
        <v>55</v>
      </c>
      <c r="J52" s="136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99">
        <v>52.0</v>
      </c>
      <c r="B53" s="136" t="s">
        <v>1601</v>
      </c>
      <c r="C53" s="136" t="s">
        <v>1602</v>
      </c>
      <c r="D53" s="136">
        <v>8.1381008109E10</v>
      </c>
      <c r="E53" s="136" t="s">
        <v>16</v>
      </c>
      <c r="F53" s="136" t="s">
        <v>17</v>
      </c>
      <c r="G53" s="136" t="s">
        <v>18</v>
      </c>
      <c r="H53" s="115">
        <v>1.0</v>
      </c>
      <c r="I53" s="136" t="s">
        <v>55</v>
      </c>
      <c r="J53" s="136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99">
        <v>53.0</v>
      </c>
      <c r="B54" s="136" t="s">
        <v>1607</v>
      </c>
      <c r="C54" s="136" t="s">
        <v>1608</v>
      </c>
      <c r="D54" s="136">
        <v>8.2261878261E10</v>
      </c>
      <c r="E54" s="136" t="s">
        <v>16</v>
      </c>
      <c r="F54" s="136" t="s">
        <v>17</v>
      </c>
      <c r="G54" s="136" t="s">
        <v>18</v>
      </c>
      <c r="H54" s="115">
        <v>1.0</v>
      </c>
      <c r="I54" s="136" t="s">
        <v>55</v>
      </c>
      <c r="J54" s="136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99">
        <v>54.0</v>
      </c>
      <c r="B55" s="136" t="s">
        <v>1612</v>
      </c>
      <c r="C55" s="136" t="s">
        <v>1613</v>
      </c>
      <c r="D55" s="136">
        <v>8.111997709E9</v>
      </c>
      <c r="E55" s="136" t="s">
        <v>16</v>
      </c>
      <c r="F55" s="136" t="s">
        <v>17</v>
      </c>
      <c r="G55" s="136" t="s">
        <v>18</v>
      </c>
      <c r="H55" s="115">
        <v>1.0</v>
      </c>
      <c r="I55" s="136" t="s">
        <v>55</v>
      </c>
      <c r="J55" s="136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99">
        <v>55.0</v>
      </c>
      <c r="B56" s="136" t="s">
        <v>1619</v>
      </c>
      <c r="C56" s="136" t="s">
        <v>1620</v>
      </c>
      <c r="D56" s="136">
        <v>8.119991146E9</v>
      </c>
      <c r="E56" s="136" t="s">
        <v>16</v>
      </c>
      <c r="F56" s="136" t="s">
        <v>17</v>
      </c>
      <c r="G56" s="136" t="s">
        <v>18</v>
      </c>
      <c r="H56" s="115">
        <v>1.0</v>
      </c>
      <c r="I56" s="136" t="s">
        <v>19</v>
      </c>
      <c r="J56" s="136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99">
        <v>56.0</v>
      </c>
      <c r="B57" s="136" t="s">
        <v>1624</v>
      </c>
      <c r="C57" s="136" t="s">
        <v>1626</v>
      </c>
      <c r="D57" s="136">
        <v>8.5781762101E10</v>
      </c>
      <c r="E57" s="136" t="s">
        <v>16</v>
      </c>
      <c r="F57" s="136" t="s">
        <v>17</v>
      </c>
      <c r="G57" s="136" t="s">
        <v>18</v>
      </c>
      <c r="H57" s="115">
        <v>1.0</v>
      </c>
      <c r="I57" s="136" t="s">
        <v>19</v>
      </c>
      <c r="J57" s="136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99">
        <v>57.0</v>
      </c>
      <c r="B58" s="136" t="s">
        <v>1630</v>
      </c>
      <c r="C58" s="136" t="s">
        <v>1632</v>
      </c>
      <c r="D58" s="136">
        <v>8.2154892315E10</v>
      </c>
      <c r="E58" s="136" t="s">
        <v>16</v>
      </c>
      <c r="F58" s="136" t="s">
        <v>17</v>
      </c>
      <c r="G58" s="136" t="s">
        <v>18</v>
      </c>
      <c r="H58" s="115">
        <v>1.0</v>
      </c>
      <c r="I58" s="136" t="s">
        <v>55</v>
      </c>
      <c r="J58" s="136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99">
        <v>58.0</v>
      </c>
      <c r="B59" s="136" t="s">
        <v>1638</v>
      </c>
      <c r="C59" s="136" t="s">
        <v>1639</v>
      </c>
      <c r="D59" s="136">
        <v>8.2113672631E10</v>
      </c>
      <c r="E59" s="136" t="s">
        <v>16</v>
      </c>
      <c r="F59" s="136" t="s">
        <v>17</v>
      </c>
      <c r="G59" s="136" t="s">
        <v>18</v>
      </c>
      <c r="H59" s="115">
        <v>1.0</v>
      </c>
      <c r="I59" s="136" t="s">
        <v>55</v>
      </c>
      <c r="J59" s="136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99">
        <v>59.0</v>
      </c>
      <c r="B60" s="136" t="s">
        <v>1645</v>
      </c>
      <c r="C60" s="136" t="s">
        <v>1646</v>
      </c>
      <c r="D60" s="136">
        <v>8.2299002912E10</v>
      </c>
      <c r="E60" s="136" t="s">
        <v>16</v>
      </c>
      <c r="F60" s="136" t="s">
        <v>17</v>
      </c>
      <c r="G60" s="136" t="s">
        <v>18</v>
      </c>
      <c r="H60" s="115">
        <v>1.0</v>
      </c>
      <c r="I60" s="136" t="s">
        <v>55</v>
      </c>
      <c r="J60" s="136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99">
        <v>60.0</v>
      </c>
      <c r="B61" s="136" t="s">
        <v>1652</v>
      </c>
      <c r="C61" s="136" t="s">
        <v>1653</v>
      </c>
      <c r="D61" s="136">
        <v>8.1280092236E10</v>
      </c>
      <c r="E61" s="136" t="s">
        <v>16</v>
      </c>
      <c r="F61" s="136" t="s">
        <v>17</v>
      </c>
      <c r="G61" s="136" t="s">
        <v>18</v>
      </c>
      <c r="H61" s="115">
        <v>1.0</v>
      </c>
      <c r="I61" s="136" t="s">
        <v>55</v>
      </c>
      <c r="J61" s="136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99">
        <v>61.0</v>
      </c>
      <c r="B62" s="136" t="s">
        <v>1659</v>
      </c>
      <c r="C62" s="136" t="s">
        <v>1660</v>
      </c>
      <c r="D62" s="136">
        <v>8.1296211446E10</v>
      </c>
      <c r="E62" s="136" t="s">
        <v>16</v>
      </c>
      <c r="F62" s="136" t="s">
        <v>17</v>
      </c>
      <c r="G62" s="136" t="s">
        <v>18</v>
      </c>
      <c r="H62" s="115">
        <v>1.0</v>
      </c>
      <c r="I62" s="136" t="s">
        <v>55</v>
      </c>
      <c r="J62" s="136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99">
        <v>62.0</v>
      </c>
      <c r="B63" s="136" t="s">
        <v>1664</v>
      </c>
      <c r="C63" s="136" t="s">
        <v>1666</v>
      </c>
      <c r="D63" s="136">
        <v>8.999425922E9</v>
      </c>
      <c r="E63" s="136" t="s">
        <v>16</v>
      </c>
      <c r="F63" s="136" t="s">
        <v>17</v>
      </c>
      <c r="G63" s="136" t="s">
        <v>18</v>
      </c>
      <c r="H63" s="115">
        <v>1.0</v>
      </c>
      <c r="I63" s="136" t="s">
        <v>55</v>
      </c>
      <c r="J63" s="136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99">
        <v>63.0</v>
      </c>
      <c r="B64" s="136" t="s">
        <v>1672</v>
      </c>
      <c r="C64" s="136" t="s">
        <v>1674</v>
      </c>
      <c r="D64" s="136">
        <v>8.158036264E9</v>
      </c>
      <c r="E64" s="136" t="s">
        <v>24</v>
      </c>
      <c r="F64" s="136" t="s">
        <v>69</v>
      </c>
      <c r="G64" s="136" t="s">
        <v>18</v>
      </c>
      <c r="H64" s="115">
        <v>7.0</v>
      </c>
      <c r="I64" s="136" t="s">
        <v>80</v>
      </c>
      <c r="J64" s="136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99">
        <v>64.0</v>
      </c>
      <c r="B65" s="180" t="s">
        <v>1678</v>
      </c>
      <c r="C65" s="180" t="s">
        <v>1679</v>
      </c>
      <c r="D65" s="180">
        <v>8.1382357996E10</v>
      </c>
      <c r="E65" s="180" t="s">
        <v>24</v>
      </c>
      <c r="F65" s="180" t="s">
        <v>69</v>
      </c>
      <c r="G65" s="180" t="s">
        <v>18</v>
      </c>
      <c r="H65" s="126">
        <v>7.0</v>
      </c>
      <c r="I65" s="180" t="s">
        <v>80</v>
      </c>
      <c r="J65" s="180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99">
        <v>65.0</v>
      </c>
      <c r="B66" s="180" t="s">
        <v>1685</v>
      </c>
      <c r="C66" s="180" t="s">
        <v>1686</v>
      </c>
      <c r="D66" s="180">
        <v>8.12916909E9</v>
      </c>
      <c r="E66" s="180" t="s">
        <v>24</v>
      </c>
      <c r="F66" s="180" t="s">
        <v>69</v>
      </c>
      <c r="G66" s="180" t="s">
        <v>18</v>
      </c>
      <c r="H66" s="126">
        <v>7.0</v>
      </c>
      <c r="I66" s="180" t="s">
        <v>80</v>
      </c>
      <c r="J66" s="180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99">
        <v>66.0</v>
      </c>
      <c r="B67" s="180" t="s">
        <v>1689</v>
      </c>
      <c r="C67" s="180" t="s">
        <v>1690</v>
      </c>
      <c r="D67" s="180">
        <v>8.5715621882E10</v>
      </c>
      <c r="E67" s="180" t="s">
        <v>24</v>
      </c>
      <c r="F67" s="180" t="s">
        <v>69</v>
      </c>
      <c r="G67" s="180" t="s">
        <v>18</v>
      </c>
      <c r="H67" s="126">
        <v>7.0</v>
      </c>
      <c r="I67" s="180" t="s">
        <v>80</v>
      </c>
      <c r="J67" s="180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99">
        <v>67.0</v>
      </c>
      <c r="B68" s="180" t="s">
        <v>1696</v>
      </c>
      <c r="C68" s="180" t="s">
        <v>1697</v>
      </c>
      <c r="D68" s="180">
        <v>8.2297471779E10</v>
      </c>
      <c r="E68" s="180" t="s">
        <v>24</v>
      </c>
      <c r="F68" s="180" t="s">
        <v>69</v>
      </c>
      <c r="G68" s="180" t="s">
        <v>18</v>
      </c>
      <c r="H68" s="126">
        <v>7.0</v>
      </c>
      <c r="I68" s="180" t="s">
        <v>80</v>
      </c>
      <c r="J68" s="180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99">
        <v>68.0</v>
      </c>
      <c r="B69" s="180" t="s">
        <v>1701</v>
      </c>
      <c r="C69" s="180" t="s">
        <v>1702</v>
      </c>
      <c r="D69" s="180">
        <v>8.7885374547E10</v>
      </c>
      <c r="E69" s="180" t="s">
        <v>24</v>
      </c>
      <c r="F69" s="180" t="s">
        <v>69</v>
      </c>
      <c r="G69" s="180" t="s">
        <v>18</v>
      </c>
      <c r="H69" s="126">
        <v>7.0</v>
      </c>
      <c r="I69" s="180" t="s">
        <v>80</v>
      </c>
      <c r="J69" s="180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99">
        <v>69.0</v>
      </c>
      <c r="B70" s="180" t="s">
        <v>1704</v>
      </c>
      <c r="C70" s="180" t="s">
        <v>1705</v>
      </c>
      <c r="D70" s="180">
        <v>8.5219016857E10</v>
      </c>
      <c r="E70" s="180" t="s">
        <v>24</v>
      </c>
      <c r="F70" s="180" t="s">
        <v>69</v>
      </c>
      <c r="G70" s="180" t="s">
        <v>18</v>
      </c>
      <c r="H70" s="126">
        <v>7.0</v>
      </c>
      <c r="I70" s="180" t="s">
        <v>80</v>
      </c>
      <c r="J70" s="180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99">
        <v>70.0</v>
      </c>
      <c r="B71" s="180" t="s">
        <v>1708</v>
      </c>
      <c r="C71" s="180" t="s">
        <v>1709</v>
      </c>
      <c r="D71" s="180">
        <v>8.111113832E9</v>
      </c>
      <c r="E71" s="180" t="s">
        <v>24</v>
      </c>
      <c r="F71" s="180" t="s">
        <v>69</v>
      </c>
      <c r="G71" s="180" t="s">
        <v>18</v>
      </c>
      <c r="H71" s="126">
        <v>7.0</v>
      </c>
      <c r="I71" s="180" t="s">
        <v>80</v>
      </c>
      <c r="J71" s="180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99">
        <v>71.0</v>
      </c>
      <c r="B72" s="180" t="s">
        <v>1713</v>
      </c>
      <c r="C72" s="180" t="s">
        <v>1714</v>
      </c>
      <c r="D72" s="180">
        <v>8.5284158206E10</v>
      </c>
      <c r="E72" s="180" t="s">
        <v>24</v>
      </c>
      <c r="F72" s="180" t="s">
        <v>69</v>
      </c>
      <c r="G72" s="180" t="s">
        <v>18</v>
      </c>
      <c r="H72" s="126">
        <v>7.0</v>
      </c>
      <c r="I72" s="180" t="s">
        <v>80</v>
      </c>
      <c r="J72" s="180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99">
        <v>72.0</v>
      </c>
      <c r="B73" s="180" t="s">
        <v>1716</v>
      </c>
      <c r="C73" s="180" t="s">
        <v>1717</v>
      </c>
      <c r="D73" s="180">
        <v>8.1310524821E10</v>
      </c>
      <c r="E73" s="180" t="s">
        <v>24</v>
      </c>
      <c r="F73" s="180" t="s">
        <v>69</v>
      </c>
      <c r="G73" s="180" t="s">
        <v>18</v>
      </c>
      <c r="H73" s="126">
        <v>7.0</v>
      </c>
      <c r="I73" s="180" t="s">
        <v>80</v>
      </c>
      <c r="J73" s="180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99">
        <v>73.0</v>
      </c>
      <c r="B74" s="180" t="s">
        <v>1722</v>
      </c>
      <c r="C74" s="180" t="s">
        <v>1723</v>
      </c>
      <c r="D74" s="180">
        <v>8.3873830047E10</v>
      </c>
      <c r="E74" s="180" t="s">
        <v>16</v>
      </c>
      <c r="F74" s="180" t="s">
        <v>69</v>
      </c>
      <c r="G74" s="180" t="s">
        <v>18</v>
      </c>
      <c r="H74" s="126">
        <v>7.0</v>
      </c>
      <c r="I74" s="180" t="s">
        <v>80</v>
      </c>
      <c r="J74" s="180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99">
        <v>74.0</v>
      </c>
      <c r="B75" s="180" t="s">
        <v>1724</v>
      </c>
      <c r="C75" s="180" t="s">
        <v>1725</v>
      </c>
      <c r="D75" s="180">
        <v>8.7888300582E10</v>
      </c>
      <c r="E75" s="180" t="s">
        <v>16</v>
      </c>
      <c r="F75" s="180" t="s">
        <v>69</v>
      </c>
      <c r="G75" s="180" t="s">
        <v>18</v>
      </c>
      <c r="H75" s="126">
        <v>7.0</v>
      </c>
      <c r="I75" s="180" t="s">
        <v>80</v>
      </c>
      <c r="J75" s="180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99">
        <v>75.0</v>
      </c>
      <c r="B76" s="180" t="s">
        <v>1728</v>
      </c>
      <c r="C76" s="180" t="s">
        <v>1729</v>
      </c>
      <c r="D76" s="180">
        <v>8.7883175726E10</v>
      </c>
      <c r="E76" s="180" t="s">
        <v>16</v>
      </c>
      <c r="F76" s="180" t="s">
        <v>69</v>
      </c>
      <c r="G76" s="180" t="s">
        <v>18</v>
      </c>
      <c r="H76" s="126">
        <v>7.0</v>
      </c>
      <c r="I76" s="180" t="s">
        <v>80</v>
      </c>
      <c r="J76" s="180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99">
        <v>76.0</v>
      </c>
      <c r="B77" s="180" t="s">
        <v>1732</v>
      </c>
      <c r="C77" s="180" t="s">
        <v>1733</v>
      </c>
      <c r="D77" s="180">
        <v>8.1218282524E10</v>
      </c>
      <c r="E77" s="180" t="s">
        <v>16</v>
      </c>
      <c r="F77" s="180" t="s">
        <v>69</v>
      </c>
      <c r="G77" s="180" t="s">
        <v>18</v>
      </c>
      <c r="H77" s="126">
        <v>7.0</v>
      </c>
      <c r="I77" s="180" t="s">
        <v>80</v>
      </c>
      <c r="J77" s="180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99">
        <v>77.0</v>
      </c>
      <c r="B78" s="180" t="s">
        <v>1736</v>
      </c>
      <c r="C78" s="180" t="s">
        <v>1737</v>
      </c>
      <c r="D78" s="180">
        <v>8.1382019093E10</v>
      </c>
      <c r="E78" s="180" t="s">
        <v>16</v>
      </c>
      <c r="F78" s="180" t="s">
        <v>69</v>
      </c>
      <c r="G78" s="180" t="s">
        <v>18</v>
      </c>
      <c r="H78" s="126">
        <v>7.0</v>
      </c>
      <c r="I78" s="180" t="s">
        <v>80</v>
      </c>
      <c r="J78" s="180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99">
        <v>78.0</v>
      </c>
      <c r="B79" s="180" t="s">
        <v>1740</v>
      </c>
      <c r="C79" s="180" t="s">
        <v>1741</v>
      </c>
      <c r="D79" s="180">
        <v>8.7785514138E10</v>
      </c>
      <c r="E79" s="180" t="s">
        <v>16</v>
      </c>
      <c r="F79" s="180" t="s">
        <v>69</v>
      </c>
      <c r="G79" s="180" t="s">
        <v>18</v>
      </c>
      <c r="H79" s="126">
        <v>7.0</v>
      </c>
      <c r="I79" s="180" t="s">
        <v>80</v>
      </c>
      <c r="J79" s="180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99">
        <v>79.0</v>
      </c>
      <c r="B80" s="180" t="s">
        <v>1746</v>
      </c>
      <c r="C80" s="180" t="s">
        <v>1747</v>
      </c>
      <c r="D80" s="180">
        <v>8.1380410795E10</v>
      </c>
      <c r="E80" s="180" t="s">
        <v>16</v>
      </c>
      <c r="F80" s="180" t="s">
        <v>69</v>
      </c>
      <c r="G80" s="180" t="s">
        <v>18</v>
      </c>
      <c r="H80" s="126">
        <v>7.0</v>
      </c>
      <c r="I80" s="180" t="s">
        <v>80</v>
      </c>
      <c r="J80" s="180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99">
        <v>80.0</v>
      </c>
      <c r="B81" s="180" t="s">
        <v>1740</v>
      </c>
      <c r="C81" s="180" t="s">
        <v>1741</v>
      </c>
      <c r="D81" s="180">
        <v>8.7785514138E10</v>
      </c>
      <c r="E81" s="180" t="s">
        <v>16</v>
      </c>
      <c r="F81" s="180" t="s">
        <v>69</v>
      </c>
      <c r="G81" s="180" t="s">
        <v>18</v>
      </c>
      <c r="H81" s="126">
        <v>7.0</v>
      </c>
      <c r="I81" s="180" t="s">
        <v>80</v>
      </c>
      <c r="J81" s="180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99">
        <v>81.0</v>
      </c>
      <c r="B82" s="180" t="s">
        <v>1752</v>
      </c>
      <c r="C82" s="180" t="s">
        <v>1753</v>
      </c>
      <c r="D82" s="180">
        <v>8.1382316549E10</v>
      </c>
      <c r="E82" s="180" t="s">
        <v>16</v>
      </c>
      <c r="F82" s="180" t="s">
        <v>69</v>
      </c>
      <c r="G82" s="180" t="s">
        <v>18</v>
      </c>
      <c r="H82" s="126">
        <v>7.0</v>
      </c>
      <c r="I82" s="180" t="s">
        <v>80</v>
      </c>
      <c r="J82" s="180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99">
        <v>82.0</v>
      </c>
      <c r="B83" s="180" t="s">
        <v>1757</v>
      </c>
      <c r="C83" s="180" t="s">
        <v>1759</v>
      </c>
      <c r="D83" s="180">
        <v>8.1311524845E10</v>
      </c>
      <c r="E83" s="180" t="s">
        <v>16</v>
      </c>
      <c r="F83" s="180" t="s">
        <v>69</v>
      </c>
      <c r="G83" s="180" t="s">
        <v>18</v>
      </c>
      <c r="H83" s="126">
        <v>7.0</v>
      </c>
      <c r="I83" s="180" t="s">
        <v>80</v>
      </c>
      <c r="J83" s="180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99">
        <v>83.0</v>
      </c>
      <c r="B84" s="180" t="s">
        <v>1762</v>
      </c>
      <c r="C84" s="180" t="s">
        <v>1639</v>
      </c>
      <c r="D84" s="180">
        <v>8.2113672631E10</v>
      </c>
      <c r="E84" s="180" t="s">
        <v>16</v>
      </c>
      <c r="F84" s="180" t="s">
        <v>69</v>
      </c>
      <c r="G84" s="180" t="s">
        <v>18</v>
      </c>
      <c r="H84" s="126">
        <v>7.0</v>
      </c>
      <c r="I84" s="180" t="s">
        <v>80</v>
      </c>
      <c r="J84" s="180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99">
        <v>84.0</v>
      </c>
      <c r="B85" s="180" t="s">
        <v>1765</v>
      </c>
      <c r="C85" s="180" t="s">
        <v>1766</v>
      </c>
      <c r="D85" s="180">
        <v>8.2167899185E10</v>
      </c>
      <c r="E85" s="180" t="s">
        <v>16</v>
      </c>
      <c r="F85" s="180" t="s">
        <v>69</v>
      </c>
      <c r="G85" s="180" t="s">
        <v>18</v>
      </c>
      <c r="H85" s="126">
        <v>7.0</v>
      </c>
      <c r="I85" s="180" t="s">
        <v>80</v>
      </c>
      <c r="J85" s="180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99">
        <v>85.0</v>
      </c>
      <c r="B86" s="180" t="s">
        <v>1769</v>
      </c>
      <c r="C86" s="180" t="s">
        <v>1770</v>
      </c>
      <c r="D86" s="180">
        <v>8.1298621484E10</v>
      </c>
      <c r="E86" s="180" t="s">
        <v>16</v>
      </c>
      <c r="F86" s="180" t="s">
        <v>69</v>
      </c>
      <c r="G86" s="180" t="s">
        <v>18</v>
      </c>
      <c r="H86" s="126">
        <v>7.0</v>
      </c>
      <c r="I86" s="180" t="s">
        <v>80</v>
      </c>
      <c r="J86" s="180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99">
        <v>86.0</v>
      </c>
      <c r="B87" s="180" t="s">
        <v>1773</v>
      </c>
      <c r="C87" s="180" t="s">
        <v>1774</v>
      </c>
      <c r="D87" s="180">
        <v>8.1116334141E10</v>
      </c>
      <c r="E87" s="180" t="s">
        <v>16</v>
      </c>
      <c r="F87" s="180" t="s">
        <v>69</v>
      </c>
      <c r="G87" s="180" t="s">
        <v>18</v>
      </c>
      <c r="H87" s="126">
        <v>7.0</v>
      </c>
      <c r="I87" s="180" t="s">
        <v>80</v>
      </c>
      <c r="J87" s="180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99">
        <v>87.0</v>
      </c>
      <c r="B88" s="180" t="s">
        <v>1777</v>
      </c>
      <c r="C88" s="180" t="s">
        <v>1778</v>
      </c>
      <c r="D88" s="180">
        <v>8.2298675917E10</v>
      </c>
      <c r="E88" s="180" t="s">
        <v>16</v>
      </c>
      <c r="F88" s="180" t="s">
        <v>69</v>
      </c>
      <c r="G88" s="180" t="s">
        <v>18</v>
      </c>
      <c r="H88" s="126">
        <v>7.0</v>
      </c>
      <c r="I88" s="180" t="s">
        <v>80</v>
      </c>
      <c r="J88" s="180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99">
        <v>88.0</v>
      </c>
      <c r="B89" s="180" t="s">
        <v>1781</v>
      </c>
      <c r="C89" s="180" t="s">
        <v>1782</v>
      </c>
      <c r="D89" s="180">
        <v>8.5810105619E10</v>
      </c>
      <c r="E89" s="180" t="s">
        <v>16</v>
      </c>
      <c r="F89" s="180" t="s">
        <v>69</v>
      </c>
      <c r="G89" s="180" t="s">
        <v>18</v>
      </c>
      <c r="H89" s="126">
        <v>7.0</v>
      </c>
      <c r="I89" s="180" t="s">
        <v>80</v>
      </c>
      <c r="J89" s="180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99">
        <v>89.0</v>
      </c>
      <c r="B90" s="180" t="s">
        <v>1783</v>
      </c>
      <c r="C90" s="180" t="s">
        <v>1784</v>
      </c>
      <c r="D90" s="180">
        <v>8.81213313E9</v>
      </c>
      <c r="E90" s="180" t="s">
        <v>16</v>
      </c>
      <c r="F90" s="180" t="s">
        <v>96</v>
      </c>
      <c r="G90" s="180" t="s">
        <v>18</v>
      </c>
      <c r="H90" s="126">
        <v>10.0</v>
      </c>
      <c r="I90" s="180" t="s">
        <v>110</v>
      </c>
      <c r="J90" s="180" t="s">
        <v>1199</v>
      </c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99">
        <v>90.0</v>
      </c>
      <c r="B91" s="180" t="s">
        <v>1785</v>
      </c>
      <c r="C91" s="180" t="s">
        <v>1786</v>
      </c>
      <c r="D91" s="180">
        <v>8.561635803E9</v>
      </c>
      <c r="E91" s="180" t="s">
        <v>16</v>
      </c>
      <c r="F91" s="180" t="s">
        <v>96</v>
      </c>
      <c r="G91" s="180" t="s">
        <v>18</v>
      </c>
      <c r="H91" s="126">
        <v>10.0</v>
      </c>
      <c r="I91" s="180" t="s">
        <v>110</v>
      </c>
      <c r="J91" s="180" t="s">
        <v>1199</v>
      </c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99">
        <v>91.0</v>
      </c>
      <c r="B92" s="180" t="s">
        <v>1787</v>
      </c>
      <c r="C92" s="180" t="s">
        <v>1774</v>
      </c>
      <c r="D92" s="180">
        <v>8.111633414E9</v>
      </c>
      <c r="E92" s="180" t="s">
        <v>16</v>
      </c>
      <c r="F92" s="180" t="s">
        <v>96</v>
      </c>
      <c r="G92" s="180" t="s">
        <v>18</v>
      </c>
      <c r="H92" s="126">
        <v>10.0</v>
      </c>
      <c r="I92" s="180" t="s">
        <v>110</v>
      </c>
      <c r="J92" s="180" t="s">
        <v>1199</v>
      </c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99">
        <v>92.0</v>
      </c>
      <c r="B93" s="180" t="s">
        <v>1788</v>
      </c>
      <c r="C93" s="180" t="s">
        <v>1789</v>
      </c>
      <c r="D93" s="180">
        <v>8.1220814612E10</v>
      </c>
      <c r="E93" s="180" t="s">
        <v>16</v>
      </c>
      <c r="F93" s="180" t="s">
        <v>96</v>
      </c>
      <c r="G93" s="180" t="s">
        <v>18</v>
      </c>
      <c r="H93" s="126">
        <v>10.0</v>
      </c>
      <c r="I93" s="180" t="s">
        <v>110</v>
      </c>
      <c r="J93" s="180" t="s">
        <v>1199</v>
      </c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99">
        <v>93.0</v>
      </c>
      <c r="B94" s="180" t="s">
        <v>1790</v>
      </c>
      <c r="C94" s="180" t="s">
        <v>1791</v>
      </c>
      <c r="D94" s="180">
        <v>8.1283302722E10</v>
      </c>
      <c r="E94" s="180" t="s">
        <v>16</v>
      </c>
      <c r="F94" s="180" t="s">
        <v>96</v>
      </c>
      <c r="G94" s="180" t="s">
        <v>18</v>
      </c>
      <c r="H94" s="126">
        <v>10.0</v>
      </c>
      <c r="I94" s="180" t="s">
        <v>110</v>
      </c>
      <c r="J94" s="180" t="s">
        <v>1199</v>
      </c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99">
        <v>94.0</v>
      </c>
      <c r="B95" s="180" t="s">
        <v>1792</v>
      </c>
      <c r="C95" s="180" t="s">
        <v>1793</v>
      </c>
      <c r="D95" s="180">
        <v>8.1311070363E10</v>
      </c>
      <c r="E95" s="180" t="s">
        <v>16</v>
      </c>
      <c r="F95" s="180" t="s">
        <v>96</v>
      </c>
      <c r="G95" s="180" t="s">
        <v>18</v>
      </c>
      <c r="H95" s="126">
        <v>10.0</v>
      </c>
      <c r="I95" s="180" t="s">
        <v>110</v>
      </c>
      <c r="J95" s="180" t="s">
        <v>1199</v>
      </c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99">
        <v>95.0</v>
      </c>
      <c r="B96" s="180" t="s">
        <v>1794</v>
      </c>
      <c r="C96" s="180" t="s">
        <v>1795</v>
      </c>
      <c r="D96" s="180">
        <v>8.7888432009E10</v>
      </c>
      <c r="E96" s="180" t="s">
        <v>16</v>
      </c>
      <c r="F96" s="180" t="s">
        <v>96</v>
      </c>
      <c r="G96" s="180" t="s">
        <v>18</v>
      </c>
      <c r="H96" s="126">
        <v>10.0</v>
      </c>
      <c r="I96" s="180" t="s">
        <v>110</v>
      </c>
      <c r="J96" s="180" t="s">
        <v>1218</v>
      </c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99">
        <v>96.0</v>
      </c>
      <c r="B97" s="180" t="s">
        <v>1796</v>
      </c>
      <c r="C97" s="180" t="s">
        <v>1797</v>
      </c>
      <c r="D97" s="180">
        <v>8.569034398E9</v>
      </c>
      <c r="E97" s="180" t="s">
        <v>16</v>
      </c>
      <c r="F97" s="180" t="s">
        <v>96</v>
      </c>
      <c r="G97" s="180" t="s">
        <v>18</v>
      </c>
      <c r="H97" s="126">
        <v>10.0</v>
      </c>
      <c r="I97" s="180" t="s">
        <v>110</v>
      </c>
      <c r="J97" s="180" t="s">
        <v>1199</v>
      </c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11"/>
      <c r="B99" s="111"/>
      <c r="C99" s="111"/>
      <c r="D99" s="111"/>
      <c r="E99" s="196" t="s">
        <v>17</v>
      </c>
      <c r="F99" s="111">
        <f t="shared" ref="F99:F101" si="1">COUNTIF($F$2:$F$97,E99)</f>
        <v>62</v>
      </c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11"/>
      <c r="B100" s="111"/>
      <c r="C100" s="111"/>
      <c r="D100" s="111"/>
      <c r="E100" s="196" t="s">
        <v>69</v>
      </c>
      <c r="F100" s="111">
        <f t="shared" si="1"/>
        <v>26</v>
      </c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11"/>
      <c r="B101" s="111"/>
      <c r="C101" s="111"/>
      <c r="D101" s="111"/>
      <c r="E101" s="196" t="s">
        <v>96</v>
      </c>
      <c r="F101" s="111">
        <f t="shared" si="1"/>
        <v>8</v>
      </c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11"/>
      <c r="B102" s="111"/>
      <c r="C102" s="111"/>
      <c r="D102" s="111"/>
      <c r="E102" s="111"/>
      <c r="F102" s="111">
        <f>SUM(F99:F101)</f>
        <v>96</v>
      </c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63"/>
    <col customWidth="1" min="3" max="3" width="29.5"/>
    <col customWidth="1" min="4" max="5" width="15.13"/>
    <col customWidth="1" min="6" max="6" width="9.63"/>
    <col customWidth="1" min="7" max="7" width="31.13"/>
    <col customWidth="1" min="8" max="8" width="7.25"/>
    <col customWidth="1" min="9" max="9" width="14.0"/>
    <col customWidth="1" min="10" max="10" width="16.13"/>
  </cols>
  <sheetData>
    <row r="1">
      <c r="A1" s="97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99">
        <v>1.0</v>
      </c>
      <c r="B2" s="173" t="s">
        <v>1348</v>
      </c>
      <c r="C2" s="173" t="s">
        <v>1354</v>
      </c>
      <c r="D2" s="174">
        <v>6.282113811381E12</v>
      </c>
      <c r="E2" s="175" t="s">
        <v>1356</v>
      </c>
      <c r="F2" s="175" t="s">
        <v>69</v>
      </c>
      <c r="G2" s="176" t="s">
        <v>522</v>
      </c>
      <c r="H2" s="175">
        <v>7.0</v>
      </c>
      <c r="I2" s="176" t="s">
        <v>1359</v>
      </c>
      <c r="J2" s="176" t="s">
        <v>1361</v>
      </c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99">
        <v>2.0</v>
      </c>
      <c r="B3" s="177" t="s">
        <v>1365</v>
      </c>
      <c r="C3" s="178" t="s">
        <v>1366</v>
      </c>
      <c r="D3" s="179">
        <v>6.281386875705E12</v>
      </c>
      <c r="E3" s="181" t="s">
        <v>1356</v>
      </c>
      <c r="F3" s="181" t="s">
        <v>69</v>
      </c>
      <c r="G3" s="182" t="s">
        <v>519</v>
      </c>
      <c r="H3" s="181">
        <v>7.0</v>
      </c>
      <c r="I3" s="182" t="s">
        <v>1372</v>
      </c>
      <c r="J3" s="182" t="s">
        <v>1361</v>
      </c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99">
        <v>3.0</v>
      </c>
      <c r="B4" s="177" t="s">
        <v>1378</v>
      </c>
      <c r="C4" s="178" t="s">
        <v>1379</v>
      </c>
      <c r="D4" s="179">
        <v>6.28111920191E11</v>
      </c>
      <c r="E4" s="181" t="s">
        <v>1356</v>
      </c>
      <c r="F4" s="181" t="s">
        <v>69</v>
      </c>
      <c r="G4" s="182" t="s">
        <v>519</v>
      </c>
      <c r="H4" s="181">
        <v>7.0</v>
      </c>
      <c r="I4" s="182" t="s">
        <v>1372</v>
      </c>
      <c r="J4" s="182" t="s">
        <v>1361</v>
      </c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99">
        <v>4.0</v>
      </c>
      <c r="B5" s="177" t="s">
        <v>1382</v>
      </c>
      <c r="C5" s="178" t="s">
        <v>1384</v>
      </c>
      <c r="D5" s="179">
        <v>6.281299884884E12</v>
      </c>
      <c r="E5" s="181" t="s">
        <v>1356</v>
      </c>
      <c r="F5" s="181" t="s">
        <v>17</v>
      </c>
      <c r="G5" s="182" t="s">
        <v>519</v>
      </c>
      <c r="H5" s="181">
        <v>1.0</v>
      </c>
      <c r="I5" s="182">
        <v>1.0</v>
      </c>
      <c r="J5" s="182" t="s">
        <v>1388</v>
      </c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99">
        <v>5.0</v>
      </c>
      <c r="B6" s="177" t="s">
        <v>1390</v>
      </c>
      <c r="C6" s="178" t="s">
        <v>1391</v>
      </c>
      <c r="D6" s="179">
        <v>6.28158985351E11</v>
      </c>
      <c r="E6" s="181" t="s">
        <v>1356</v>
      </c>
      <c r="F6" s="181" t="s">
        <v>96</v>
      </c>
      <c r="G6" s="182" t="s">
        <v>519</v>
      </c>
      <c r="H6" s="181">
        <v>10.0</v>
      </c>
      <c r="I6" s="182" t="s">
        <v>1394</v>
      </c>
      <c r="J6" s="182" t="s">
        <v>1361</v>
      </c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99">
        <v>6.0</v>
      </c>
      <c r="B7" s="177" t="s">
        <v>1398</v>
      </c>
      <c r="C7" s="178" t="s">
        <v>1400</v>
      </c>
      <c r="D7" s="179">
        <v>6.281298881055E12</v>
      </c>
      <c r="E7" s="181" t="s">
        <v>1356</v>
      </c>
      <c r="F7" s="181" t="s">
        <v>69</v>
      </c>
      <c r="G7" s="182" t="s">
        <v>519</v>
      </c>
      <c r="H7" s="181">
        <v>7.0</v>
      </c>
      <c r="I7" s="182" t="s">
        <v>1372</v>
      </c>
      <c r="J7" s="182" t="s">
        <v>1361</v>
      </c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99">
        <v>7.0</v>
      </c>
      <c r="B8" s="178" t="s">
        <v>1407</v>
      </c>
      <c r="C8" s="178" t="s">
        <v>1408</v>
      </c>
      <c r="D8" s="179">
        <v>6.28138004844E12</v>
      </c>
      <c r="E8" s="181" t="s">
        <v>1356</v>
      </c>
      <c r="F8" s="181" t="s">
        <v>17</v>
      </c>
      <c r="G8" s="182" t="s">
        <v>519</v>
      </c>
      <c r="H8" s="181">
        <v>1.0</v>
      </c>
      <c r="I8" s="182">
        <v>1.0</v>
      </c>
      <c r="J8" s="182" t="s">
        <v>1388</v>
      </c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99">
        <v>8.0</v>
      </c>
      <c r="B9" s="183" t="s">
        <v>1411</v>
      </c>
      <c r="C9" s="178" t="s">
        <v>1414</v>
      </c>
      <c r="D9" s="179">
        <v>6.281932329444E12</v>
      </c>
      <c r="E9" s="181" t="s">
        <v>518</v>
      </c>
      <c r="F9" s="181" t="s">
        <v>17</v>
      </c>
      <c r="G9" s="182" t="s">
        <v>519</v>
      </c>
      <c r="H9" s="181">
        <v>1.0</v>
      </c>
      <c r="I9" s="182">
        <v>1.0</v>
      </c>
      <c r="J9" s="182" t="s">
        <v>1388</v>
      </c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99">
        <v>9.0</v>
      </c>
      <c r="B10" s="178" t="s">
        <v>1418</v>
      </c>
      <c r="C10" s="178" t="s">
        <v>1419</v>
      </c>
      <c r="D10" s="179">
        <v>6.281283669211E12</v>
      </c>
      <c r="E10" s="181" t="s">
        <v>518</v>
      </c>
      <c r="F10" s="181" t="s">
        <v>17</v>
      </c>
      <c r="G10" s="182" t="s">
        <v>519</v>
      </c>
      <c r="H10" s="181">
        <v>1.0</v>
      </c>
      <c r="I10" s="182">
        <v>1.0</v>
      </c>
      <c r="J10" s="182" t="s">
        <v>1388</v>
      </c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99">
        <v>10.0</v>
      </c>
      <c r="B11" s="178" t="s">
        <v>1426</v>
      </c>
      <c r="C11" s="178" t="s">
        <v>1428</v>
      </c>
      <c r="D11" s="179">
        <v>6.281219709317E12</v>
      </c>
      <c r="E11" s="181" t="s">
        <v>518</v>
      </c>
      <c r="F11" s="181" t="s">
        <v>17</v>
      </c>
      <c r="G11" s="182" t="s">
        <v>519</v>
      </c>
      <c r="H11" s="181">
        <v>1.0</v>
      </c>
      <c r="I11" s="182">
        <v>1.0</v>
      </c>
      <c r="J11" s="182" t="s">
        <v>1388</v>
      </c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99">
        <v>11.0</v>
      </c>
      <c r="B12" s="178" t="s">
        <v>1432</v>
      </c>
      <c r="C12" s="178" t="s">
        <v>1433</v>
      </c>
      <c r="D12" s="179">
        <v>6.281293437456E12</v>
      </c>
      <c r="E12" s="181" t="s">
        <v>518</v>
      </c>
      <c r="F12" s="181" t="s">
        <v>17</v>
      </c>
      <c r="G12" s="182" t="s">
        <v>519</v>
      </c>
      <c r="H12" s="181">
        <v>1.0</v>
      </c>
      <c r="I12" s="182">
        <v>1.0</v>
      </c>
      <c r="J12" s="182" t="s">
        <v>1388</v>
      </c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99">
        <v>12.0</v>
      </c>
      <c r="B13" s="178" t="s">
        <v>1436</v>
      </c>
      <c r="C13" s="178" t="s">
        <v>1437</v>
      </c>
      <c r="D13" s="179">
        <v>6.281314843898E12</v>
      </c>
      <c r="E13" s="181" t="s">
        <v>518</v>
      </c>
      <c r="F13" s="181" t="s">
        <v>17</v>
      </c>
      <c r="G13" s="182" t="s">
        <v>519</v>
      </c>
      <c r="H13" s="181">
        <v>1.0</v>
      </c>
      <c r="I13" s="182">
        <v>1.0</v>
      </c>
      <c r="J13" s="182" t="s">
        <v>1388</v>
      </c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99">
        <v>13.0</v>
      </c>
      <c r="B14" s="178" t="s">
        <v>1443</v>
      </c>
      <c r="C14" s="178" t="s">
        <v>1444</v>
      </c>
      <c r="D14" s="179">
        <v>6.281290093602E12</v>
      </c>
      <c r="E14" s="181" t="s">
        <v>1356</v>
      </c>
      <c r="F14" s="181" t="s">
        <v>17</v>
      </c>
      <c r="G14" s="182" t="s">
        <v>519</v>
      </c>
      <c r="H14" s="181">
        <v>1.0</v>
      </c>
      <c r="I14" s="182">
        <v>1.0</v>
      </c>
      <c r="J14" s="182" t="s">
        <v>1388</v>
      </c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99">
        <v>14.0</v>
      </c>
      <c r="B15" s="183" t="s">
        <v>1449</v>
      </c>
      <c r="C15" s="178" t="s">
        <v>1451</v>
      </c>
      <c r="D15" s="179">
        <v>6.282122333011E12</v>
      </c>
      <c r="E15" s="181" t="s">
        <v>518</v>
      </c>
      <c r="F15" s="181" t="s">
        <v>17</v>
      </c>
      <c r="G15" s="182" t="s">
        <v>519</v>
      </c>
      <c r="H15" s="181">
        <v>1.0</v>
      </c>
      <c r="I15" s="182">
        <v>1.0</v>
      </c>
      <c r="J15" s="182" t="s">
        <v>1388</v>
      </c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99">
        <v>15.0</v>
      </c>
      <c r="B16" s="178" t="s">
        <v>1454</v>
      </c>
      <c r="C16" s="178" t="s">
        <v>1455</v>
      </c>
      <c r="D16" s="179">
        <v>6.285212588854E12</v>
      </c>
      <c r="E16" s="181" t="s">
        <v>1356</v>
      </c>
      <c r="F16" s="181" t="s">
        <v>17</v>
      </c>
      <c r="G16" s="182" t="s">
        <v>519</v>
      </c>
      <c r="H16" s="181">
        <v>1.0</v>
      </c>
      <c r="I16" s="182">
        <v>1.0</v>
      </c>
      <c r="J16" s="182" t="s">
        <v>1388</v>
      </c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99">
        <v>16.0</v>
      </c>
      <c r="B17" s="178" t="s">
        <v>1462</v>
      </c>
      <c r="C17" s="178" t="s">
        <v>1463</v>
      </c>
      <c r="D17" s="179">
        <v>6.287777662164E12</v>
      </c>
      <c r="E17" s="181" t="s">
        <v>1356</v>
      </c>
      <c r="F17" s="181" t="s">
        <v>17</v>
      </c>
      <c r="G17" s="182" t="s">
        <v>519</v>
      </c>
      <c r="H17" s="181">
        <v>1.0</v>
      </c>
      <c r="I17" s="182">
        <v>1.0</v>
      </c>
      <c r="J17" s="182" t="s">
        <v>1388</v>
      </c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99">
        <v>17.0</v>
      </c>
      <c r="B18" s="178" t="s">
        <v>1469</v>
      </c>
      <c r="C18" s="178" t="s">
        <v>1470</v>
      </c>
      <c r="D18" s="179">
        <v>6.28561000627E11</v>
      </c>
      <c r="E18" s="181" t="s">
        <v>518</v>
      </c>
      <c r="F18" s="181" t="s">
        <v>17</v>
      </c>
      <c r="G18" s="182" t="s">
        <v>519</v>
      </c>
      <c r="H18" s="181">
        <v>1.0</v>
      </c>
      <c r="I18" s="182">
        <v>1.0</v>
      </c>
      <c r="J18" s="182" t="s">
        <v>1388</v>
      </c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99">
        <v>18.0</v>
      </c>
      <c r="B19" s="183" t="s">
        <v>1473</v>
      </c>
      <c r="C19" s="178" t="s">
        <v>1474</v>
      </c>
      <c r="D19" s="179">
        <v>6.2812181107E12</v>
      </c>
      <c r="E19" s="181" t="s">
        <v>1356</v>
      </c>
      <c r="F19" s="181" t="s">
        <v>69</v>
      </c>
      <c r="G19" s="182" t="s">
        <v>519</v>
      </c>
      <c r="H19" s="181">
        <v>7.0</v>
      </c>
      <c r="I19" s="182" t="s">
        <v>1372</v>
      </c>
      <c r="J19" s="182" t="s">
        <v>1361</v>
      </c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99">
        <v>19.0</v>
      </c>
      <c r="B20" s="178" t="s">
        <v>1480</v>
      </c>
      <c r="C20" s="178" t="s">
        <v>1474</v>
      </c>
      <c r="D20" s="179">
        <v>6.2812181107E12</v>
      </c>
      <c r="E20" s="181" t="s">
        <v>1356</v>
      </c>
      <c r="F20" s="181" t="s">
        <v>69</v>
      </c>
      <c r="G20" s="182" t="s">
        <v>519</v>
      </c>
      <c r="H20" s="181">
        <v>7.0</v>
      </c>
      <c r="I20" s="182" t="s">
        <v>1372</v>
      </c>
      <c r="J20" s="182" t="s">
        <v>1361</v>
      </c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99">
        <v>20.0</v>
      </c>
      <c r="B21" s="178" t="s">
        <v>1484</v>
      </c>
      <c r="C21" s="178" t="s">
        <v>1486</v>
      </c>
      <c r="D21" s="179">
        <v>6.287777087171E12</v>
      </c>
      <c r="E21" s="181" t="s">
        <v>518</v>
      </c>
      <c r="F21" s="181" t="s">
        <v>17</v>
      </c>
      <c r="G21" s="182" t="s">
        <v>519</v>
      </c>
      <c r="H21" s="181">
        <v>1.0</v>
      </c>
      <c r="I21" s="182">
        <v>1.0</v>
      </c>
      <c r="J21" s="182" t="s">
        <v>1388</v>
      </c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99">
        <v>21.0</v>
      </c>
      <c r="B22" s="178" t="s">
        <v>1490</v>
      </c>
      <c r="C22" s="178" t="s">
        <v>1491</v>
      </c>
      <c r="D22" s="179">
        <v>6.282140420772E12</v>
      </c>
      <c r="E22" s="181" t="s">
        <v>518</v>
      </c>
      <c r="F22" s="181" t="s">
        <v>17</v>
      </c>
      <c r="G22" s="182" t="s">
        <v>519</v>
      </c>
      <c r="H22" s="181">
        <v>1.0</v>
      </c>
      <c r="I22" s="182">
        <v>1.0</v>
      </c>
      <c r="J22" s="182" t="s">
        <v>1388</v>
      </c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99">
        <v>22.0</v>
      </c>
      <c r="B23" s="178" t="s">
        <v>1493</v>
      </c>
      <c r="C23" s="178" t="s">
        <v>1495</v>
      </c>
      <c r="D23" s="179">
        <v>6.28212115637E11</v>
      </c>
      <c r="E23" s="181" t="s">
        <v>1356</v>
      </c>
      <c r="F23" s="181" t="s">
        <v>17</v>
      </c>
      <c r="G23" s="182" t="s">
        <v>519</v>
      </c>
      <c r="H23" s="181">
        <v>1.0</v>
      </c>
      <c r="I23" s="182">
        <v>1.0</v>
      </c>
      <c r="J23" s="182" t="s">
        <v>1388</v>
      </c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99">
        <v>23.0</v>
      </c>
      <c r="B24" s="186" t="s">
        <v>1497</v>
      </c>
      <c r="C24" s="178" t="s">
        <v>1499</v>
      </c>
      <c r="D24" s="179">
        <v>6.2859106797344E13</v>
      </c>
      <c r="E24" s="181" t="s">
        <v>518</v>
      </c>
      <c r="F24" s="181" t="s">
        <v>17</v>
      </c>
      <c r="G24" s="182" t="s">
        <v>519</v>
      </c>
      <c r="H24" s="181">
        <v>3.0</v>
      </c>
      <c r="I24" s="182">
        <v>3.0</v>
      </c>
      <c r="J24" s="182" t="s">
        <v>1388</v>
      </c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99">
        <v>24.0</v>
      </c>
      <c r="B25" s="178" t="s">
        <v>1505</v>
      </c>
      <c r="C25" s="178" t="s">
        <v>1506</v>
      </c>
      <c r="D25" s="179">
        <v>6.285691650837E12</v>
      </c>
      <c r="E25" s="181" t="s">
        <v>518</v>
      </c>
      <c r="F25" s="181" t="s">
        <v>17</v>
      </c>
      <c r="G25" s="182" t="s">
        <v>519</v>
      </c>
      <c r="H25" s="181">
        <v>1.0</v>
      </c>
      <c r="I25" s="182">
        <v>1.0</v>
      </c>
      <c r="J25" s="182" t="s">
        <v>1388</v>
      </c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99">
        <v>25.0</v>
      </c>
      <c r="B26" s="178" t="s">
        <v>1512</v>
      </c>
      <c r="C26" s="178" t="s">
        <v>1513</v>
      </c>
      <c r="D26" s="179">
        <v>6.281294648051E12</v>
      </c>
      <c r="E26" s="181" t="s">
        <v>1356</v>
      </c>
      <c r="F26" s="181" t="s">
        <v>69</v>
      </c>
      <c r="G26" s="182" t="s">
        <v>519</v>
      </c>
      <c r="H26" s="181">
        <v>7.0</v>
      </c>
      <c r="I26" s="182">
        <v>7.0</v>
      </c>
      <c r="J26" s="182" t="s">
        <v>1361</v>
      </c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99">
        <v>26.0</v>
      </c>
      <c r="B27" s="178" t="s">
        <v>1516</v>
      </c>
      <c r="C27" s="178" t="s">
        <v>1517</v>
      </c>
      <c r="D27" s="179">
        <v>6.28119888625E11</v>
      </c>
      <c r="E27" s="181" t="s">
        <v>1356</v>
      </c>
      <c r="F27" s="181" t="s">
        <v>17</v>
      </c>
      <c r="G27" s="182" t="s">
        <v>519</v>
      </c>
      <c r="H27" s="181">
        <v>1.0</v>
      </c>
      <c r="I27" s="182">
        <v>1.0</v>
      </c>
      <c r="J27" s="182" t="s">
        <v>1388</v>
      </c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99">
        <v>27.0</v>
      </c>
      <c r="B28" s="178" t="s">
        <v>1523</v>
      </c>
      <c r="C28" s="178" t="s">
        <v>1524</v>
      </c>
      <c r="D28" s="179">
        <v>6.28111005422E11</v>
      </c>
      <c r="E28" s="181" t="s">
        <v>518</v>
      </c>
      <c r="F28" s="181" t="s">
        <v>17</v>
      </c>
      <c r="G28" s="182" t="s">
        <v>519</v>
      </c>
      <c r="H28" s="181">
        <v>1.0</v>
      </c>
      <c r="I28" s="182">
        <v>1.0</v>
      </c>
      <c r="J28" s="182" t="s">
        <v>1388</v>
      </c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99">
        <v>28.0</v>
      </c>
      <c r="B29" s="183" t="s">
        <v>1530</v>
      </c>
      <c r="C29" s="178" t="s">
        <v>1531</v>
      </c>
      <c r="D29" s="179">
        <v>6.28128070521E11</v>
      </c>
      <c r="E29" s="181" t="s">
        <v>1356</v>
      </c>
      <c r="F29" s="181" t="s">
        <v>17</v>
      </c>
      <c r="G29" s="182" t="s">
        <v>519</v>
      </c>
      <c r="H29" s="181">
        <v>1.0</v>
      </c>
      <c r="I29" s="182">
        <v>1.0</v>
      </c>
      <c r="J29" s="182" t="s">
        <v>1388</v>
      </c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99">
        <v>29.0</v>
      </c>
      <c r="B30" s="178" t="s">
        <v>1534</v>
      </c>
      <c r="C30" s="178" t="s">
        <v>1535</v>
      </c>
      <c r="D30" s="179">
        <v>6.285697908918E12</v>
      </c>
      <c r="E30" s="181" t="s">
        <v>1356</v>
      </c>
      <c r="F30" s="181" t="s">
        <v>69</v>
      </c>
      <c r="G30" s="182" t="s">
        <v>519</v>
      </c>
      <c r="H30" s="181">
        <v>7.0</v>
      </c>
      <c r="I30" s="182">
        <v>7.0</v>
      </c>
      <c r="J30" s="182" t="s">
        <v>1361</v>
      </c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99">
        <v>30.0</v>
      </c>
      <c r="B31" s="178" t="s">
        <v>1550</v>
      </c>
      <c r="C31" s="178" t="s">
        <v>1551</v>
      </c>
      <c r="D31" s="179">
        <v>6.28111672929E11</v>
      </c>
      <c r="E31" s="181" t="s">
        <v>1356</v>
      </c>
      <c r="F31" s="181" t="s">
        <v>69</v>
      </c>
      <c r="G31" s="182" t="s">
        <v>519</v>
      </c>
      <c r="H31" s="181">
        <v>7.0</v>
      </c>
      <c r="I31" s="182">
        <v>7.0</v>
      </c>
      <c r="J31" s="182" t="s">
        <v>1361</v>
      </c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99">
        <v>31.0</v>
      </c>
      <c r="B32" s="178" t="s">
        <v>1555</v>
      </c>
      <c r="C32" s="178" t="s">
        <v>1556</v>
      </c>
      <c r="D32" s="179">
        <v>6.285778979723E12</v>
      </c>
      <c r="E32" s="181" t="s">
        <v>1356</v>
      </c>
      <c r="F32" s="181" t="s">
        <v>69</v>
      </c>
      <c r="G32" s="182" t="s">
        <v>519</v>
      </c>
      <c r="H32" s="181">
        <v>7.0</v>
      </c>
      <c r="I32" s="182">
        <v>7.0</v>
      </c>
      <c r="J32" s="182" t="s">
        <v>1361</v>
      </c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99">
        <v>32.0</v>
      </c>
      <c r="B33" s="178" t="s">
        <v>1560</v>
      </c>
      <c r="C33" s="178" t="s">
        <v>1561</v>
      </c>
      <c r="D33" s="179">
        <v>6.281219681564E12</v>
      </c>
      <c r="E33" s="181" t="s">
        <v>1356</v>
      </c>
      <c r="F33" s="181" t="s">
        <v>69</v>
      </c>
      <c r="G33" s="182" t="s">
        <v>519</v>
      </c>
      <c r="H33" s="181">
        <v>7.0</v>
      </c>
      <c r="I33" s="182">
        <v>7.0</v>
      </c>
      <c r="J33" s="182" t="s">
        <v>1361</v>
      </c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99">
        <v>33.0</v>
      </c>
      <c r="B34" s="178" t="s">
        <v>1567</v>
      </c>
      <c r="C34" s="178" t="s">
        <v>1568</v>
      </c>
      <c r="D34" s="179">
        <v>6.281288046111E12</v>
      </c>
      <c r="E34" s="181" t="s">
        <v>1356</v>
      </c>
      <c r="F34" s="181" t="s">
        <v>17</v>
      </c>
      <c r="G34" s="182" t="s">
        <v>519</v>
      </c>
      <c r="H34" s="181">
        <v>1.0</v>
      </c>
      <c r="I34" s="182">
        <v>1.0</v>
      </c>
      <c r="J34" s="182" t="s">
        <v>1388</v>
      </c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99">
        <v>34.0</v>
      </c>
      <c r="B35" s="178" t="s">
        <v>1573</v>
      </c>
      <c r="C35" s="178" t="s">
        <v>1575</v>
      </c>
      <c r="D35" s="179">
        <v>6.282213071348E12</v>
      </c>
      <c r="E35" s="181" t="s">
        <v>1356</v>
      </c>
      <c r="F35" s="181" t="s">
        <v>69</v>
      </c>
      <c r="G35" s="182" t="s">
        <v>519</v>
      </c>
      <c r="H35" s="181">
        <v>7.0</v>
      </c>
      <c r="I35" s="182" t="s">
        <v>1372</v>
      </c>
      <c r="J35" s="182" t="s">
        <v>1361</v>
      </c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99">
        <v>35.0</v>
      </c>
      <c r="B36" s="178" t="s">
        <v>1583</v>
      </c>
      <c r="C36" s="178" t="s">
        <v>1584</v>
      </c>
      <c r="D36" s="179">
        <v>6.289623388137E12</v>
      </c>
      <c r="E36" s="181" t="s">
        <v>518</v>
      </c>
      <c r="F36" s="181" t="s">
        <v>17</v>
      </c>
      <c r="G36" s="182" t="s">
        <v>519</v>
      </c>
      <c r="H36" s="181">
        <v>1.0</v>
      </c>
      <c r="I36" s="182">
        <v>1.0</v>
      </c>
      <c r="J36" s="182" t="s">
        <v>1388</v>
      </c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99">
        <v>36.0</v>
      </c>
      <c r="B37" s="178" t="s">
        <v>1588</v>
      </c>
      <c r="C37" s="178" t="s">
        <v>1590</v>
      </c>
      <c r="D37" s="179">
        <v>6.2811189791E11</v>
      </c>
      <c r="E37" s="181" t="s">
        <v>518</v>
      </c>
      <c r="F37" s="181" t="s">
        <v>17</v>
      </c>
      <c r="G37" s="182" t="s">
        <v>519</v>
      </c>
      <c r="H37" s="181">
        <v>1.0</v>
      </c>
      <c r="I37" s="182">
        <v>1.0</v>
      </c>
      <c r="J37" s="182" t="s">
        <v>1388</v>
      </c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99">
        <v>37.0</v>
      </c>
      <c r="B38" s="178" t="s">
        <v>1592</v>
      </c>
      <c r="C38" s="178" t="s">
        <v>1593</v>
      </c>
      <c r="D38" s="179">
        <v>6.281282058698E12</v>
      </c>
      <c r="E38" s="181" t="s">
        <v>518</v>
      </c>
      <c r="F38" s="181" t="s">
        <v>69</v>
      </c>
      <c r="G38" s="182" t="s">
        <v>519</v>
      </c>
      <c r="H38" s="181">
        <v>7.0</v>
      </c>
      <c r="I38" s="182" t="s">
        <v>1372</v>
      </c>
      <c r="J38" s="182" t="s">
        <v>1361</v>
      </c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99">
        <v>38.0</v>
      </c>
      <c r="B39" s="178" t="s">
        <v>1599</v>
      </c>
      <c r="C39" s="178" t="s">
        <v>1600</v>
      </c>
      <c r="D39" s="179">
        <v>6.281212969636E12</v>
      </c>
      <c r="E39" s="181" t="s">
        <v>518</v>
      </c>
      <c r="F39" s="181" t="s">
        <v>17</v>
      </c>
      <c r="G39" s="182" t="s">
        <v>519</v>
      </c>
      <c r="H39" s="181">
        <v>1.0</v>
      </c>
      <c r="I39" s="182">
        <v>1.0</v>
      </c>
      <c r="J39" s="182" t="s">
        <v>1388</v>
      </c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99">
        <v>39.0</v>
      </c>
      <c r="B40" s="183" t="s">
        <v>1603</v>
      </c>
      <c r="C40" s="178" t="s">
        <v>1604</v>
      </c>
      <c r="D40" s="179">
        <v>6.281317055652E12</v>
      </c>
      <c r="E40" s="181" t="s">
        <v>1356</v>
      </c>
      <c r="F40" s="181" t="s">
        <v>69</v>
      </c>
      <c r="G40" s="182" t="s">
        <v>519</v>
      </c>
      <c r="H40" s="181">
        <v>7.0</v>
      </c>
      <c r="I40" s="182" t="s">
        <v>1372</v>
      </c>
      <c r="J40" s="182" t="s">
        <v>1361</v>
      </c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99">
        <v>40.0</v>
      </c>
      <c r="B41" s="178" t="s">
        <v>1610</v>
      </c>
      <c r="C41" s="178" t="s">
        <v>1611</v>
      </c>
      <c r="D41" s="179">
        <v>6.285691718267E12</v>
      </c>
      <c r="E41" s="181" t="s">
        <v>1356</v>
      </c>
      <c r="F41" s="181" t="s">
        <v>69</v>
      </c>
      <c r="G41" s="182" t="s">
        <v>519</v>
      </c>
      <c r="H41" s="181">
        <v>7.0</v>
      </c>
      <c r="I41" s="182" t="s">
        <v>1372</v>
      </c>
      <c r="J41" s="182" t="s">
        <v>1361</v>
      </c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99">
        <v>41.0</v>
      </c>
      <c r="B42" s="183" t="s">
        <v>1614</v>
      </c>
      <c r="C42" s="178" t="s">
        <v>1615</v>
      </c>
      <c r="D42" s="179">
        <v>6.28568728531E11</v>
      </c>
      <c r="E42" s="181" t="s">
        <v>518</v>
      </c>
      <c r="F42" s="181" t="s">
        <v>17</v>
      </c>
      <c r="G42" s="182" t="s">
        <v>519</v>
      </c>
      <c r="H42" s="181">
        <v>1.0</v>
      </c>
      <c r="I42" s="182">
        <v>1.0</v>
      </c>
      <c r="J42" s="182" t="s">
        <v>1388</v>
      </c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99">
        <v>42.0</v>
      </c>
      <c r="B43" s="178" t="s">
        <v>1621</v>
      </c>
      <c r="C43" s="178" t="s">
        <v>1615</v>
      </c>
      <c r="D43" s="179">
        <v>6.285695398834E12</v>
      </c>
      <c r="E43" s="181" t="s">
        <v>518</v>
      </c>
      <c r="F43" s="181" t="s">
        <v>17</v>
      </c>
      <c r="G43" s="182" t="s">
        <v>519</v>
      </c>
      <c r="H43" s="181">
        <v>3.0</v>
      </c>
      <c r="I43" s="182">
        <v>3.0</v>
      </c>
      <c r="J43" s="182" t="s">
        <v>1388</v>
      </c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99">
        <v>43.0</v>
      </c>
      <c r="B44" s="178" t="s">
        <v>1627</v>
      </c>
      <c r="C44" s="178" t="s">
        <v>1628</v>
      </c>
      <c r="D44" s="179">
        <v>6.28118883636E11</v>
      </c>
      <c r="E44" s="181" t="s">
        <v>1356</v>
      </c>
      <c r="F44" s="181" t="s">
        <v>69</v>
      </c>
      <c r="G44" s="182" t="s">
        <v>519</v>
      </c>
      <c r="H44" s="181">
        <v>7.0</v>
      </c>
      <c r="I44" s="182" t="s">
        <v>1372</v>
      </c>
      <c r="J44" s="182" t="s">
        <v>1361</v>
      </c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99">
        <v>44.0</v>
      </c>
      <c r="B45" s="178" t="s">
        <v>1634</v>
      </c>
      <c r="C45" s="178" t="s">
        <v>1635</v>
      </c>
      <c r="D45" s="179">
        <v>6.281382704632E12</v>
      </c>
      <c r="E45" s="181" t="s">
        <v>1356</v>
      </c>
      <c r="F45" s="181" t="s">
        <v>17</v>
      </c>
      <c r="G45" s="182" t="s">
        <v>519</v>
      </c>
      <c r="H45" s="181">
        <v>1.0</v>
      </c>
      <c r="I45" s="182">
        <v>1.0</v>
      </c>
      <c r="J45" s="182" t="s">
        <v>1388</v>
      </c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99">
        <v>45.0</v>
      </c>
      <c r="B46" s="178" t="s">
        <v>1636</v>
      </c>
      <c r="C46" s="178" t="s">
        <v>1637</v>
      </c>
      <c r="D46" s="179">
        <v>6.281221357407E12</v>
      </c>
      <c r="E46" s="181" t="s">
        <v>518</v>
      </c>
      <c r="F46" s="181" t="s">
        <v>17</v>
      </c>
      <c r="G46" s="182" t="s">
        <v>519</v>
      </c>
      <c r="H46" s="181">
        <v>1.0</v>
      </c>
      <c r="I46" s="182">
        <v>1.0</v>
      </c>
      <c r="J46" s="182" t="s">
        <v>1388</v>
      </c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99">
        <v>46.0</v>
      </c>
      <c r="B47" s="178" t="s">
        <v>1643</v>
      </c>
      <c r="C47" s="178" t="s">
        <v>1644</v>
      </c>
      <c r="D47" s="179">
        <v>6.281818880061E12</v>
      </c>
      <c r="E47" s="181" t="s">
        <v>1356</v>
      </c>
      <c r="F47" s="181" t="s">
        <v>17</v>
      </c>
      <c r="G47" s="182" t="s">
        <v>519</v>
      </c>
      <c r="H47" s="181">
        <v>1.0</v>
      </c>
      <c r="I47" s="182">
        <v>1.0</v>
      </c>
      <c r="J47" s="182" t="s">
        <v>1388</v>
      </c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99">
        <v>47.0</v>
      </c>
      <c r="B48" s="178" t="s">
        <v>1650</v>
      </c>
      <c r="C48" s="178" t="s">
        <v>1651</v>
      </c>
      <c r="D48" s="179">
        <v>6.28231169649E11</v>
      </c>
      <c r="E48" s="181" t="s">
        <v>518</v>
      </c>
      <c r="F48" s="181" t="s">
        <v>69</v>
      </c>
      <c r="G48" s="182" t="s">
        <v>519</v>
      </c>
      <c r="H48" s="181">
        <v>7.0</v>
      </c>
      <c r="I48" s="182" t="s">
        <v>1372</v>
      </c>
      <c r="J48" s="182" t="s">
        <v>1361</v>
      </c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99">
        <v>48.0</v>
      </c>
      <c r="B49" s="177" t="s">
        <v>1657</v>
      </c>
      <c r="C49" s="178" t="s">
        <v>1658</v>
      </c>
      <c r="D49" s="179">
        <v>6.285642118421E12</v>
      </c>
      <c r="E49" s="181" t="s">
        <v>1356</v>
      </c>
      <c r="F49" s="181" t="s">
        <v>17</v>
      </c>
      <c r="G49" s="182" t="s">
        <v>519</v>
      </c>
      <c r="H49" s="181">
        <v>1.0</v>
      </c>
      <c r="I49" s="182">
        <v>1.0</v>
      </c>
      <c r="J49" s="182" t="s">
        <v>1388</v>
      </c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99">
        <v>49.0</v>
      </c>
      <c r="B50" s="178" t="s">
        <v>1661</v>
      </c>
      <c r="C50" s="178" t="s">
        <v>1662</v>
      </c>
      <c r="D50" s="179">
        <v>6.281322686828E12</v>
      </c>
      <c r="E50" s="181" t="s">
        <v>518</v>
      </c>
      <c r="F50" s="181" t="s">
        <v>17</v>
      </c>
      <c r="G50" s="182" t="s">
        <v>519</v>
      </c>
      <c r="H50" s="181">
        <v>1.0</v>
      </c>
      <c r="I50" s="182">
        <v>1.0</v>
      </c>
      <c r="J50" s="182" t="s">
        <v>1388</v>
      </c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99">
        <v>50.0</v>
      </c>
      <c r="B51" s="178" t="s">
        <v>1668</v>
      </c>
      <c r="C51" s="178" t="s">
        <v>1669</v>
      </c>
      <c r="D51" s="179">
        <v>6.281280306882E12</v>
      </c>
      <c r="E51" s="181" t="s">
        <v>518</v>
      </c>
      <c r="F51" s="181" t="s">
        <v>17</v>
      </c>
      <c r="G51" s="182" t="s">
        <v>519</v>
      </c>
      <c r="H51" s="181">
        <v>1.0</v>
      </c>
      <c r="I51" s="182">
        <v>1.0</v>
      </c>
      <c r="J51" s="182" t="s">
        <v>1388</v>
      </c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99">
        <v>51.0</v>
      </c>
      <c r="B52" s="178" t="s">
        <v>1670</v>
      </c>
      <c r="C52" s="178" t="s">
        <v>1671</v>
      </c>
      <c r="D52" s="179">
        <v>6.281901231979E12</v>
      </c>
      <c r="E52" s="181" t="s">
        <v>1356</v>
      </c>
      <c r="F52" s="181" t="s">
        <v>69</v>
      </c>
      <c r="G52" s="182" t="s">
        <v>519</v>
      </c>
      <c r="H52" s="181">
        <v>7.0</v>
      </c>
      <c r="I52" s="182" t="s">
        <v>1372</v>
      </c>
      <c r="J52" s="182" t="s">
        <v>1361</v>
      </c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99">
        <v>52.0</v>
      </c>
      <c r="B53" s="178" t="s">
        <v>1677</v>
      </c>
      <c r="C53" s="178" t="s">
        <v>851</v>
      </c>
      <c r="D53" s="179">
        <v>6.282125405011E12</v>
      </c>
      <c r="E53" s="181" t="s">
        <v>518</v>
      </c>
      <c r="F53" s="181" t="s">
        <v>17</v>
      </c>
      <c r="G53" s="182" t="s">
        <v>519</v>
      </c>
      <c r="H53" s="181">
        <v>1.0</v>
      </c>
      <c r="I53" s="182">
        <v>1.0</v>
      </c>
      <c r="J53" s="182" t="s">
        <v>1388</v>
      </c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99">
        <v>53.0</v>
      </c>
      <c r="B54" s="178" t="s">
        <v>1681</v>
      </c>
      <c r="C54" s="178" t="s">
        <v>1682</v>
      </c>
      <c r="D54" s="179">
        <v>6.28128189829E13</v>
      </c>
      <c r="E54" s="181" t="s">
        <v>1356</v>
      </c>
      <c r="F54" s="181" t="s">
        <v>69</v>
      </c>
      <c r="G54" s="182" t="s">
        <v>519</v>
      </c>
      <c r="H54" s="181">
        <v>7.0</v>
      </c>
      <c r="I54" s="182" t="s">
        <v>1372</v>
      </c>
      <c r="J54" s="182" t="s">
        <v>1361</v>
      </c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99">
        <v>54.0</v>
      </c>
      <c r="B55" s="178" t="s">
        <v>1687</v>
      </c>
      <c r="C55" s="178" t="s">
        <v>1688</v>
      </c>
      <c r="D55" s="179">
        <v>6.2817150582E10</v>
      </c>
      <c r="E55" s="181" t="s">
        <v>1356</v>
      </c>
      <c r="F55" s="181" t="s">
        <v>69</v>
      </c>
      <c r="G55" s="182" t="s">
        <v>519</v>
      </c>
      <c r="H55" s="181">
        <v>7.0</v>
      </c>
      <c r="I55" s="182" t="s">
        <v>1372</v>
      </c>
      <c r="J55" s="182" t="s">
        <v>1361</v>
      </c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99">
        <v>55.0</v>
      </c>
      <c r="B56" s="178" t="s">
        <v>1693</v>
      </c>
      <c r="C56" s="178" t="s">
        <v>1694</v>
      </c>
      <c r="D56" s="179">
        <v>6.28134553404E12</v>
      </c>
      <c r="E56" s="181" t="s">
        <v>1356</v>
      </c>
      <c r="F56" s="181" t="s">
        <v>17</v>
      </c>
      <c r="G56" s="182" t="s">
        <v>519</v>
      </c>
      <c r="H56" s="181">
        <v>1.0</v>
      </c>
      <c r="I56" s="182">
        <v>1.0</v>
      </c>
      <c r="J56" s="182" t="s">
        <v>1388</v>
      </c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99">
        <v>56.0</v>
      </c>
      <c r="B57" s="178" t="s">
        <v>1698</v>
      </c>
      <c r="C57" s="178" t="s">
        <v>1699</v>
      </c>
      <c r="D57" s="179">
        <v>6.28137467967E12</v>
      </c>
      <c r="E57" s="181" t="s">
        <v>518</v>
      </c>
      <c r="F57" s="181" t="s">
        <v>17</v>
      </c>
      <c r="G57" s="182" t="s">
        <v>519</v>
      </c>
      <c r="H57" s="181">
        <v>1.0</v>
      </c>
      <c r="I57" s="182">
        <v>1.0</v>
      </c>
      <c r="J57" s="182" t="s">
        <v>1388</v>
      </c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99">
        <v>57.0</v>
      </c>
      <c r="B58" s="178" t="s">
        <v>1700</v>
      </c>
      <c r="C58" s="178" t="s">
        <v>1703</v>
      </c>
      <c r="D58" s="179">
        <v>6.281297364053E12</v>
      </c>
      <c r="E58" s="181" t="s">
        <v>1356</v>
      </c>
      <c r="F58" s="181" t="s">
        <v>17</v>
      </c>
      <c r="G58" s="182" t="s">
        <v>519</v>
      </c>
      <c r="H58" s="181">
        <v>1.0</v>
      </c>
      <c r="I58" s="182">
        <v>1.0</v>
      </c>
      <c r="J58" s="182" t="s">
        <v>1388</v>
      </c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99">
        <v>58.0</v>
      </c>
      <c r="B59" s="178" t="s">
        <v>1706</v>
      </c>
      <c r="C59" s="178" t="s">
        <v>1707</v>
      </c>
      <c r="D59" s="179">
        <v>6.282125533383E12</v>
      </c>
      <c r="E59" s="181" t="s">
        <v>1356</v>
      </c>
      <c r="F59" s="181" t="s">
        <v>69</v>
      </c>
      <c r="G59" s="182" t="s">
        <v>519</v>
      </c>
      <c r="H59" s="181">
        <v>7.0</v>
      </c>
      <c r="I59" s="182" t="s">
        <v>1372</v>
      </c>
      <c r="J59" s="182" t="s">
        <v>1361</v>
      </c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99">
        <v>59.0</v>
      </c>
      <c r="B60" s="178" t="s">
        <v>1710</v>
      </c>
      <c r="C60" s="178" t="s">
        <v>1711</v>
      </c>
      <c r="D60" s="179">
        <v>6.2811145E10</v>
      </c>
      <c r="E60" s="181" t="s">
        <v>1356</v>
      </c>
      <c r="F60" s="181" t="s">
        <v>69</v>
      </c>
      <c r="G60" s="182" t="s">
        <v>522</v>
      </c>
      <c r="H60" s="181">
        <v>7.0</v>
      </c>
      <c r="I60" s="182" t="s">
        <v>1372</v>
      </c>
      <c r="J60" s="182" t="s">
        <v>1361</v>
      </c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99">
        <v>60.0</v>
      </c>
      <c r="B61" s="192" t="s">
        <v>1715</v>
      </c>
      <c r="C61" s="192" t="s">
        <v>1721</v>
      </c>
      <c r="D61" s="193">
        <v>6.285215270233E12</v>
      </c>
      <c r="E61" s="194" t="s">
        <v>518</v>
      </c>
      <c r="F61" s="194" t="s">
        <v>17</v>
      </c>
      <c r="G61" s="195" t="s">
        <v>519</v>
      </c>
      <c r="H61" s="194">
        <v>7.0</v>
      </c>
      <c r="I61" s="195" t="s">
        <v>1372</v>
      </c>
      <c r="J61" s="195" t="s">
        <v>1388</v>
      </c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99">
        <v>61.0</v>
      </c>
      <c r="B62" s="178" t="s">
        <v>1726</v>
      </c>
      <c r="C62" s="178" t="s">
        <v>1727</v>
      </c>
      <c r="D62" s="179">
        <v>6.285775834664E12</v>
      </c>
      <c r="E62" s="181" t="s">
        <v>1356</v>
      </c>
      <c r="F62" s="181" t="s">
        <v>69</v>
      </c>
      <c r="G62" s="182" t="s">
        <v>522</v>
      </c>
      <c r="H62" s="181">
        <v>7.0</v>
      </c>
      <c r="I62" s="182" t="s">
        <v>1359</v>
      </c>
      <c r="J62" s="182" t="s">
        <v>1361</v>
      </c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99">
        <v>62.0</v>
      </c>
      <c r="B63" s="178" t="s">
        <v>1730</v>
      </c>
      <c r="C63" s="178" t="s">
        <v>1731</v>
      </c>
      <c r="D63" s="179">
        <v>6.281290895618E12</v>
      </c>
      <c r="E63" s="181" t="s">
        <v>1356</v>
      </c>
      <c r="F63" s="181" t="s">
        <v>17</v>
      </c>
      <c r="G63" s="182" t="s">
        <v>519</v>
      </c>
      <c r="H63" s="181">
        <v>1.0</v>
      </c>
      <c r="I63" s="182">
        <v>1.0</v>
      </c>
      <c r="J63" s="182" t="s">
        <v>1388</v>
      </c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99">
        <v>63.0</v>
      </c>
      <c r="B64" s="186" t="s">
        <v>1734</v>
      </c>
      <c r="C64" s="178" t="s">
        <v>1735</v>
      </c>
      <c r="D64" s="179">
        <v>6.281382514351E12</v>
      </c>
      <c r="E64" s="181" t="s">
        <v>518</v>
      </c>
      <c r="F64" s="181" t="s">
        <v>17</v>
      </c>
      <c r="G64" s="182" t="s">
        <v>519</v>
      </c>
      <c r="H64" s="181">
        <v>1.0</v>
      </c>
      <c r="I64" s="182">
        <v>1.0</v>
      </c>
      <c r="J64" s="182" t="s">
        <v>1388</v>
      </c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99">
        <v>64.0</v>
      </c>
      <c r="B65" s="178" t="s">
        <v>1738</v>
      </c>
      <c r="C65" s="178" t="s">
        <v>1739</v>
      </c>
      <c r="D65" s="179">
        <v>6.28111010009E11</v>
      </c>
      <c r="E65" s="181" t="s">
        <v>1356</v>
      </c>
      <c r="F65" s="181" t="s">
        <v>69</v>
      </c>
      <c r="G65" s="182" t="s">
        <v>519</v>
      </c>
      <c r="H65" s="181">
        <v>7.0</v>
      </c>
      <c r="I65" s="182" t="s">
        <v>1372</v>
      </c>
      <c r="J65" s="182" t="s">
        <v>1361</v>
      </c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99">
        <v>65.0</v>
      </c>
      <c r="B66" s="178" t="s">
        <v>1742</v>
      </c>
      <c r="C66" s="178" t="s">
        <v>1743</v>
      </c>
      <c r="D66" s="179">
        <v>6.285893228216E12</v>
      </c>
      <c r="E66" s="181" t="s">
        <v>1356</v>
      </c>
      <c r="F66" s="181" t="s">
        <v>17</v>
      </c>
      <c r="G66" s="182" t="s">
        <v>519</v>
      </c>
      <c r="H66" s="181">
        <v>1.0</v>
      </c>
      <c r="I66" s="182">
        <v>1.0</v>
      </c>
      <c r="J66" s="182" t="s">
        <v>1388</v>
      </c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99">
        <v>66.0</v>
      </c>
      <c r="B67" s="178" t="s">
        <v>1744</v>
      </c>
      <c r="C67" s="178" t="s">
        <v>1745</v>
      </c>
      <c r="D67" s="179">
        <v>6.287878700797E12</v>
      </c>
      <c r="E67" s="181" t="s">
        <v>518</v>
      </c>
      <c r="F67" s="181" t="s">
        <v>69</v>
      </c>
      <c r="G67" s="182" t="s">
        <v>519</v>
      </c>
      <c r="H67" s="181">
        <v>7.0</v>
      </c>
      <c r="I67" s="182" t="s">
        <v>1372</v>
      </c>
      <c r="J67" s="182" t="s">
        <v>1361</v>
      </c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99">
        <v>67.0</v>
      </c>
      <c r="B68" s="178" t="s">
        <v>1748</v>
      </c>
      <c r="C68" s="178" t="s">
        <v>1749</v>
      </c>
      <c r="D68" s="179">
        <v>6.28531987203E12</v>
      </c>
      <c r="E68" s="181" t="s">
        <v>1356</v>
      </c>
      <c r="F68" s="181" t="s">
        <v>96</v>
      </c>
      <c r="G68" s="182" t="s">
        <v>519</v>
      </c>
      <c r="H68" s="181">
        <v>10.0</v>
      </c>
      <c r="I68" s="182" t="s">
        <v>1394</v>
      </c>
      <c r="J68" s="182" t="s">
        <v>1361</v>
      </c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99">
        <v>68.0</v>
      </c>
      <c r="B69" s="178" t="s">
        <v>1750</v>
      </c>
      <c r="C69" s="178" t="s">
        <v>1751</v>
      </c>
      <c r="D69" s="179">
        <v>6.285891777797E12</v>
      </c>
      <c r="E69" s="181" t="s">
        <v>1356</v>
      </c>
      <c r="F69" s="181" t="s">
        <v>17</v>
      </c>
      <c r="G69" s="182" t="s">
        <v>519</v>
      </c>
      <c r="H69" s="181">
        <v>1.0</v>
      </c>
      <c r="I69" s="182">
        <v>1.0</v>
      </c>
      <c r="J69" s="182" t="s">
        <v>1388</v>
      </c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99">
        <v>69.0</v>
      </c>
      <c r="B70" s="178" t="s">
        <v>1754</v>
      </c>
      <c r="C70" s="178" t="s">
        <v>1755</v>
      </c>
      <c r="D70" s="179">
        <v>6.281320202036E12</v>
      </c>
      <c r="E70" s="181" t="s">
        <v>518</v>
      </c>
      <c r="F70" s="181" t="s">
        <v>17</v>
      </c>
      <c r="G70" s="182" t="s">
        <v>519</v>
      </c>
      <c r="H70" s="181">
        <v>1.0</v>
      </c>
      <c r="I70" s="182">
        <v>1.0</v>
      </c>
      <c r="J70" s="182" t="s">
        <v>1388</v>
      </c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99">
        <v>70.0</v>
      </c>
      <c r="B71" s="178" t="s">
        <v>1756</v>
      </c>
      <c r="C71" s="178" t="s">
        <v>1758</v>
      </c>
      <c r="D71" s="179">
        <v>6.28787105373E12</v>
      </c>
      <c r="E71" s="181" t="s">
        <v>1356</v>
      </c>
      <c r="F71" s="181" t="s">
        <v>69</v>
      </c>
      <c r="G71" s="182" t="s">
        <v>519</v>
      </c>
      <c r="H71" s="181">
        <v>7.0</v>
      </c>
      <c r="I71" s="182" t="s">
        <v>1372</v>
      </c>
      <c r="J71" s="182" t="s">
        <v>1361</v>
      </c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99">
        <v>71.0</v>
      </c>
      <c r="B72" s="178" t="s">
        <v>1760</v>
      </c>
      <c r="C72" s="178" t="s">
        <v>1761</v>
      </c>
      <c r="D72" s="179">
        <v>6.281235284695E12</v>
      </c>
      <c r="E72" s="181" t="s">
        <v>518</v>
      </c>
      <c r="F72" s="181" t="s">
        <v>17</v>
      </c>
      <c r="G72" s="182" t="s">
        <v>519</v>
      </c>
      <c r="H72" s="181">
        <v>1.0</v>
      </c>
      <c r="I72" s="182">
        <v>1.0</v>
      </c>
      <c r="J72" s="182" t="s">
        <v>1388</v>
      </c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99">
        <v>72.0</v>
      </c>
      <c r="B73" s="178" t="s">
        <v>1763</v>
      </c>
      <c r="C73" s="178" t="s">
        <v>1764</v>
      </c>
      <c r="D73" s="179">
        <v>6.287783950221E12</v>
      </c>
      <c r="E73" s="181" t="s">
        <v>1356</v>
      </c>
      <c r="F73" s="181" t="s">
        <v>17</v>
      </c>
      <c r="G73" s="182" t="s">
        <v>519</v>
      </c>
      <c r="H73" s="181">
        <v>1.0</v>
      </c>
      <c r="I73" s="182">
        <v>1.0</v>
      </c>
      <c r="J73" s="182" t="s">
        <v>1388</v>
      </c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99">
        <v>73.0</v>
      </c>
      <c r="B74" s="178" t="s">
        <v>1767</v>
      </c>
      <c r="C74" s="178" t="s">
        <v>1768</v>
      </c>
      <c r="D74" s="179">
        <v>6.28574936001E12</v>
      </c>
      <c r="E74" s="181" t="s">
        <v>1356</v>
      </c>
      <c r="F74" s="181" t="s">
        <v>17</v>
      </c>
      <c r="G74" s="182" t="s">
        <v>519</v>
      </c>
      <c r="H74" s="181">
        <v>1.0</v>
      </c>
      <c r="I74" s="182">
        <v>1.0</v>
      </c>
      <c r="J74" s="182" t="s">
        <v>1388</v>
      </c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99">
        <v>74.0</v>
      </c>
      <c r="B75" s="178" t="s">
        <v>498</v>
      </c>
      <c r="C75" s="178" t="s">
        <v>499</v>
      </c>
      <c r="D75" s="179">
        <v>6.28118711808E11</v>
      </c>
      <c r="E75" s="181" t="s">
        <v>1356</v>
      </c>
      <c r="F75" s="181" t="s">
        <v>17</v>
      </c>
      <c r="G75" s="182" t="s">
        <v>519</v>
      </c>
      <c r="H75" s="181">
        <v>1.0</v>
      </c>
      <c r="I75" s="182">
        <v>1.0</v>
      </c>
      <c r="J75" s="182" t="s">
        <v>1388</v>
      </c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99">
        <v>75.0</v>
      </c>
      <c r="B76" s="178" t="s">
        <v>1771</v>
      </c>
      <c r="C76" s="178" t="s">
        <v>1772</v>
      </c>
      <c r="D76" s="179">
        <v>6.281389772565E12</v>
      </c>
      <c r="E76" s="181" t="s">
        <v>1356</v>
      </c>
      <c r="F76" s="181" t="s">
        <v>17</v>
      </c>
      <c r="G76" s="182" t="s">
        <v>519</v>
      </c>
      <c r="H76" s="181">
        <v>1.0</v>
      </c>
      <c r="I76" s="182">
        <v>1.0</v>
      </c>
      <c r="J76" s="182" t="s">
        <v>1388</v>
      </c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99">
        <v>76.0</v>
      </c>
      <c r="B77" s="178" t="s">
        <v>1775</v>
      </c>
      <c r="C77" s="178" t="s">
        <v>1776</v>
      </c>
      <c r="D77" s="179">
        <v>6.28881291419E11</v>
      </c>
      <c r="E77" s="181" t="s">
        <v>1356</v>
      </c>
      <c r="F77" s="181" t="s">
        <v>17</v>
      </c>
      <c r="G77" s="182" t="s">
        <v>519</v>
      </c>
      <c r="H77" s="181">
        <v>1.0</v>
      </c>
      <c r="I77" s="182">
        <v>1.0</v>
      </c>
      <c r="J77" s="182" t="s">
        <v>1388</v>
      </c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99">
        <v>77.0</v>
      </c>
      <c r="B78" s="178" t="s">
        <v>1779</v>
      </c>
      <c r="C78" s="178" t="s">
        <v>1780</v>
      </c>
      <c r="D78" s="179">
        <v>6.28129023933E11</v>
      </c>
      <c r="E78" s="181" t="s">
        <v>1356</v>
      </c>
      <c r="F78" s="181" t="s">
        <v>17</v>
      </c>
      <c r="G78" s="182" t="s">
        <v>519</v>
      </c>
      <c r="H78" s="181">
        <v>1.0</v>
      </c>
      <c r="I78" s="182">
        <v>1.0</v>
      </c>
      <c r="J78" s="182" t="s">
        <v>1388</v>
      </c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111"/>
      <c r="B80" s="111"/>
      <c r="C80" s="111"/>
      <c r="D80" s="111"/>
      <c r="E80" s="196" t="s">
        <v>17</v>
      </c>
      <c r="F80" s="111">
        <f t="shared" ref="F80:F82" si="1">COUNTIF($F$2:$F$78,E80)</f>
        <v>49</v>
      </c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111"/>
      <c r="B81" s="111"/>
      <c r="C81" s="111"/>
      <c r="D81" s="111"/>
      <c r="E81" s="196" t="s">
        <v>69</v>
      </c>
      <c r="F81" s="111">
        <f t="shared" si="1"/>
        <v>26</v>
      </c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111"/>
      <c r="B82" s="111"/>
      <c r="C82" s="111"/>
      <c r="D82" s="111"/>
      <c r="E82" s="196" t="s">
        <v>96</v>
      </c>
      <c r="F82" s="111">
        <f t="shared" si="1"/>
        <v>2</v>
      </c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111"/>
      <c r="B83" s="111"/>
      <c r="C83" s="111"/>
      <c r="D83" s="111"/>
      <c r="E83" s="111"/>
      <c r="F83" s="111">
        <f>SUM(F80:F82)</f>
        <v>77</v>
      </c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0.25"/>
    <col customWidth="1" min="3" max="3" width="29.5"/>
    <col customWidth="1" min="4" max="5" width="15.13"/>
    <col customWidth="1" min="6" max="6" width="9.63"/>
    <col customWidth="1" min="7" max="7" width="31.13"/>
    <col customWidth="1" min="8" max="8" width="7.25"/>
    <col customWidth="1" min="9" max="9" width="7.63"/>
  </cols>
  <sheetData>
    <row r="1">
      <c r="A1" s="97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99">
        <v>1.0</v>
      </c>
      <c r="B2" s="138"/>
      <c r="C2" s="139"/>
      <c r="D2" s="139"/>
      <c r="E2" s="109"/>
      <c r="F2" s="109"/>
      <c r="G2" s="109"/>
      <c r="H2" s="109"/>
      <c r="I2" s="109"/>
      <c r="J2" s="14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99">
        <v>2.0</v>
      </c>
      <c r="B3" s="141"/>
      <c r="C3" s="139"/>
      <c r="D3" s="139"/>
      <c r="E3" s="109"/>
      <c r="F3" s="109"/>
      <c r="G3" s="109"/>
      <c r="H3" s="109"/>
      <c r="I3" s="109"/>
      <c r="J3" s="140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99">
        <v>3.0</v>
      </c>
      <c r="B4" s="141"/>
      <c r="C4" s="139"/>
      <c r="D4" s="139"/>
      <c r="E4" s="109"/>
      <c r="F4" s="109"/>
      <c r="G4" s="109"/>
      <c r="H4" s="109"/>
      <c r="I4" s="109"/>
      <c r="J4" s="140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99">
        <v>4.0</v>
      </c>
      <c r="B5" s="139"/>
      <c r="C5" s="139"/>
      <c r="D5" s="109"/>
      <c r="E5" s="109"/>
      <c r="F5" s="109"/>
      <c r="G5" s="109"/>
      <c r="H5" s="109"/>
      <c r="I5" s="109"/>
      <c r="J5" s="140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99">
        <v>5.0</v>
      </c>
      <c r="B6" s="139"/>
      <c r="C6" s="109"/>
      <c r="D6" s="109"/>
      <c r="E6" s="109"/>
      <c r="F6" s="109"/>
      <c r="G6" s="109"/>
      <c r="H6" s="109"/>
      <c r="I6" s="109"/>
      <c r="J6" s="140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99">
        <v>6.0</v>
      </c>
      <c r="B7" s="109"/>
      <c r="C7" s="109"/>
      <c r="D7" s="139"/>
      <c r="E7" s="109"/>
      <c r="F7" s="109"/>
      <c r="G7" s="109"/>
      <c r="H7" s="109"/>
      <c r="I7" s="109"/>
      <c r="J7" s="140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99">
        <v>7.0</v>
      </c>
      <c r="B8" s="109"/>
      <c r="C8" s="139"/>
      <c r="D8" s="139"/>
      <c r="E8" s="109"/>
      <c r="F8" s="109"/>
      <c r="G8" s="109"/>
      <c r="H8" s="109"/>
      <c r="I8" s="109"/>
      <c r="J8" s="140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99">
        <v>8.0</v>
      </c>
      <c r="B9" s="109"/>
      <c r="C9" s="139"/>
      <c r="D9" s="139"/>
      <c r="E9" s="109"/>
      <c r="F9" s="109"/>
      <c r="G9" s="109"/>
      <c r="H9" s="109"/>
      <c r="I9" s="109"/>
      <c r="J9" s="140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99">
        <v>9.0</v>
      </c>
      <c r="B10" s="141"/>
      <c r="C10" s="139"/>
      <c r="D10" s="109"/>
      <c r="E10" s="109"/>
      <c r="F10" s="109"/>
      <c r="G10" s="109"/>
      <c r="H10" s="109"/>
      <c r="I10" s="109"/>
      <c r="J10" s="140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99">
        <v>10.0</v>
      </c>
      <c r="B11" s="141"/>
      <c r="C11" s="139"/>
      <c r="D11" s="139"/>
      <c r="E11" s="109"/>
      <c r="F11" s="109"/>
      <c r="G11" s="109"/>
      <c r="H11" s="109"/>
      <c r="I11" s="109"/>
      <c r="J11" s="140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99">
        <v>11.0</v>
      </c>
      <c r="B12" s="109"/>
      <c r="C12" s="139"/>
      <c r="D12" s="139"/>
      <c r="E12" s="109"/>
      <c r="F12" s="109"/>
      <c r="G12" s="109"/>
      <c r="H12" s="109"/>
      <c r="I12" s="109"/>
      <c r="J12" s="140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99">
        <v>12.0</v>
      </c>
      <c r="B13" s="139"/>
      <c r="C13" s="139"/>
      <c r="D13" s="139"/>
      <c r="E13" s="109"/>
      <c r="F13" s="109"/>
      <c r="G13" s="109"/>
      <c r="H13" s="109"/>
      <c r="I13" s="109"/>
      <c r="J13" s="140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99">
        <v>13.0</v>
      </c>
      <c r="B14" s="142"/>
      <c r="C14" s="122"/>
      <c r="D14" s="142"/>
      <c r="E14" s="122"/>
      <c r="F14" s="122"/>
      <c r="G14" s="122"/>
      <c r="H14" s="122"/>
      <c r="I14" s="122"/>
      <c r="J14" s="140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115"/>
      <c r="B15" s="143"/>
      <c r="C15" s="144"/>
      <c r="D15" s="143"/>
      <c r="E15" s="136"/>
      <c r="F15" s="136"/>
      <c r="G15" s="136"/>
      <c r="H15" s="136"/>
      <c r="I15" s="136"/>
      <c r="J15" s="120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119"/>
      <c r="B16" s="134"/>
      <c r="C16" s="111"/>
      <c r="D16" s="134"/>
      <c r="E16" s="120"/>
      <c r="F16" s="120"/>
      <c r="G16" s="120"/>
      <c r="H16" s="120"/>
      <c r="I16" s="120"/>
      <c r="J16" s="120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119"/>
      <c r="B17" s="134"/>
      <c r="C17" s="134"/>
      <c r="D17" s="134"/>
      <c r="E17" s="120"/>
      <c r="F17" s="120"/>
      <c r="G17" s="120"/>
      <c r="H17" s="120"/>
      <c r="I17" s="120"/>
      <c r="J17" s="120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119"/>
      <c r="B18" s="120"/>
      <c r="C18" s="120"/>
      <c r="D18" s="120"/>
      <c r="E18" s="120"/>
      <c r="F18" s="120"/>
      <c r="G18" s="120"/>
      <c r="H18" s="120"/>
      <c r="I18" s="120"/>
      <c r="J18" s="120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119"/>
      <c r="B19" s="120"/>
      <c r="C19" s="121"/>
      <c r="D19" s="120"/>
      <c r="E19" s="120"/>
      <c r="F19" s="120"/>
      <c r="G19" s="120"/>
      <c r="H19" s="120"/>
      <c r="I19" s="120"/>
      <c r="J19" s="120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119"/>
      <c r="B20" s="120"/>
      <c r="C20" s="120"/>
      <c r="D20" s="120"/>
      <c r="E20" s="120"/>
      <c r="F20" s="120"/>
      <c r="G20" s="120"/>
      <c r="H20" s="120"/>
      <c r="I20" s="120"/>
      <c r="J20" s="120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119"/>
      <c r="B21" s="120"/>
      <c r="C21" s="120"/>
      <c r="D21" s="120"/>
      <c r="E21" s="120"/>
      <c r="F21" s="120"/>
      <c r="G21" s="120"/>
      <c r="H21" s="120"/>
      <c r="I21" s="120"/>
      <c r="J21" s="120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119"/>
      <c r="B22" s="120"/>
      <c r="C22" s="120"/>
      <c r="D22" s="120"/>
      <c r="E22" s="120"/>
      <c r="F22" s="120"/>
      <c r="G22" s="120"/>
      <c r="H22" s="120"/>
      <c r="I22" s="120"/>
      <c r="J22" s="120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119"/>
      <c r="B23" s="120"/>
      <c r="C23" s="120"/>
      <c r="D23" s="120"/>
      <c r="E23" s="120"/>
      <c r="F23" s="120"/>
      <c r="G23" s="120"/>
      <c r="H23" s="120"/>
      <c r="I23" s="120"/>
      <c r="J23" s="120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119"/>
      <c r="B24" s="120"/>
      <c r="C24" s="120"/>
      <c r="D24" s="120"/>
      <c r="E24" s="120"/>
      <c r="F24" s="120"/>
      <c r="G24" s="120"/>
      <c r="H24" s="120"/>
      <c r="I24" s="120"/>
      <c r="J24" s="120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119"/>
      <c r="B25" s="120"/>
      <c r="C25" s="120"/>
      <c r="D25" s="120"/>
      <c r="E25" s="120"/>
      <c r="F25" s="120"/>
      <c r="G25" s="120"/>
      <c r="H25" s="120"/>
      <c r="I25" s="120"/>
      <c r="J25" s="120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119"/>
      <c r="B26" s="120"/>
      <c r="C26" s="120"/>
      <c r="D26" s="120"/>
      <c r="E26" s="120"/>
      <c r="F26" s="120"/>
      <c r="G26" s="120"/>
      <c r="H26" s="120"/>
      <c r="I26" s="120"/>
      <c r="J26" s="120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119"/>
      <c r="B27" s="120"/>
      <c r="C27" s="120"/>
      <c r="D27" s="120"/>
      <c r="E27" s="120"/>
      <c r="F27" s="120"/>
      <c r="G27" s="120"/>
      <c r="H27" s="120"/>
      <c r="I27" s="120"/>
      <c r="J27" s="120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119"/>
      <c r="B28" s="120"/>
      <c r="C28" s="120"/>
      <c r="D28" s="120"/>
      <c r="E28" s="120"/>
      <c r="F28" s="120"/>
      <c r="G28" s="120"/>
      <c r="H28" s="120"/>
      <c r="I28" s="120"/>
      <c r="J28" s="120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119"/>
      <c r="B29" s="120"/>
      <c r="C29" s="120"/>
      <c r="D29" s="120"/>
      <c r="E29" s="120"/>
      <c r="F29" s="120"/>
      <c r="G29" s="120"/>
      <c r="H29" s="120"/>
      <c r="I29" s="120"/>
      <c r="J29" s="120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119"/>
      <c r="B30" s="120"/>
      <c r="C30" s="120"/>
      <c r="D30" s="120"/>
      <c r="E30" s="120"/>
      <c r="F30" s="120"/>
      <c r="G30" s="120"/>
      <c r="H30" s="120"/>
      <c r="I30" s="120"/>
      <c r="J30" s="120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119"/>
      <c r="B31" s="120"/>
      <c r="C31" s="120"/>
      <c r="D31" s="120"/>
      <c r="E31" s="120"/>
      <c r="F31" s="120"/>
      <c r="G31" s="120"/>
      <c r="H31" s="120"/>
      <c r="I31" s="120"/>
      <c r="J31" s="120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119"/>
      <c r="B33" s="120"/>
      <c r="C33" s="120"/>
      <c r="D33" s="120"/>
      <c r="E33" s="120"/>
      <c r="F33" s="120"/>
      <c r="G33" s="120"/>
      <c r="H33" s="120"/>
      <c r="I33" s="120"/>
      <c r="J33" s="120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119"/>
      <c r="B34" s="120"/>
      <c r="C34" s="120"/>
      <c r="D34" s="120"/>
      <c r="E34" s="120"/>
      <c r="F34" s="120"/>
      <c r="G34" s="120"/>
      <c r="H34" s="120"/>
      <c r="I34" s="120"/>
      <c r="J34" s="120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119"/>
      <c r="B35" s="120"/>
      <c r="C35" s="120"/>
      <c r="D35" s="120"/>
      <c r="E35" s="120"/>
      <c r="F35" s="120"/>
      <c r="G35" s="120"/>
      <c r="H35" s="120"/>
      <c r="I35" s="120"/>
      <c r="J35" s="120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119"/>
      <c r="B36" s="120"/>
      <c r="C36" s="120"/>
      <c r="D36" s="120"/>
      <c r="E36" s="120"/>
      <c r="F36" s="120"/>
      <c r="G36" s="120"/>
      <c r="H36" s="120"/>
      <c r="I36" s="120"/>
      <c r="J36" s="120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119"/>
      <c r="B37" s="120"/>
      <c r="C37" s="120"/>
      <c r="D37" s="120"/>
      <c r="E37" s="120"/>
      <c r="F37" s="120"/>
      <c r="G37" s="120"/>
      <c r="H37" s="120"/>
      <c r="I37" s="120"/>
      <c r="J37" s="120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119"/>
      <c r="B38" s="120"/>
      <c r="C38" s="120"/>
      <c r="D38" s="120"/>
      <c r="E38" s="120"/>
      <c r="F38" s="120"/>
      <c r="G38" s="120"/>
      <c r="H38" s="120"/>
      <c r="I38" s="120"/>
      <c r="J38" s="120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119"/>
      <c r="B39" s="120"/>
      <c r="C39" s="120"/>
      <c r="D39" s="120"/>
      <c r="E39" s="120"/>
      <c r="F39" s="120"/>
      <c r="G39" s="120"/>
      <c r="H39" s="120"/>
      <c r="I39" s="120"/>
      <c r="J39" s="120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119"/>
      <c r="B41" s="120"/>
      <c r="C41" s="120"/>
      <c r="D41" s="120"/>
      <c r="E41" s="120"/>
      <c r="F41" s="120"/>
      <c r="G41" s="120"/>
      <c r="H41" s="120"/>
      <c r="I41" s="120"/>
      <c r="J41" s="120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119"/>
      <c r="B42" s="120"/>
      <c r="C42" s="120"/>
      <c r="D42" s="120"/>
      <c r="E42" s="120"/>
      <c r="F42" s="120"/>
      <c r="G42" s="120"/>
      <c r="H42" s="120"/>
      <c r="I42" s="120"/>
      <c r="J42" s="120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119"/>
      <c r="B43" s="120"/>
      <c r="C43" s="120"/>
      <c r="D43" s="120"/>
      <c r="E43" s="120"/>
      <c r="F43" s="120"/>
      <c r="G43" s="120"/>
      <c r="H43" s="120"/>
      <c r="I43" s="120"/>
      <c r="J43" s="120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119"/>
      <c r="B44" s="120"/>
      <c r="C44" s="120"/>
      <c r="D44" s="120"/>
      <c r="E44" s="120"/>
      <c r="F44" s="120"/>
      <c r="G44" s="120"/>
      <c r="H44" s="120"/>
      <c r="I44" s="120"/>
      <c r="J44" s="120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119"/>
      <c r="B45" s="120"/>
      <c r="C45" s="120"/>
      <c r="D45" s="120"/>
      <c r="E45" s="120"/>
      <c r="F45" s="120"/>
      <c r="G45" s="120"/>
      <c r="H45" s="120"/>
      <c r="I45" s="120"/>
      <c r="J45" s="120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119"/>
      <c r="B46" s="120"/>
      <c r="C46" s="120"/>
      <c r="D46" s="120"/>
      <c r="E46" s="120"/>
      <c r="F46" s="120"/>
      <c r="G46" s="120"/>
      <c r="H46" s="120"/>
      <c r="I46" s="120"/>
      <c r="J46" s="120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119"/>
      <c r="B47" s="120"/>
      <c r="C47" s="120"/>
      <c r="D47" s="120"/>
      <c r="E47" s="120"/>
      <c r="F47" s="120"/>
      <c r="G47" s="120"/>
      <c r="H47" s="120"/>
      <c r="I47" s="120"/>
      <c r="J47" s="120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119"/>
      <c r="B48" s="120"/>
      <c r="C48" s="120"/>
      <c r="D48" s="120"/>
      <c r="E48" s="120"/>
      <c r="F48" s="120"/>
      <c r="G48" s="120"/>
      <c r="H48" s="120"/>
      <c r="I48" s="120"/>
      <c r="J48" s="120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119"/>
      <c r="B49" s="120"/>
      <c r="C49" s="120"/>
      <c r="D49" s="120"/>
      <c r="E49" s="120"/>
      <c r="F49" s="120"/>
      <c r="G49" s="120"/>
      <c r="H49" s="120"/>
      <c r="I49" s="120"/>
      <c r="J49" s="120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119"/>
      <c r="B50" s="120"/>
      <c r="C50" s="120"/>
      <c r="D50" s="120"/>
      <c r="E50" s="120"/>
      <c r="F50" s="120"/>
      <c r="G50" s="120"/>
      <c r="H50" s="120"/>
      <c r="I50" s="120"/>
      <c r="J50" s="120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119"/>
      <c r="B51" s="120"/>
      <c r="C51" s="120"/>
      <c r="D51" s="120"/>
      <c r="E51" s="120"/>
      <c r="F51" s="120"/>
      <c r="G51" s="120"/>
      <c r="H51" s="120"/>
      <c r="I51" s="120"/>
      <c r="J51" s="120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119"/>
      <c r="B52" s="120"/>
      <c r="C52" s="120"/>
      <c r="D52" s="120"/>
      <c r="E52" s="120"/>
      <c r="F52" s="120"/>
      <c r="G52" s="120"/>
      <c r="H52" s="120"/>
      <c r="I52" s="120"/>
      <c r="J52" s="120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119"/>
      <c r="B53" s="120"/>
      <c r="C53" s="120"/>
      <c r="D53" s="120"/>
      <c r="E53" s="120"/>
      <c r="F53" s="120"/>
      <c r="G53" s="120"/>
      <c r="H53" s="120"/>
      <c r="I53" s="120"/>
      <c r="J53" s="120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119"/>
      <c r="B54" s="120"/>
      <c r="C54" s="120"/>
      <c r="D54" s="120"/>
      <c r="E54" s="120"/>
      <c r="F54" s="120"/>
      <c r="G54" s="120"/>
      <c r="H54" s="120"/>
      <c r="I54" s="120"/>
      <c r="J54" s="120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119"/>
      <c r="B55" s="120"/>
      <c r="C55" s="120"/>
      <c r="D55" s="120"/>
      <c r="E55" s="120"/>
      <c r="F55" s="120"/>
      <c r="G55" s="120"/>
      <c r="H55" s="120"/>
      <c r="I55" s="120"/>
      <c r="J55" s="120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119"/>
      <c r="B56" s="120"/>
      <c r="C56" s="120"/>
      <c r="D56" s="120"/>
      <c r="E56" s="120"/>
      <c r="F56" s="120"/>
      <c r="G56" s="120"/>
      <c r="H56" s="120"/>
      <c r="I56" s="120"/>
      <c r="J56" s="120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119"/>
      <c r="B58" s="120"/>
      <c r="C58" s="120"/>
      <c r="D58" s="120"/>
      <c r="E58" s="120"/>
      <c r="F58" s="120"/>
      <c r="G58" s="120"/>
      <c r="H58" s="120"/>
      <c r="I58" s="120"/>
      <c r="J58" s="120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119"/>
      <c r="B59" s="120"/>
      <c r="C59" s="120"/>
      <c r="D59" s="120"/>
      <c r="E59" s="120"/>
      <c r="F59" s="120"/>
      <c r="G59" s="120"/>
      <c r="H59" s="120"/>
      <c r="I59" s="120"/>
      <c r="J59" s="120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119"/>
      <c r="B60" s="120"/>
      <c r="C60" s="120"/>
      <c r="D60" s="120"/>
      <c r="E60" s="120"/>
      <c r="F60" s="120"/>
      <c r="G60" s="120"/>
      <c r="H60" s="120"/>
      <c r="I60" s="120"/>
      <c r="J60" s="120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119"/>
      <c r="B61" s="120"/>
      <c r="C61" s="120"/>
      <c r="D61" s="120"/>
      <c r="E61" s="120"/>
      <c r="F61" s="120"/>
      <c r="G61" s="120"/>
      <c r="H61" s="120"/>
      <c r="I61" s="120"/>
      <c r="J61" s="120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119"/>
      <c r="B62" s="120"/>
      <c r="C62" s="120"/>
      <c r="D62" s="120"/>
      <c r="E62" s="120"/>
      <c r="F62" s="120"/>
      <c r="G62" s="120"/>
      <c r="H62" s="120"/>
      <c r="I62" s="120"/>
      <c r="J62" s="120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119"/>
      <c r="B63" s="120"/>
      <c r="C63" s="120"/>
      <c r="D63" s="120"/>
      <c r="E63" s="120"/>
      <c r="F63" s="120"/>
      <c r="G63" s="120"/>
      <c r="H63" s="120"/>
      <c r="I63" s="120"/>
      <c r="J63" s="120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119"/>
      <c r="B64" s="120"/>
      <c r="C64" s="120"/>
      <c r="D64" s="120"/>
      <c r="E64" s="120"/>
      <c r="F64" s="120"/>
      <c r="G64" s="120"/>
      <c r="H64" s="120"/>
      <c r="I64" s="120"/>
      <c r="J64" s="120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0.25"/>
    <col customWidth="1" min="3" max="3" width="29.5"/>
    <col customWidth="1" min="4" max="5" width="15.13"/>
    <col customWidth="1" min="6" max="6" width="9.63"/>
    <col customWidth="1" min="7" max="7" width="31.13"/>
    <col customWidth="1" min="8" max="8" width="7.25"/>
    <col customWidth="1" min="9" max="9" width="7.63"/>
  </cols>
  <sheetData>
    <row r="1">
      <c r="A1" s="97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99">
        <v>1.0</v>
      </c>
      <c r="B2" s="138"/>
      <c r="C2" s="139"/>
      <c r="D2" s="139"/>
      <c r="E2" s="109"/>
      <c r="F2" s="109"/>
      <c r="G2" s="109"/>
      <c r="H2" s="109"/>
      <c r="I2" s="109"/>
      <c r="J2" s="14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99">
        <v>2.0</v>
      </c>
      <c r="B3" s="141"/>
      <c r="C3" s="139"/>
      <c r="D3" s="139"/>
      <c r="E3" s="109"/>
      <c r="F3" s="109"/>
      <c r="G3" s="109"/>
      <c r="H3" s="109"/>
      <c r="I3" s="109"/>
      <c r="J3" s="140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99">
        <v>3.0</v>
      </c>
      <c r="B4" s="141"/>
      <c r="C4" s="139"/>
      <c r="D4" s="139"/>
      <c r="E4" s="109"/>
      <c r="F4" s="109"/>
      <c r="G4" s="109"/>
      <c r="H4" s="109"/>
      <c r="I4" s="109"/>
      <c r="J4" s="140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99">
        <v>4.0</v>
      </c>
      <c r="B5" s="139"/>
      <c r="C5" s="139"/>
      <c r="D5" s="109"/>
      <c r="E5" s="109"/>
      <c r="F5" s="109"/>
      <c r="G5" s="109"/>
      <c r="H5" s="109"/>
      <c r="I5" s="109"/>
      <c r="J5" s="140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99">
        <v>5.0</v>
      </c>
      <c r="B6" s="139"/>
      <c r="C6" s="109"/>
      <c r="D6" s="109"/>
      <c r="E6" s="109"/>
      <c r="F6" s="109"/>
      <c r="G6" s="109"/>
      <c r="H6" s="109"/>
      <c r="I6" s="109"/>
      <c r="J6" s="140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99">
        <v>6.0</v>
      </c>
      <c r="B7" s="109"/>
      <c r="C7" s="109"/>
      <c r="D7" s="139"/>
      <c r="E7" s="109"/>
      <c r="F7" s="109"/>
      <c r="G7" s="109"/>
      <c r="H7" s="109"/>
      <c r="I7" s="109"/>
      <c r="J7" s="140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99">
        <v>7.0</v>
      </c>
      <c r="B8" s="109"/>
      <c r="C8" s="139"/>
      <c r="D8" s="139"/>
      <c r="E8" s="109"/>
      <c r="F8" s="109"/>
      <c r="G8" s="109"/>
      <c r="H8" s="109"/>
      <c r="I8" s="109"/>
      <c r="J8" s="140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99">
        <v>8.0</v>
      </c>
      <c r="B9" s="109"/>
      <c r="C9" s="139"/>
      <c r="D9" s="139"/>
      <c r="E9" s="109"/>
      <c r="F9" s="109"/>
      <c r="G9" s="109"/>
      <c r="H9" s="109"/>
      <c r="I9" s="109"/>
      <c r="J9" s="140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99">
        <v>9.0</v>
      </c>
      <c r="B10" s="141"/>
      <c r="C10" s="139"/>
      <c r="D10" s="109"/>
      <c r="E10" s="109"/>
      <c r="F10" s="109"/>
      <c r="G10" s="109"/>
      <c r="H10" s="109"/>
      <c r="I10" s="109"/>
      <c r="J10" s="140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99">
        <v>10.0</v>
      </c>
      <c r="B11" s="141"/>
      <c r="C11" s="139"/>
      <c r="D11" s="139"/>
      <c r="E11" s="109"/>
      <c r="F11" s="109"/>
      <c r="G11" s="109"/>
      <c r="H11" s="109"/>
      <c r="I11" s="109"/>
      <c r="J11" s="140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99">
        <v>11.0</v>
      </c>
      <c r="B12" s="109"/>
      <c r="C12" s="139"/>
      <c r="D12" s="139"/>
      <c r="E12" s="109"/>
      <c r="F12" s="109"/>
      <c r="G12" s="109"/>
      <c r="H12" s="109"/>
      <c r="I12" s="109"/>
      <c r="J12" s="140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99">
        <v>12.0</v>
      </c>
      <c r="B13" s="139"/>
      <c r="C13" s="139"/>
      <c r="D13" s="139"/>
      <c r="E13" s="109"/>
      <c r="F13" s="109"/>
      <c r="G13" s="109"/>
      <c r="H13" s="109"/>
      <c r="I13" s="109"/>
      <c r="J13" s="140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99">
        <v>13.0</v>
      </c>
      <c r="B14" s="142"/>
      <c r="C14" s="122"/>
      <c r="D14" s="142"/>
      <c r="E14" s="122"/>
      <c r="F14" s="122"/>
      <c r="G14" s="122"/>
      <c r="H14" s="122"/>
      <c r="I14" s="122"/>
      <c r="J14" s="140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115"/>
      <c r="B15" s="143"/>
      <c r="C15" s="144"/>
      <c r="D15" s="143"/>
      <c r="E15" s="136"/>
      <c r="F15" s="136"/>
      <c r="G15" s="136"/>
      <c r="H15" s="136"/>
      <c r="I15" s="136"/>
      <c r="J15" s="120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119"/>
      <c r="B16" s="134"/>
      <c r="C16" s="111"/>
      <c r="D16" s="134"/>
      <c r="E16" s="120"/>
      <c r="F16" s="120"/>
      <c r="G16" s="120"/>
      <c r="H16" s="120"/>
      <c r="I16" s="120"/>
      <c r="J16" s="120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119"/>
      <c r="B17" s="134"/>
      <c r="C17" s="134"/>
      <c r="D17" s="134"/>
      <c r="E17" s="120"/>
      <c r="F17" s="120"/>
      <c r="G17" s="120"/>
      <c r="H17" s="120"/>
      <c r="I17" s="120"/>
      <c r="J17" s="120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119"/>
      <c r="B18" s="120"/>
      <c r="C18" s="120"/>
      <c r="D18" s="120"/>
      <c r="E18" s="120"/>
      <c r="F18" s="120"/>
      <c r="G18" s="120"/>
      <c r="H18" s="120"/>
      <c r="I18" s="120"/>
      <c r="J18" s="120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119"/>
      <c r="B19" s="120"/>
      <c r="C19" s="121"/>
      <c r="D19" s="120"/>
      <c r="E19" s="120"/>
      <c r="F19" s="120"/>
      <c r="G19" s="120"/>
      <c r="H19" s="120"/>
      <c r="I19" s="120"/>
      <c r="J19" s="120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119"/>
      <c r="B20" s="120"/>
      <c r="C20" s="120"/>
      <c r="D20" s="120"/>
      <c r="E20" s="120"/>
      <c r="F20" s="120"/>
      <c r="G20" s="120"/>
      <c r="H20" s="120"/>
      <c r="I20" s="120"/>
      <c r="J20" s="120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119"/>
      <c r="B21" s="120"/>
      <c r="C21" s="120"/>
      <c r="D21" s="120"/>
      <c r="E21" s="120"/>
      <c r="F21" s="120"/>
      <c r="G21" s="120"/>
      <c r="H21" s="120"/>
      <c r="I21" s="120"/>
      <c r="J21" s="120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119"/>
      <c r="B22" s="120"/>
      <c r="C22" s="120"/>
      <c r="D22" s="120"/>
      <c r="E22" s="120"/>
      <c r="F22" s="120"/>
      <c r="G22" s="120"/>
      <c r="H22" s="120"/>
      <c r="I22" s="120"/>
      <c r="J22" s="120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119"/>
      <c r="B23" s="120"/>
      <c r="C23" s="120"/>
      <c r="D23" s="120"/>
      <c r="E23" s="120"/>
      <c r="F23" s="120"/>
      <c r="G23" s="120"/>
      <c r="H23" s="120"/>
      <c r="I23" s="120"/>
      <c r="J23" s="120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119"/>
      <c r="B24" s="120"/>
      <c r="C24" s="120"/>
      <c r="D24" s="120"/>
      <c r="E24" s="120"/>
      <c r="F24" s="120"/>
      <c r="G24" s="120"/>
      <c r="H24" s="120"/>
      <c r="I24" s="120"/>
      <c r="J24" s="120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119"/>
      <c r="B25" s="120"/>
      <c r="C25" s="120"/>
      <c r="D25" s="120"/>
      <c r="E25" s="120"/>
      <c r="F25" s="120"/>
      <c r="G25" s="120"/>
      <c r="H25" s="120"/>
      <c r="I25" s="120"/>
      <c r="J25" s="120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119"/>
      <c r="B26" s="120"/>
      <c r="C26" s="120"/>
      <c r="D26" s="120"/>
      <c r="E26" s="120"/>
      <c r="F26" s="120"/>
      <c r="G26" s="120"/>
      <c r="H26" s="120"/>
      <c r="I26" s="120"/>
      <c r="J26" s="120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119"/>
      <c r="B27" s="120"/>
      <c r="C27" s="120"/>
      <c r="D27" s="120"/>
      <c r="E27" s="120"/>
      <c r="F27" s="120"/>
      <c r="G27" s="120"/>
      <c r="H27" s="120"/>
      <c r="I27" s="120"/>
      <c r="J27" s="120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119"/>
      <c r="B28" s="120"/>
      <c r="C28" s="120"/>
      <c r="D28" s="120"/>
      <c r="E28" s="120"/>
      <c r="F28" s="120"/>
      <c r="G28" s="120"/>
      <c r="H28" s="120"/>
      <c r="I28" s="120"/>
      <c r="J28" s="120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119"/>
      <c r="B29" s="120"/>
      <c r="C29" s="120"/>
      <c r="D29" s="120"/>
      <c r="E29" s="120"/>
      <c r="F29" s="120"/>
      <c r="G29" s="120"/>
      <c r="H29" s="120"/>
      <c r="I29" s="120"/>
      <c r="J29" s="120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119"/>
      <c r="B30" s="120"/>
      <c r="C30" s="120"/>
      <c r="D30" s="120"/>
      <c r="E30" s="120"/>
      <c r="F30" s="120"/>
      <c r="G30" s="120"/>
      <c r="H30" s="120"/>
      <c r="I30" s="120"/>
      <c r="J30" s="120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119"/>
      <c r="B31" s="120"/>
      <c r="C31" s="120"/>
      <c r="D31" s="120"/>
      <c r="E31" s="120"/>
      <c r="F31" s="120"/>
      <c r="G31" s="120"/>
      <c r="H31" s="120"/>
      <c r="I31" s="120"/>
      <c r="J31" s="120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119"/>
      <c r="B33" s="120"/>
      <c r="C33" s="120"/>
      <c r="D33" s="120"/>
      <c r="E33" s="120"/>
      <c r="F33" s="120"/>
      <c r="G33" s="120"/>
      <c r="H33" s="120"/>
      <c r="I33" s="120"/>
      <c r="J33" s="120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119"/>
      <c r="B34" s="120"/>
      <c r="C34" s="120"/>
      <c r="D34" s="120"/>
      <c r="E34" s="120"/>
      <c r="F34" s="120"/>
      <c r="G34" s="120"/>
      <c r="H34" s="120"/>
      <c r="I34" s="120"/>
      <c r="J34" s="120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119"/>
      <c r="B35" s="120"/>
      <c r="C35" s="120"/>
      <c r="D35" s="120"/>
      <c r="E35" s="120"/>
      <c r="F35" s="120"/>
      <c r="G35" s="120"/>
      <c r="H35" s="120"/>
      <c r="I35" s="120"/>
      <c r="J35" s="120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119"/>
      <c r="B36" s="120"/>
      <c r="C36" s="120"/>
      <c r="D36" s="120"/>
      <c r="E36" s="120"/>
      <c r="F36" s="120"/>
      <c r="G36" s="120"/>
      <c r="H36" s="120"/>
      <c r="I36" s="120"/>
      <c r="J36" s="120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119"/>
      <c r="B37" s="120"/>
      <c r="C37" s="120"/>
      <c r="D37" s="120"/>
      <c r="E37" s="120"/>
      <c r="F37" s="120"/>
      <c r="G37" s="120"/>
      <c r="H37" s="120"/>
      <c r="I37" s="120"/>
      <c r="J37" s="120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119"/>
      <c r="B38" s="120"/>
      <c r="C38" s="120"/>
      <c r="D38" s="120"/>
      <c r="E38" s="120"/>
      <c r="F38" s="120"/>
      <c r="G38" s="120"/>
      <c r="H38" s="120"/>
      <c r="I38" s="120"/>
      <c r="J38" s="120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119"/>
      <c r="B39" s="120"/>
      <c r="C39" s="120"/>
      <c r="D39" s="120"/>
      <c r="E39" s="120"/>
      <c r="F39" s="120"/>
      <c r="G39" s="120"/>
      <c r="H39" s="120"/>
      <c r="I39" s="120"/>
      <c r="J39" s="120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119"/>
      <c r="B41" s="120"/>
      <c r="C41" s="120"/>
      <c r="D41" s="120"/>
      <c r="E41" s="120"/>
      <c r="F41" s="120"/>
      <c r="G41" s="120"/>
      <c r="H41" s="120"/>
      <c r="I41" s="120"/>
      <c r="J41" s="120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119"/>
      <c r="B42" s="120"/>
      <c r="C42" s="120"/>
      <c r="D42" s="120"/>
      <c r="E42" s="120"/>
      <c r="F42" s="120"/>
      <c r="G42" s="120"/>
      <c r="H42" s="120"/>
      <c r="I42" s="120"/>
      <c r="J42" s="120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119"/>
      <c r="B43" s="120"/>
      <c r="C43" s="120"/>
      <c r="D43" s="120"/>
      <c r="E43" s="120"/>
      <c r="F43" s="120"/>
      <c r="G43" s="120"/>
      <c r="H43" s="120"/>
      <c r="I43" s="120"/>
      <c r="J43" s="120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119"/>
      <c r="B44" s="120"/>
      <c r="C44" s="120"/>
      <c r="D44" s="120"/>
      <c r="E44" s="120"/>
      <c r="F44" s="120"/>
      <c r="G44" s="120"/>
      <c r="H44" s="120"/>
      <c r="I44" s="120"/>
      <c r="J44" s="120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119"/>
      <c r="B45" s="120"/>
      <c r="C45" s="120"/>
      <c r="D45" s="120"/>
      <c r="E45" s="120"/>
      <c r="F45" s="120"/>
      <c r="G45" s="120"/>
      <c r="H45" s="120"/>
      <c r="I45" s="120"/>
      <c r="J45" s="120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119"/>
      <c r="B46" s="120"/>
      <c r="C46" s="120"/>
      <c r="D46" s="120"/>
      <c r="E46" s="120"/>
      <c r="F46" s="120"/>
      <c r="G46" s="120"/>
      <c r="H46" s="120"/>
      <c r="I46" s="120"/>
      <c r="J46" s="120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119"/>
      <c r="B47" s="120"/>
      <c r="C47" s="120"/>
      <c r="D47" s="120"/>
      <c r="E47" s="120"/>
      <c r="F47" s="120"/>
      <c r="G47" s="120"/>
      <c r="H47" s="120"/>
      <c r="I47" s="120"/>
      <c r="J47" s="120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119"/>
      <c r="B48" s="120"/>
      <c r="C48" s="120"/>
      <c r="D48" s="120"/>
      <c r="E48" s="120"/>
      <c r="F48" s="120"/>
      <c r="G48" s="120"/>
      <c r="H48" s="120"/>
      <c r="I48" s="120"/>
      <c r="J48" s="120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119"/>
      <c r="B49" s="120"/>
      <c r="C49" s="120"/>
      <c r="D49" s="120"/>
      <c r="E49" s="120"/>
      <c r="F49" s="120"/>
      <c r="G49" s="120"/>
      <c r="H49" s="120"/>
      <c r="I49" s="120"/>
      <c r="J49" s="120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119"/>
      <c r="B50" s="120"/>
      <c r="C50" s="120"/>
      <c r="D50" s="120"/>
      <c r="E50" s="120"/>
      <c r="F50" s="120"/>
      <c r="G50" s="120"/>
      <c r="H50" s="120"/>
      <c r="I50" s="120"/>
      <c r="J50" s="120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119"/>
      <c r="B51" s="120"/>
      <c r="C51" s="120"/>
      <c r="D51" s="120"/>
      <c r="E51" s="120"/>
      <c r="F51" s="120"/>
      <c r="G51" s="120"/>
      <c r="H51" s="120"/>
      <c r="I51" s="120"/>
      <c r="J51" s="120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119"/>
      <c r="B52" s="120"/>
      <c r="C52" s="120"/>
      <c r="D52" s="120"/>
      <c r="E52" s="120"/>
      <c r="F52" s="120"/>
      <c r="G52" s="120"/>
      <c r="H52" s="120"/>
      <c r="I52" s="120"/>
      <c r="J52" s="120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119"/>
      <c r="B53" s="120"/>
      <c r="C53" s="120"/>
      <c r="D53" s="120"/>
      <c r="E53" s="120"/>
      <c r="F53" s="120"/>
      <c r="G53" s="120"/>
      <c r="H53" s="120"/>
      <c r="I53" s="120"/>
      <c r="J53" s="120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119"/>
      <c r="B54" s="120"/>
      <c r="C54" s="120"/>
      <c r="D54" s="120"/>
      <c r="E54" s="120"/>
      <c r="F54" s="120"/>
      <c r="G54" s="120"/>
      <c r="H54" s="120"/>
      <c r="I54" s="120"/>
      <c r="J54" s="120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119"/>
      <c r="B55" s="120"/>
      <c r="C55" s="120"/>
      <c r="D55" s="120"/>
      <c r="E55" s="120"/>
      <c r="F55" s="120"/>
      <c r="G55" s="120"/>
      <c r="H55" s="120"/>
      <c r="I55" s="120"/>
      <c r="J55" s="120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119"/>
      <c r="B56" s="120"/>
      <c r="C56" s="120"/>
      <c r="D56" s="120"/>
      <c r="E56" s="120"/>
      <c r="F56" s="120"/>
      <c r="G56" s="120"/>
      <c r="H56" s="120"/>
      <c r="I56" s="120"/>
      <c r="J56" s="120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119"/>
      <c r="B58" s="120"/>
      <c r="C58" s="120"/>
      <c r="D58" s="120"/>
      <c r="E58" s="120"/>
      <c r="F58" s="120"/>
      <c r="G58" s="120"/>
      <c r="H58" s="120"/>
      <c r="I58" s="120"/>
      <c r="J58" s="120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119"/>
      <c r="B59" s="120"/>
      <c r="C59" s="120"/>
      <c r="D59" s="120"/>
      <c r="E59" s="120"/>
      <c r="F59" s="120"/>
      <c r="G59" s="120"/>
      <c r="H59" s="120"/>
      <c r="I59" s="120"/>
      <c r="J59" s="120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119"/>
      <c r="B60" s="120"/>
      <c r="C60" s="120"/>
      <c r="D60" s="120"/>
      <c r="E60" s="120"/>
      <c r="F60" s="120"/>
      <c r="G60" s="120"/>
      <c r="H60" s="120"/>
      <c r="I60" s="120"/>
      <c r="J60" s="120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119"/>
      <c r="B61" s="120"/>
      <c r="C61" s="120"/>
      <c r="D61" s="120"/>
      <c r="E61" s="120"/>
      <c r="F61" s="120"/>
      <c r="G61" s="120"/>
      <c r="H61" s="120"/>
      <c r="I61" s="120"/>
      <c r="J61" s="120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119"/>
      <c r="B62" s="120"/>
      <c r="C62" s="120"/>
      <c r="D62" s="120"/>
      <c r="E62" s="120"/>
      <c r="F62" s="120"/>
      <c r="G62" s="120"/>
      <c r="H62" s="120"/>
      <c r="I62" s="120"/>
      <c r="J62" s="120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119"/>
      <c r="B63" s="120"/>
      <c r="C63" s="120"/>
      <c r="D63" s="120"/>
      <c r="E63" s="120"/>
      <c r="F63" s="120"/>
      <c r="G63" s="120"/>
      <c r="H63" s="120"/>
      <c r="I63" s="120"/>
      <c r="J63" s="120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119"/>
      <c r="B64" s="120"/>
      <c r="C64" s="120"/>
      <c r="D64" s="120"/>
      <c r="E64" s="120"/>
      <c r="F64" s="120"/>
      <c r="G64" s="120"/>
      <c r="H64" s="120"/>
      <c r="I64" s="120"/>
      <c r="J64" s="120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0.25"/>
    <col customWidth="1" min="3" max="3" width="29.5"/>
    <col customWidth="1" min="4" max="5" width="15.13"/>
    <col customWidth="1" min="6" max="6" width="9.63"/>
    <col customWidth="1" min="7" max="7" width="31.13"/>
    <col customWidth="1" min="8" max="8" width="7.25"/>
    <col customWidth="1" min="9" max="9" width="7.63"/>
  </cols>
  <sheetData>
    <row r="1">
      <c r="A1" s="97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99">
        <v>1.0</v>
      </c>
      <c r="B2" s="138"/>
      <c r="C2" s="139"/>
      <c r="D2" s="139"/>
      <c r="E2" s="109"/>
      <c r="F2" s="109"/>
      <c r="G2" s="109"/>
      <c r="H2" s="109"/>
      <c r="I2" s="109"/>
      <c r="J2" s="14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99">
        <v>2.0</v>
      </c>
      <c r="B3" s="141"/>
      <c r="C3" s="139"/>
      <c r="D3" s="139"/>
      <c r="E3" s="109"/>
      <c r="F3" s="109"/>
      <c r="G3" s="109"/>
      <c r="H3" s="109"/>
      <c r="I3" s="109"/>
      <c r="J3" s="140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99">
        <v>3.0</v>
      </c>
      <c r="B4" s="141"/>
      <c r="C4" s="139"/>
      <c r="D4" s="139"/>
      <c r="E4" s="109"/>
      <c r="F4" s="109"/>
      <c r="G4" s="109"/>
      <c r="H4" s="109"/>
      <c r="I4" s="109"/>
      <c r="J4" s="140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99">
        <v>4.0</v>
      </c>
      <c r="B5" s="139"/>
      <c r="C5" s="139"/>
      <c r="D5" s="109"/>
      <c r="E5" s="109"/>
      <c r="F5" s="109"/>
      <c r="G5" s="109"/>
      <c r="H5" s="109"/>
      <c r="I5" s="109"/>
      <c r="J5" s="140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99">
        <v>5.0</v>
      </c>
      <c r="B6" s="139"/>
      <c r="C6" s="109"/>
      <c r="D6" s="109"/>
      <c r="E6" s="109"/>
      <c r="F6" s="109"/>
      <c r="G6" s="109"/>
      <c r="H6" s="109"/>
      <c r="I6" s="109"/>
      <c r="J6" s="140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99">
        <v>6.0</v>
      </c>
      <c r="B7" s="109"/>
      <c r="C7" s="109"/>
      <c r="D7" s="139"/>
      <c r="E7" s="109"/>
      <c r="F7" s="109"/>
      <c r="G7" s="109"/>
      <c r="H7" s="109"/>
      <c r="I7" s="109"/>
      <c r="J7" s="140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99">
        <v>7.0</v>
      </c>
      <c r="B8" s="109"/>
      <c r="C8" s="139"/>
      <c r="D8" s="139"/>
      <c r="E8" s="109"/>
      <c r="F8" s="109"/>
      <c r="G8" s="109"/>
      <c r="H8" s="109"/>
      <c r="I8" s="109"/>
      <c r="J8" s="140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99">
        <v>8.0</v>
      </c>
      <c r="B9" s="109"/>
      <c r="C9" s="139"/>
      <c r="D9" s="139"/>
      <c r="E9" s="109"/>
      <c r="F9" s="109"/>
      <c r="G9" s="109"/>
      <c r="H9" s="109"/>
      <c r="I9" s="109"/>
      <c r="J9" s="140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99">
        <v>9.0</v>
      </c>
      <c r="B10" s="141"/>
      <c r="C10" s="139"/>
      <c r="D10" s="109"/>
      <c r="E10" s="109"/>
      <c r="F10" s="109"/>
      <c r="G10" s="109"/>
      <c r="H10" s="109"/>
      <c r="I10" s="109"/>
      <c r="J10" s="140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99">
        <v>10.0</v>
      </c>
      <c r="B11" s="141"/>
      <c r="C11" s="139"/>
      <c r="D11" s="139"/>
      <c r="E11" s="109"/>
      <c r="F11" s="109"/>
      <c r="G11" s="109"/>
      <c r="H11" s="109"/>
      <c r="I11" s="109"/>
      <c r="J11" s="140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99">
        <v>11.0</v>
      </c>
      <c r="B12" s="109"/>
      <c r="C12" s="139"/>
      <c r="D12" s="139"/>
      <c r="E12" s="109"/>
      <c r="F12" s="109"/>
      <c r="G12" s="109"/>
      <c r="H12" s="109"/>
      <c r="I12" s="109"/>
      <c r="J12" s="140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99">
        <v>12.0</v>
      </c>
      <c r="B13" s="139"/>
      <c r="C13" s="139"/>
      <c r="D13" s="139"/>
      <c r="E13" s="109"/>
      <c r="F13" s="109"/>
      <c r="G13" s="109"/>
      <c r="H13" s="109"/>
      <c r="I13" s="109"/>
      <c r="J13" s="140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99">
        <v>13.0</v>
      </c>
      <c r="B14" s="142"/>
      <c r="C14" s="122"/>
      <c r="D14" s="142"/>
      <c r="E14" s="122"/>
      <c r="F14" s="122"/>
      <c r="G14" s="122"/>
      <c r="H14" s="122"/>
      <c r="I14" s="122"/>
      <c r="J14" s="140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115"/>
      <c r="B15" s="143"/>
      <c r="C15" s="144"/>
      <c r="D15" s="143"/>
      <c r="E15" s="136"/>
      <c r="F15" s="136"/>
      <c r="G15" s="136"/>
      <c r="H15" s="136"/>
      <c r="I15" s="136"/>
      <c r="J15" s="120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119"/>
      <c r="B16" s="134"/>
      <c r="C16" s="111"/>
      <c r="D16" s="134"/>
      <c r="E16" s="120"/>
      <c r="F16" s="120"/>
      <c r="G16" s="120"/>
      <c r="H16" s="120"/>
      <c r="I16" s="120"/>
      <c r="J16" s="120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119"/>
      <c r="B17" s="134"/>
      <c r="C17" s="134"/>
      <c r="D17" s="134"/>
      <c r="E17" s="120"/>
      <c r="F17" s="120"/>
      <c r="G17" s="120"/>
      <c r="H17" s="120"/>
      <c r="I17" s="120"/>
      <c r="J17" s="120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119"/>
      <c r="B18" s="120"/>
      <c r="C18" s="120"/>
      <c r="D18" s="120"/>
      <c r="E18" s="120"/>
      <c r="F18" s="120"/>
      <c r="G18" s="120"/>
      <c r="H18" s="120"/>
      <c r="I18" s="120"/>
      <c r="J18" s="120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119"/>
      <c r="B19" s="120"/>
      <c r="C19" s="121"/>
      <c r="D19" s="120"/>
      <c r="E19" s="120"/>
      <c r="F19" s="120"/>
      <c r="G19" s="120"/>
      <c r="H19" s="120"/>
      <c r="I19" s="120"/>
      <c r="J19" s="120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119"/>
      <c r="B20" s="120"/>
      <c r="C20" s="120"/>
      <c r="D20" s="120"/>
      <c r="E20" s="120"/>
      <c r="F20" s="120"/>
      <c r="G20" s="120"/>
      <c r="H20" s="120"/>
      <c r="I20" s="120"/>
      <c r="J20" s="120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119"/>
      <c r="B21" s="120"/>
      <c r="C21" s="120"/>
      <c r="D21" s="120"/>
      <c r="E21" s="120"/>
      <c r="F21" s="120"/>
      <c r="G21" s="120"/>
      <c r="H21" s="120"/>
      <c r="I21" s="120"/>
      <c r="J21" s="120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119"/>
      <c r="B22" s="120"/>
      <c r="C22" s="120"/>
      <c r="D22" s="120"/>
      <c r="E22" s="120"/>
      <c r="F22" s="120"/>
      <c r="G22" s="120"/>
      <c r="H22" s="120"/>
      <c r="I22" s="120"/>
      <c r="J22" s="120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119"/>
      <c r="B23" s="120"/>
      <c r="C23" s="120"/>
      <c r="D23" s="120"/>
      <c r="E23" s="120"/>
      <c r="F23" s="120"/>
      <c r="G23" s="120"/>
      <c r="H23" s="120"/>
      <c r="I23" s="120"/>
      <c r="J23" s="120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119"/>
      <c r="B24" s="120"/>
      <c r="C24" s="120"/>
      <c r="D24" s="120"/>
      <c r="E24" s="120"/>
      <c r="F24" s="120"/>
      <c r="G24" s="120"/>
      <c r="H24" s="120"/>
      <c r="I24" s="120"/>
      <c r="J24" s="120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119"/>
      <c r="B25" s="120"/>
      <c r="C25" s="120"/>
      <c r="D25" s="120"/>
      <c r="E25" s="120"/>
      <c r="F25" s="120"/>
      <c r="G25" s="120"/>
      <c r="H25" s="120"/>
      <c r="I25" s="120"/>
      <c r="J25" s="120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119"/>
      <c r="B26" s="120"/>
      <c r="C26" s="120"/>
      <c r="D26" s="120"/>
      <c r="E26" s="120"/>
      <c r="F26" s="120"/>
      <c r="G26" s="120"/>
      <c r="H26" s="120"/>
      <c r="I26" s="120"/>
      <c r="J26" s="120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119"/>
      <c r="B27" s="120"/>
      <c r="C27" s="120"/>
      <c r="D27" s="120"/>
      <c r="E27" s="120"/>
      <c r="F27" s="120"/>
      <c r="G27" s="120"/>
      <c r="H27" s="120"/>
      <c r="I27" s="120"/>
      <c r="J27" s="120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119"/>
      <c r="B28" s="120"/>
      <c r="C28" s="120"/>
      <c r="D28" s="120"/>
      <c r="E28" s="120"/>
      <c r="F28" s="120"/>
      <c r="G28" s="120"/>
      <c r="H28" s="120"/>
      <c r="I28" s="120"/>
      <c r="J28" s="120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119"/>
      <c r="B29" s="120"/>
      <c r="C29" s="120"/>
      <c r="D29" s="120"/>
      <c r="E29" s="120"/>
      <c r="F29" s="120"/>
      <c r="G29" s="120"/>
      <c r="H29" s="120"/>
      <c r="I29" s="120"/>
      <c r="J29" s="120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119"/>
      <c r="B30" s="120"/>
      <c r="C30" s="120"/>
      <c r="D30" s="120"/>
      <c r="E30" s="120"/>
      <c r="F30" s="120"/>
      <c r="G30" s="120"/>
      <c r="H30" s="120"/>
      <c r="I30" s="120"/>
      <c r="J30" s="120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119"/>
      <c r="B31" s="120"/>
      <c r="C31" s="120"/>
      <c r="D31" s="120"/>
      <c r="E31" s="120"/>
      <c r="F31" s="120"/>
      <c r="G31" s="120"/>
      <c r="H31" s="120"/>
      <c r="I31" s="120"/>
      <c r="J31" s="120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119"/>
      <c r="B33" s="120"/>
      <c r="C33" s="120"/>
      <c r="D33" s="120"/>
      <c r="E33" s="120"/>
      <c r="F33" s="120"/>
      <c r="G33" s="120"/>
      <c r="H33" s="120"/>
      <c r="I33" s="120"/>
      <c r="J33" s="120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119"/>
      <c r="B34" s="120"/>
      <c r="C34" s="120"/>
      <c r="D34" s="120"/>
      <c r="E34" s="120"/>
      <c r="F34" s="120"/>
      <c r="G34" s="120"/>
      <c r="H34" s="120"/>
      <c r="I34" s="120"/>
      <c r="J34" s="120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119"/>
      <c r="B35" s="120"/>
      <c r="C35" s="120"/>
      <c r="D35" s="120"/>
      <c r="E35" s="120"/>
      <c r="F35" s="120"/>
      <c r="G35" s="120"/>
      <c r="H35" s="120"/>
      <c r="I35" s="120"/>
      <c r="J35" s="120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119"/>
      <c r="B36" s="120"/>
      <c r="C36" s="120"/>
      <c r="D36" s="120"/>
      <c r="E36" s="120"/>
      <c r="F36" s="120"/>
      <c r="G36" s="120"/>
      <c r="H36" s="120"/>
      <c r="I36" s="120"/>
      <c r="J36" s="120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119"/>
      <c r="B37" s="120"/>
      <c r="C37" s="120"/>
      <c r="D37" s="120"/>
      <c r="E37" s="120"/>
      <c r="F37" s="120"/>
      <c r="G37" s="120"/>
      <c r="H37" s="120"/>
      <c r="I37" s="120"/>
      <c r="J37" s="120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119"/>
      <c r="B38" s="120"/>
      <c r="C38" s="120"/>
      <c r="D38" s="120"/>
      <c r="E38" s="120"/>
      <c r="F38" s="120"/>
      <c r="G38" s="120"/>
      <c r="H38" s="120"/>
      <c r="I38" s="120"/>
      <c r="J38" s="120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119"/>
      <c r="B39" s="120"/>
      <c r="C39" s="120"/>
      <c r="D39" s="120"/>
      <c r="E39" s="120"/>
      <c r="F39" s="120"/>
      <c r="G39" s="120"/>
      <c r="H39" s="120"/>
      <c r="I39" s="120"/>
      <c r="J39" s="120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119"/>
      <c r="B41" s="120"/>
      <c r="C41" s="120"/>
      <c r="D41" s="120"/>
      <c r="E41" s="120"/>
      <c r="F41" s="120"/>
      <c r="G41" s="120"/>
      <c r="H41" s="120"/>
      <c r="I41" s="120"/>
      <c r="J41" s="120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119"/>
      <c r="B42" s="120"/>
      <c r="C42" s="120"/>
      <c r="D42" s="120"/>
      <c r="E42" s="120"/>
      <c r="F42" s="120"/>
      <c r="G42" s="120"/>
      <c r="H42" s="120"/>
      <c r="I42" s="120"/>
      <c r="J42" s="120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119"/>
      <c r="B43" s="120"/>
      <c r="C43" s="120"/>
      <c r="D43" s="120"/>
      <c r="E43" s="120"/>
      <c r="F43" s="120"/>
      <c r="G43" s="120"/>
      <c r="H43" s="120"/>
      <c r="I43" s="120"/>
      <c r="J43" s="120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119"/>
      <c r="B44" s="120"/>
      <c r="C44" s="120"/>
      <c r="D44" s="120"/>
      <c r="E44" s="120"/>
      <c r="F44" s="120"/>
      <c r="G44" s="120"/>
      <c r="H44" s="120"/>
      <c r="I44" s="120"/>
      <c r="J44" s="120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119"/>
      <c r="B45" s="120"/>
      <c r="C45" s="120"/>
      <c r="D45" s="120"/>
      <c r="E45" s="120"/>
      <c r="F45" s="120"/>
      <c r="G45" s="120"/>
      <c r="H45" s="120"/>
      <c r="I45" s="120"/>
      <c r="J45" s="120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119"/>
      <c r="B46" s="120"/>
      <c r="C46" s="120"/>
      <c r="D46" s="120"/>
      <c r="E46" s="120"/>
      <c r="F46" s="120"/>
      <c r="G46" s="120"/>
      <c r="H46" s="120"/>
      <c r="I46" s="120"/>
      <c r="J46" s="120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119"/>
      <c r="B47" s="120"/>
      <c r="C47" s="120"/>
      <c r="D47" s="120"/>
      <c r="E47" s="120"/>
      <c r="F47" s="120"/>
      <c r="G47" s="120"/>
      <c r="H47" s="120"/>
      <c r="I47" s="120"/>
      <c r="J47" s="120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119"/>
      <c r="B48" s="120"/>
      <c r="C48" s="120"/>
      <c r="D48" s="120"/>
      <c r="E48" s="120"/>
      <c r="F48" s="120"/>
      <c r="G48" s="120"/>
      <c r="H48" s="120"/>
      <c r="I48" s="120"/>
      <c r="J48" s="120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119"/>
      <c r="B49" s="120"/>
      <c r="C49" s="120"/>
      <c r="D49" s="120"/>
      <c r="E49" s="120"/>
      <c r="F49" s="120"/>
      <c r="G49" s="120"/>
      <c r="H49" s="120"/>
      <c r="I49" s="120"/>
      <c r="J49" s="120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119"/>
      <c r="B50" s="120"/>
      <c r="C50" s="120"/>
      <c r="D50" s="120"/>
      <c r="E50" s="120"/>
      <c r="F50" s="120"/>
      <c r="G50" s="120"/>
      <c r="H50" s="120"/>
      <c r="I50" s="120"/>
      <c r="J50" s="120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119"/>
      <c r="B51" s="120"/>
      <c r="C51" s="120"/>
      <c r="D51" s="120"/>
      <c r="E51" s="120"/>
      <c r="F51" s="120"/>
      <c r="G51" s="120"/>
      <c r="H51" s="120"/>
      <c r="I51" s="120"/>
      <c r="J51" s="120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119"/>
      <c r="B52" s="120"/>
      <c r="C52" s="120"/>
      <c r="D52" s="120"/>
      <c r="E52" s="120"/>
      <c r="F52" s="120"/>
      <c r="G52" s="120"/>
      <c r="H52" s="120"/>
      <c r="I52" s="120"/>
      <c r="J52" s="120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119"/>
      <c r="B53" s="120"/>
      <c r="C53" s="120"/>
      <c r="D53" s="120"/>
      <c r="E53" s="120"/>
      <c r="F53" s="120"/>
      <c r="G53" s="120"/>
      <c r="H53" s="120"/>
      <c r="I53" s="120"/>
      <c r="J53" s="120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119"/>
      <c r="B54" s="120"/>
      <c r="C54" s="120"/>
      <c r="D54" s="120"/>
      <c r="E54" s="120"/>
      <c r="F54" s="120"/>
      <c r="G54" s="120"/>
      <c r="H54" s="120"/>
      <c r="I54" s="120"/>
      <c r="J54" s="120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119"/>
      <c r="B55" s="120"/>
      <c r="C55" s="120"/>
      <c r="D55" s="120"/>
      <c r="E55" s="120"/>
      <c r="F55" s="120"/>
      <c r="G55" s="120"/>
      <c r="H55" s="120"/>
      <c r="I55" s="120"/>
      <c r="J55" s="120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119"/>
      <c r="B56" s="120"/>
      <c r="C56" s="120"/>
      <c r="D56" s="120"/>
      <c r="E56" s="120"/>
      <c r="F56" s="120"/>
      <c r="G56" s="120"/>
      <c r="H56" s="120"/>
      <c r="I56" s="120"/>
      <c r="J56" s="120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119"/>
      <c r="B58" s="120"/>
      <c r="C58" s="120"/>
      <c r="D58" s="120"/>
      <c r="E58" s="120"/>
      <c r="F58" s="120"/>
      <c r="G58" s="120"/>
      <c r="H58" s="120"/>
      <c r="I58" s="120"/>
      <c r="J58" s="120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119"/>
      <c r="B59" s="120"/>
      <c r="C59" s="120"/>
      <c r="D59" s="120"/>
      <c r="E59" s="120"/>
      <c r="F59" s="120"/>
      <c r="G59" s="120"/>
      <c r="H59" s="120"/>
      <c r="I59" s="120"/>
      <c r="J59" s="120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119"/>
      <c r="B60" s="120"/>
      <c r="C60" s="120"/>
      <c r="D60" s="120"/>
      <c r="E60" s="120"/>
      <c r="F60" s="120"/>
      <c r="G60" s="120"/>
      <c r="H60" s="120"/>
      <c r="I60" s="120"/>
      <c r="J60" s="120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119"/>
      <c r="B61" s="120"/>
      <c r="C61" s="120"/>
      <c r="D61" s="120"/>
      <c r="E61" s="120"/>
      <c r="F61" s="120"/>
      <c r="G61" s="120"/>
      <c r="H61" s="120"/>
      <c r="I61" s="120"/>
      <c r="J61" s="120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119"/>
      <c r="B62" s="120"/>
      <c r="C62" s="120"/>
      <c r="D62" s="120"/>
      <c r="E62" s="120"/>
      <c r="F62" s="120"/>
      <c r="G62" s="120"/>
      <c r="H62" s="120"/>
      <c r="I62" s="120"/>
      <c r="J62" s="120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119"/>
      <c r="B63" s="120"/>
      <c r="C63" s="120"/>
      <c r="D63" s="120"/>
      <c r="E63" s="120"/>
      <c r="F63" s="120"/>
      <c r="G63" s="120"/>
      <c r="H63" s="120"/>
      <c r="I63" s="120"/>
      <c r="J63" s="120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119"/>
      <c r="B64" s="120"/>
      <c r="C64" s="120"/>
      <c r="D64" s="120"/>
      <c r="E64" s="120"/>
      <c r="F64" s="120"/>
      <c r="G64" s="120"/>
      <c r="H64" s="120"/>
      <c r="I64" s="120"/>
      <c r="J64" s="120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0.25"/>
    <col customWidth="1" min="3" max="3" width="29.5"/>
    <col customWidth="1" min="4" max="5" width="15.13"/>
    <col customWidth="1" min="6" max="6" width="9.63"/>
    <col customWidth="1" min="7" max="7" width="31.13"/>
    <col customWidth="1" min="8" max="8" width="7.25"/>
    <col customWidth="1" min="9" max="9" width="7.63"/>
  </cols>
  <sheetData>
    <row r="1">
      <c r="A1" s="97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99">
        <v>1.0</v>
      </c>
      <c r="B2" s="138"/>
      <c r="C2" s="139"/>
      <c r="D2" s="139"/>
      <c r="E2" s="109"/>
      <c r="F2" s="109"/>
      <c r="G2" s="109"/>
      <c r="H2" s="109"/>
      <c r="I2" s="109"/>
      <c r="J2" s="14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99">
        <v>2.0</v>
      </c>
      <c r="B3" s="141"/>
      <c r="C3" s="139"/>
      <c r="D3" s="139"/>
      <c r="E3" s="109"/>
      <c r="F3" s="109"/>
      <c r="G3" s="109"/>
      <c r="H3" s="109"/>
      <c r="I3" s="109"/>
      <c r="J3" s="140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99">
        <v>3.0</v>
      </c>
      <c r="B4" s="141"/>
      <c r="C4" s="139"/>
      <c r="D4" s="139"/>
      <c r="E4" s="109"/>
      <c r="F4" s="109"/>
      <c r="G4" s="109"/>
      <c r="H4" s="109"/>
      <c r="I4" s="109"/>
      <c r="J4" s="140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99">
        <v>4.0</v>
      </c>
      <c r="B5" s="139"/>
      <c r="C5" s="139"/>
      <c r="D5" s="109"/>
      <c r="E5" s="109"/>
      <c r="F5" s="109"/>
      <c r="G5" s="109"/>
      <c r="H5" s="109"/>
      <c r="I5" s="109"/>
      <c r="J5" s="140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99">
        <v>5.0</v>
      </c>
      <c r="B6" s="139"/>
      <c r="C6" s="109"/>
      <c r="D6" s="109"/>
      <c r="E6" s="109"/>
      <c r="F6" s="109"/>
      <c r="G6" s="109"/>
      <c r="H6" s="109"/>
      <c r="I6" s="109"/>
      <c r="J6" s="140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99">
        <v>6.0</v>
      </c>
      <c r="B7" s="109"/>
      <c r="C7" s="109"/>
      <c r="D7" s="139"/>
      <c r="E7" s="109"/>
      <c r="F7" s="109"/>
      <c r="G7" s="109"/>
      <c r="H7" s="109"/>
      <c r="I7" s="109"/>
      <c r="J7" s="140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99">
        <v>7.0</v>
      </c>
      <c r="B8" s="109"/>
      <c r="C8" s="139"/>
      <c r="D8" s="139"/>
      <c r="E8" s="109"/>
      <c r="F8" s="109"/>
      <c r="G8" s="109"/>
      <c r="H8" s="109"/>
      <c r="I8" s="109"/>
      <c r="J8" s="140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99">
        <v>8.0</v>
      </c>
      <c r="B9" s="109"/>
      <c r="C9" s="139"/>
      <c r="D9" s="139"/>
      <c r="E9" s="109"/>
      <c r="F9" s="109"/>
      <c r="G9" s="109"/>
      <c r="H9" s="109"/>
      <c r="I9" s="109"/>
      <c r="J9" s="140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99">
        <v>9.0</v>
      </c>
      <c r="B10" s="141"/>
      <c r="C10" s="139"/>
      <c r="D10" s="109"/>
      <c r="E10" s="109"/>
      <c r="F10" s="109"/>
      <c r="G10" s="109"/>
      <c r="H10" s="109"/>
      <c r="I10" s="109"/>
      <c r="J10" s="140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99">
        <v>10.0</v>
      </c>
      <c r="B11" s="141"/>
      <c r="C11" s="139"/>
      <c r="D11" s="139"/>
      <c r="E11" s="109"/>
      <c r="F11" s="109"/>
      <c r="G11" s="109"/>
      <c r="H11" s="109"/>
      <c r="I11" s="109"/>
      <c r="J11" s="140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99">
        <v>11.0</v>
      </c>
      <c r="B12" s="109"/>
      <c r="C12" s="139"/>
      <c r="D12" s="139"/>
      <c r="E12" s="109"/>
      <c r="F12" s="109"/>
      <c r="G12" s="109"/>
      <c r="H12" s="109"/>
      <c r="I12" s="109"/>
      <c r="J12" s="140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99">
        <v>12.0</v>
      </c>
      <c r="B13" s="139"/>
      <c r="C13" s="139"/>
      <c r="D13" s="139"/>
      <c r="E13" s="109"/>
      <c r="F13" s="109"/>
      <c r="G13" s="109"/>
      <c r="H13" s="109"/>
      <c r="I13" s="109"/>
      <c r="J13" s="140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99">
        <v>13.0</v>
      </c>
      <c r="B14" s="142"/>
      <c r="C14" s="122"/>
      <c r="D14" s="142"/>
      <c r="E14" s="122"/>
      <c r="F14" s="122"/>
      <c r="G14" s="122"/>
      <c r="H14" s="122"/>
      <c r="I14" s="122"/>
      <c r="J14" s="140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115"/>
      <c r="B15" s="143"/>
      <c r="C15" s="144"/>
      <c r="D15" s="143"/>
      <c r="E15" s="136"/>
      <c r="F15" s="136"/>
      <c r="G15" s="136"/>
      <c r="H15" s="136"/>
      <c r="I15" s="136"/>
      <c r="J15" s="120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119"/>
      <c r="B16" s="134"/>
      <c r="C16" s="111"/>
      <c r="D16" s="134"/>
      <c r="E16" s="120"/>
      <c r="F16" s="120"/>
      <c r="G16" s="120"/>
      <c r="H16" s="120"/>
      <c r="I16" s="120"/>
      <c r="J16" s="120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119"/>
      <c r="B17" s="134"/>
      <c r="C17" s="134"/>
      <c r="D17" s="134"/>
      <c r="E17" s="120"/>
      <c r="F17" s="120"/>
      <c r="G17" s="120"/>
      <c r="H17" s="120"/>
      <c r="I17" s="120"/>
      <c r="J17" s="120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119"/>
      <c r="B18" s="120"/>
      <c r="C18" s="120"/>
      <c r="D18" s="120"/>
      <c r="E18" s="120"/>
      <c r="F18" s="120"/>
      <c r="G18" s="120"/>
      <c r="H18" s="120"/>
      <c r="I18" s="120"/>
      <c r="J18" s="120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119"/>
      <c r="B19" s="120"/>
      <c r="C19" s="121"/>
      <c r="D19" s="120"/>
      <c r="E19" s="120"/>
      <c r="F19" s="120"/>
      <c r="G19" s="120"/>
      <c r="H19" s="120"/>
      <c r="I19" s="120"/>
      <c r="J19" s="120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119"/>
      <c r="B20" s="120"/>
      <c r="C20" s="120"/>
      <c r="D20" s="120"/>
      <c r="E20" s="120"/>
      <c r="F20" s="120"/>
      <c r="G20" s="120"/>
      <c r="H20" s="120"/>
      <c r="I20" s="120"/>
      <c r="J20" s="120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119"/>
      <c r="B21" s="120"/>
      <c r="C21" s="120"/>
      <c r="D21" s="120"/>
      <c r="E21" s="120"/>
      <c r="F21" s="120"/>
      <c r="G21" s="120"/>
      <c r="H21" s="120"/>
      <c r="I21" s="120"/>
      <c r="J21" s="120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119"/>
      <c r="B22" s="120"/>
      <c r="C22" s="120"/>
      <c r="D22" s="120"/>
      <c r="E22" s="120"/>
      <c r="F22" s="120"/>
      <c r="G22" s="120"/>
      <c r="H22" s="120"/>
      <c r="I22" s="120"/>
      <c r="J22" s="120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119"/>
      <c r="B23" s="120"/>
      <c r="C23" s="120"/>
      <c r="D23" s="120"/>
      <c r="E23" s="120"/>
      <c r="F23" s="120"/>
      <c r="G23" s="120"/>
      <c r="H23" s="120"/>
      <c r="I23" s="120"/>
      <c r="J23" s="120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119"/>
      <c r="B24" s="120"/>
      <c r="C24" s="120"/>
      <c r="D24" s="120"/>
      <c r="E24" s="120"/>
      <c r="F24" s="120"/>
      <c r="G24" s="120"/>
      <c r="H24" s="120"/>
      <c r="I24" s="120"/>
      <c r="J24" s="120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119"/>
      <c r="B25" s="120"/>
      <c r="C25" s="120"/>
      <c r="D25" s="120"/>
      <c r="E25" s="120"/>
      <c r="F25" s="120"/>
      <c r="G25" s="120"/>
      <c r="H25" s="120"/>
      <c r="I25" s="120"/>
      <c r="J25" s="120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119"/>
      <c r="B26" s="120"/>
      <c r="C26" s="120"/>
      <c r="D26" s="120"/>
      <c r="E26" s="120"/>
      <c r="F26" s="120"/>
      <c r="G26" s="120"/>
      <c r="H26" s="120"/>
      <c r="I26" s="120"/>
      <c r="J26" s="120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119"/>
      <c r="B27" s="120"/>
      <c r="C27" s="120"/>
      <c r="D27" s="120"/>
      <c r="E27" s="120"/>
      <c r="F27" s="120"/>
      <c r="G27" s="120"/>
      <c r="H27" s="120"/>
      <c r="I27" s="120"/>
      <c r="J27" s="120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119"/>
      <c r="B28" s="120"/>
      <c r="C28" s="120"/>
      <c r="D28" s="120"/>
      <c r="E28" s="120"/>
      <c r="F28" s="120"/>
      <c r="G28" s="120"/>
      <c r="H28" s="120"/>
      <c r="I28" s="120"/>
      <c r="J28" s="120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119"/>
      <c r="B29" s="120"/>
      <c r="C29" s="120"/>
      <c r="D29" s="120"/>
      <c r="E29" s="120"/>
      <c r="F29" s="120"/>
      <c r="G29" s="120"/>
      <c r="H29" s="120"/>
      <c r="I29" s="120"/>
      <c r="J29" s="120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119"/>
      <c r="B30" s="120"/>
      <c r="C30" s="120"/>
      <c r="D30" s="120"/>
      <c r="E30" s="120"/>
      <c r="F30" s="120"/>
      <c r="G30" s="120"/>
      <c r="H30" s="120"/>
      <c r="I30" s="120"/>
      <c r="J30" s="120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119"/>
      <c r="B31" s="120"/>
      <c r="C31" s="120"/>
      <c r="D31" s="120"/>
      <c r="E31" s="120"/>
      <c r="F31" s="120"/>
      <c r="G31" s="120"/>
      <c r="H31" s="120"/>
      <c r="I31" s="120"/>
      <c r="J31" s="120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119"/>
      <c r="B33" s="120"/>
      <c r="C33" s="120"/>
      <c r="D33" s="120"/>
      <c r="E33" s="120"/>
      <c r="F33" s="120"/>
      <c r="G33" s="120"/>
      <c r="H33" s="120"/>
      <c r="I33" s="120"/>
      <c r="J33" s="120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119"/>
      <c r="B34" s="120"/>
      <c r="C34" s="120"/>
      <c r="D34" s="120"/>
      <c r="E34" s="120"/>
      <c r="F34" s="120"/>
      <c r="G34" s="120"/>
      <c r="H34" s="120"/>
      <c r="I34" s="120"/>
      <c r="J34" s="120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119"/>
      <c r="B35" s="120"/>
      <c r="C35" s="120"/>
      <c r="D35" s="120"/>
      <c r="E35" s="120"/>
      <c r="F35" s="120"/>
      <c r="G35" s="120"/>
      <c r="H35" s="120"/>
      <c r="I35" s="120"/>
      <c r="J35" s="120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119"/>
      <c r="B36" s="120"/>
      <c r="C36" s="120"/>
      <c r="D36" s="120"/>
      <c r="E36" s="120"/>
      <c r="F36" s="120"/>
      <c r="G36" s="120"/>
      <c r="H36" s="120"/>
      <c r="I36" s="120"/>
      <c r="J36" s="120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119"/>
      <c r="B37" s="120"/>
      <c r="C37" s="120"/>
      <c r="D37" s="120"/>
      <c r="E37" s="120"/>
      <c r="F37" s="120"/>
      <c r="G37" s="120"/>
      <c r="H37" s="120"/>
      <c r="I37" s="120"/>
      <c r="J37" s="120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119"/>
      <c r="B38" s="120"/>
      <c r="C38" s="120"/>
      <c r="D38" s="120"/>
      <c r="E38" s="120"/>
      <c r="F38" s="120"/>
      <c r="G38" s="120"/>
      <c r="H38" s="120"/>
      <c r="I38" s="120"/>
      <c r="J38" s="120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119"/>
      <c r="B39" s="120"/>
      <c r="C39" s="120"/>
      <c r="D39" s="120"/>
      <c r="E39" s="120"/>
      <c r="F39" s="120"/>
      <c r="G39" s="120"/>
      <c r="H39" s="120"/>
      <c r="I39" s="120"/>
      <c r="J39" s="120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119"/>
      <c r="B41" s="120"/>
      <c r="C41" s="120"/>
      <c r="D41" s="120"/>
      <c r="E41" s="120"/>
      <c r="F41" s="120"/>
      <c r="G41" s="120"/>
      <c r="H41" s="120"/>
      <c r="I41" s="120"/>
      <c r="J41" s="120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119"/>
      <c r="B42" s="120"/>
      <c r="C42" s="120"/>
      <c r="D42" s="120"/>
      <c r="E42" s="120"/>
      <c r="F42" s="120"/>
      <c r="G42" s="120"/>
      <c r="H42" s="120"/>
      <c r="I42" s="120"/>
      <c r="J42" s="120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119"/>
      <c r="B43" s="120"/>
      <c r="C43" s="120"/>
      <c r="D43" s="120"/>
      <c r="E43" s="120"/>
      <c r="F43" s="120"/>
      <c r="G43" s="120"/>
      <c r="H43" s="120"/>
      <c r="I43" s="120"/>
      <c r="J43" s="120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119"/>
      <c r="B44" s="120"/>
      <c r="C44" s="120"/>
      <c r="D44" s="120"/>
      <c r="E44" s="120"/>
      <c r="F44" s="120"/>
      <c r="G44" s="120"/>
      <c r="H44" s="120"/>
      <c r="I44" s="120"/>
      <c r="J44" s="120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119"/>
      <c r="B45" s="120"/>
      <c r="C45" s="120"/>
      <c r="D45" s="120"/>
      <c r="E45" s="120"/>
      <c r="F45" s="120"/>
      <c r="G45" s="120"/>
      <c r="H45" s="120"/>
      <c r="I45" s="120"/>
      <c r="J45" s="120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119"/>
      <c r="B46" s="120"/>
      <c r="C46" s="120"/>
      <c r="D46" s="120"/>
      <c r="E46" s="120"/>
      <c r="F46" s="120"/>
      <c r="G46" s="120"/>
      <c r="H46" s="120"/>
      <c r="I46" s="120"/>
      <c r="J46" s="120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119"/>
      <c r="B47" s="120"/>
      <c r="C47" s="120"/>
      <c r="D47" s="120"/>
      <c r="E47" s="120"/>
      <c r="F47" s="120"/>
      <c r="G47" s="120"/>
      <c r="H47" s="120"/>
      <c r="I47" s="120"/>
      <c r="J47" s="120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119"/>
      <c r="B48" s="120"/>
      <c r="C48" s="120"/>
      <c r="D48" s="120"/>
      <c r="E48" s="120"/>
      <c r="F48" s="120"/>
      <c r="G48" s="120"/>
      <c r="H48" s="120"/>
      <c r="I48" s="120"/>
      <c r="J48" s="120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119"/>
      <c r="B49" s="120"/>
      <c r="C49" s="120"/>
      <c r="D49" s="120"/>
      <c r="E49" s="120"/>
      <c r="F49" s="120"/>
      <c r="G49" s="120"/>
      <c r="H49" s="120"/>
      <c r="I49" s="120"/>
      <c r="J49" s="120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119"/>
      <c r="B50" s="120"/>
      <c r="C50" s="120"/>
      <c r="D50" s="120"/>
      <c r="E50" s="120"/>
      <c r="F50" s="120"/>
      <c r="G50" s="120"/>
      <c r="H50" s="120"/>
      <c r="I50" s="120"/>
      <c r="J50" s="120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119"/>
      <c r="B51" s="120"/>
      <c r="C51" s="120"/>
      <c r="D51" s="120"/>
      <c r="E51" s="120"/>
      <c r="F51" s="120"/>
      <c r="G51" s="120"/>
      <c r="H51" s="120"/>
      <c r="I51" s="120"/>
      <c r="J51" s="120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119"/>
      <c r="B52" s="120"/>
      <c r="C52" s="120"/>
      <c r="D52" s="120"/>
      <c r="E52" s="120"/>
      <c r="F52" s="120"/>
      <c r="G52" s="120"/>
      <c r="H52" s="120"/>
      <c r="I52" s="120"/>
      <c r="J52" s="120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119"/>
      <c r="B53" s="120"/>
      <c r="C53" s="120"/>
      <c r="D53" s="120"/>
      <c r="E53" s="120"/>
      <c r="F53" s="120"/>
      <c r="G53" s="120"/>
      <c r="H53" s="120"/>
      <c r="I53" s="120"/>
      <c r="J53" s="120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119"/>
      <c r="B54" s="120"/>
      <c r="C54" s="120"/>
      <c r="D54" s="120"/>
      <c r="E54" s="120"/>
      <c r="F54" s="120"/>
      <c r="G54" s="120"/>
      <c r="H54" s="120"/>
      <c r="I54" s="120"/>
      <c r="J54" s="120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119"/>
      <c r="B55" s="120"/>
      <c r="C55" s="120"/>
      <c r="D55" s="120"/>
      <c r="E55" s="120"/>
      <c r="F55" s="120"/>
      <c r="G55" s="120"/>
      <c r="H55" s="120"/>
      <c r="I55" s="120"/>
      <c r="J55" s="120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119"/>
      <c r="B56" s="120"/>
      <c r="C56" s="120"/>
      <c r="D56" s="120"/>
      <c r="E56" s="120"/>
      <c r="F56" s="120"/>
      <c r="G56" s="120"/>
      <c r="H56" s="120"/>
      <c r="I56" s="120"/>
      <c r="J56" s="120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119"/>
      <c r="B58" s="120"/>
      <c r="C58" s="120"/>
      <c r="D58" s="120"/>
      <c r="E58" s="120"/>
      <c r="F58" s="120"/>
      <c r="G58" s="120"/>
      <c r="H58" s="120"/>
      <c r="I58" s="120"/>
      <c r="J58" s="120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119"/>
      <c r="B59" s="120"/>
      <c r="C59" s="120"/>
      <c r="D59" s="120"/>
      <c r="E59" s="120"/>
      <c r="F59" s="120"/>
      <c r="G59" s="120"/>
      <c r="H59" s="120"/>
      <c r="I59" s="120"/>
      <c r="J59" s="120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119"/>
      <c r="B60" s="120"/>
      <c r="C60" s="120"/>
      <c r="D60" s="120"/>
      <c r="E60" s="120"/>
      <c r="F60" s="120"/>
      <c r="G60" s="120"/>
      <c r="H60" s="120"/>
      <c r="I60" s="120"/>
      <c r="J60" s="120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119"/>
      <c r="B61" s="120"/>
      <c r="C61" s="120"/>
      <c r="D61" s="120"/>
      <c r="E61" s="120"/>
      <c r="F61" s="120"/>
      <c r="G61" s="120"/>
      <c r="H61" s="120"/>
      <c r="I61" s="120"/>
      <c r="J61" s="120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119"/>
      <c r="B62" s="120"/>
      <c r="C62" s="120"/>
      <c r="D62" s="120"/>
      <c r="E62" s="120"/>
      <c r="F62" s="120"/>
      <c r="G62" s="120"/>
      <c r="H62" s="120"/>
      <c r="I62" s="120"/>
      <c r="J62" s="120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119"/>
      <c r="B63" s="120"/>
      <c r="C63" s="120"/>
      <c r="D63" s="120"/>
      <c r="E63" s="120"/>
      <c r="F63" s="120"/>
      <c r="G63" s="120"/>
      <c r="H63" s="120"/>
      <c r="I63" s="120"/>
      <c r="J63" s="120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119"/>
      <c r="B64" s="120"/>
      <c r="C64" s="120"/>
      <c r="D64" s="120"/>
      <c r="E64" s="120"/>
      <c r="F64" s="120"/>
      <c r="G64" s="120"/>
      <c r="H64" s="120"/>
      <c r="I64" s="120"/>
      <c r="J64" s="120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0.25"/>
    <col customWidth="1" min="3" max="3" width="29.5"/>
    <col customWidth="1" min="4" max="5" width="15.13"/>
    <col customWidth="1" min="6" max="6" width="9.63"/>
    <col customWidth="1" min="7" max="7" width="31.13"/>
    <col customWidth="1" min="8" max="8" width="7.25"/>
    <col customWidth="1" min="9" max="9" width="7.63"/>
  </cols>
  <sheetData>
    <row r="1">
      <c r="A1" s="97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99">
        <v>1.0</v>
      </c>
      <c r="B2" s="138"/>
      <c r="C2" s="139"/>
      <c r="D2" s="139"/>
      <c r="E2" s="109"/>
      <c r="F2" s="109"/>
      <c r="G2" s="109"/>
      <c r="H2" s="109"/>
      <c r="I2" s="109"/>
      <c r="J2" s="14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99">
        <v>2.0</v>
      </c>
      <c r="B3" s="141"/>
      <c r="C3" s="139"/>
      <c r="D3" s="139"/>
      <c r="E3" s="109"/>
      <c r="F3" s="109"/>
      <c r="G3" s="109"/>
      <c r="H3" s="109"/>
      <c r="I3" s="109"/>
      <c r="J3" s="140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99">
        <v>3.0</v>
      </c>
      <c r="B4" s="141"/>
      <c r="C4" s="139"/>
      <c r="D4" s="139"/>
      <c r="E4" s="109"/>
      <c r="F4" s="109"/>
      <c r="G4" s="109"/>
      <c r="H4" s="109"/>
      <c r="I4" s="109"/>
      <c r="J4" s="140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99">
        <v>4.0</v>
      </c>
      <c r="B5" s="139"/>
      <c r="C5" s="139"/>
      <c r="D5" s="109"/>
      <c r="E5" s="109"/>
      <c r="F5" s="109"/>
      <c r="G5" s="109"/>
      <c r="H5" s="109"/>
      <c r="I5" s="109"/>
      <c r="J5" s="140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99">
        <v>5.0</v>
      </c>
      <c r="B6" s="139"/>
      <c r="C6" s="109"/>
      <c r="D6" s="109"/>
      <c r="E6" s="109"/>
      <c r="F6" s="109"/>
      <c r="G6" s="109"/>
      <c r="H6" s="109"/>
      <c r="I6" s="109"/>
      <c r="J6" s="140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99">
        <v>6.0</v>
      </c>
      <c r="B7" s="109"/>
      <c r="C7" s="109"/>
      <c r="D7" s="139"/>
      <c r="E7" s="109"/>
      <c r="F7" s="109"/>
      <c r="G7" s="109"/>
      <c r="H7" s="109"/>
      <c r="I7" s="109"/>
      <c r="J7" s="140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99">
        <v>7.0</v>
      </c>
      <c r="B8" s="109"/>
      <c r="C8" s="139"/>
      <c r="D8" s="139"/>
      <c r="E8" s="109"/>
      <c r="F8" s="109"/>
      <c r="G8" s="109"/>
      <c r="H8" s="109"/>
      <c r="I8" s="109"/>
      <c r="J8" s="140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99">
        <v>8.0</v>
      </c>
      <c r="B9" s="109"/>
      <c r="C9" s="139"/>
      <c r="D9" s="139"/>
      <c r="E9" s="109"/>
      <c r="F9" s="109"/>
      <c r="G9" s="109"/>
      <c r="H9" s="109"/>
      <c r="I9" s="109"/>
      <c r="J9" s="140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99">
        <v>9.0</v>
      </c>
      <c r="B10" s="141"/>
      <c r="C10" s="139"/>
      <c r="D10" s="109"/>
      <c r="E10" s="109"/>
      <c r="F10" s="109"/>
      <c r="G10" s="109"/>
      <c r="H10" s="109"/>
      <c r="I10" s="109"/>
      <c r="J10" s="140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99">
        <v>10.0</v>
      </c>
      <c r="B11" s="141"/>
      <c r="C11" s="139"/>
      <c r="D11" s="139"/>
      <c r="E11" s="109"/>
      <c r="F11" s="109"/>
      <c r="G11" s="109"/>
      <c r="H11" s="109"/>
      <c r="I11" s="109"/>
      <c r="J11" s="140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99">
        <v>11.0</v>
      </c>
      <c r="B12" s="109"/>
      <c r="C12" s="139"/>
      <c r="D12" s="139"/>
      <c r="E12" s="109"/>
      <c r="F12" s="109"/>
      <c r="G12" s="109"/>
      <c r="H12" s="109"/>
      <c r="I12" s="109"/>
      <c r="J12" s="140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99">
        <v>12.0</v>
      </c>
      <c r="B13" s="139"/>
      <c r="C13" s="139"/>
      <c r="D13" s="139"/>
      <c r="E13" s="109"/>
      <c r="F13" s="109"/>
      <c r="G13" s="109"/>
      <c r="H13" s="109"/>
      <c r="I13" s="109"/>
      <c r="J13" s="140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99">
        <v>13.0</v>
      </c>
      <c r="B14" s="142"/>
      <c r="C14" s="122"/>
      <c r="D14" s="142"/>
      <c r="E14" s="122"/>
      <c r="F14" s="122"/>
      <c r="G14" s="122"/>
      <c r="H14" s="122"/>
      <c r="I14" s="122"/>
      <c r="J14" s="140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115"/>
      <c r="B15" s="143"/>
      <c r="C15" s="144"/>
      <c r="D15" s="143"/>
      <c r="E15" s="136"/>
      <c r="F15" s="136"/>
      <c r="G15" s="136"/>
      <c r="H15" s="136"/>
      <c r="I15" s="136"/>
      <c r="J15" s="120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119"/>
      <c r="B16" s="134"/>
      <c r="C16" s="111"/>
      <c r="D16" s="134"/>
      <c r="E16" s="120"/>
      <c r="F16" s="120"/>
      <c r="G16" s="120"/>
      <c r="H16" s="120"/>
      <c r="I16" s="120"/>
      <c r="J16" s="120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119"/>
      <c r="B17" s="134"/>
      <c r="C17" s="134"/>
      <c r="D17" s="134"/>
      <c r="E17" s="120"/>
      <c r="F17" s="120"/>
      <c r="G17" s="120"/>
      <c r="H17" s="120"/>
      <c r="I17" s="120"/>
      <c r="J17" s="120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119"/>
      <c r="B18" s="120"/>
      <c r="C18" s="120"/>
      <c r="D18" s="120"/>
      <c r="E18" s="120"/>
      <c r="F18" s="120"/>
      <c r="G18" s="120"/>
      <c r="H18" s="120"/>
      <c r="I18" s="120"/>
      <c r="J18" s="120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119"/>
      <c r="B19" s="120"/>
      <c r="C19" s="121"/>
      <c r="D19" s="120"/>
      <c r="E19" s="120"/>
      <c r="F19" s="120"/>
      <c r="G19" s="120"/>
      <c r="H19" s="120"/>
      <c r="I19" s="120"/>
      <c r="J19" s="120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119"/>
      <c r="B20" s="120"/>
      <c r="C20" s="120"/>
      <c r="D20" s="120"/>
      <c r="E20" s="120"/>
      <c r="F20" s="120"/>
      <c r="G20" s="120"/>
      <c r="H20" s="120"/>
      <c r="I20" s="120"/>
      <c r="J20" s="120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119"/>
      <c r="B21" s="120"/>
      <c r="C21" s="120"/>
      <c r="D21" s="120"/>
      <c r="E21" s="120"/>
      <c r="F21" s="120"/>
      <c r="G21" s="120"/>
      <c r="H21" s="120"/>
      <c r="I21" s="120"/>
      <c r="J21" s="120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119"/>
      <c r="B22" s="120"/>
      <c r="C22" s="120"/>
      <c r="D22" s="120"/>
      <c r="E22" s="120"/>
      <c r="F22" s="120"/>
      <c r="G22" s="120"/>
      <c r="H22" s="120"/>
      <c r="I22" s="120"/>
      <c r="J22" s="120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119"/>
      <c r="B23" s="120"/>
      <c r="C23" s="120"/>
      <c r="D23" s="120"/>
      <c r="E23" s="120"/>
      <c r="F23" s="120"/>
      <c r="G23" s="120"/>
      <c r="H23" s="120"/>
      <c r="I23" s="120"/>
      <c r="J23" s="120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119"/>
      <c r="B24" s="120"/>
      <c r="C24" s="120"/>
      <c r="D24" s="120"/>
      <c r="E24" s="120"/>
      <c r="F24" s="120"/>
      <c r="G24" s="120"/>
      <c r="H24" s="120"/>
      <c r="I24" s="120"/>
      <c r="J24" s="120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119"/>
      <c r="B25" s="120"/>
      <c r="C25" s="120"/>
      <c r="D25" s="120"/>
      <c r="E25" s="120"/>
      <c r="F25" s="120"/>
      <c r="G25" s="120"/>
      <c r="H25" s="120"/>
      <c r="I25" s="120"/>
      <c r="J25" s="120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119"/>
      <c r="B26" s="120"/>
      <c r="C26" s="120"/>
      <c r="D26" s="120"/>
      <c r="E26" s="120"/>
      <c r="F26" s="120"/>
      <c r="G26" s="120"/>
      <c r="H26" s="120"/>
      <c r="I26" s="120"/>
      <c r="J26" s="120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119"/>
      <c r="B27" s="120"/>
      <c r="C27" s="120"/>
      <c r="D27" s="120"/>
      <c r="E27" s="120"/>
      <c r="F27" s="120"/>
      <c r="G27" s="120"/>
      <c r="H27" s="120"/>
      <c r="I27" s="120"/>
      <c r="J27" s="120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119"/>
      <c r="B28" s="120"/>
      <c r="C28" s="120"/>
      <c r="D28" s="120"/>
      <c r="E28" s="120"/>
      <c r="F28" s="120"/>
      <c r="G28" s="120"/>
      <c r="H28" s="120"/>
      <c r="I28" s="120"/>
      <c r="J28" s="120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119"/>
      <c r="B29" s="120"/>
      <c r="C29" s="120"/>
      <c r="D29" s="120"/>
      <c r="E29" s="120"/>
      <c r="F29" s="120"/>
      <c r="G29" s="120"/>
      <c r="H29" s="120"/>
      <c r="I29" s="120"/>
      <c r="J29" s="120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119"/>
      <c r="B30" s="120"/>
      <c r="C30" s="120"/>
      <c r="D30" s="120"/>
      <c r="E30" s="120"/>
      <c r="F30" s="120"/>
      <c r="G30" s="120"/>
      <c r="H30" s="120"/>
      <c r="I30" s="120"/>
      <c r="J30" s="120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119"/>
      <c r="B31" s="120"/>
      <c r="C31" s="120"/>
      <c r="D31" s="120"/>
      <c r="E31" s="120"/>
      <c r="F31" s="120"/>
      <c r="G31" s="120"/>
      <c r="H31" s="120"/>
      <c r="I31" s="120"/>
      <c r="J31" s="120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119"/>
      <c r="B33" s="120"/>
      <c r="C33" s="120"/>
      <c r="D33" s="120"/>
      <c r="E33" s="120"/>
      <c r="F33" s="120"/>
      <c r="G33" s="120"/>
      <c r="H33" s="120"/>
      <c r="I33" s="120"/>
      <c r="J33" s="120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119"/>
      <c r="B34" s="120"/>
      <c r="C34" s="120"/>
      <c r="D34" s="120"/>
      <c r="E34" s="120"/>
      <c r="F34" s="120"/>
      <c r="G34" s="120"/>
      <c r="H34" s="120"/>
      <c r="I34" s="120"/>
      <c r="J34" s="120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119"/>
      <c r="B35" s="120"/>
      <c r="C35" s="120"/>
      <c r="D35" s="120"/>
      <c r="E35" s="120"/>
      <c r="F35" s="120"/>
      <c r="G35" s="120"/>
      <c r="H35" s="120"/>
      <c r="I35" s="120"/>
      <c r="J35" s="120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119"/>
      <c r="B36" s="120"/>
      <c r="C36" s="120"/>
      <c r="D36" s="120"/>
      <c r="E36" s="120"/>
      <c r="F36" s="120"/>
      <c r="G36" s="120"/>
      <c r="H36" s="120"/>
      <c r="I36" s="120"/>
      <c r="J36" s="120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119"/>
      <c r="B37" s="120"/>
      <c r="C37" s="120"/>
      <c r="D37" s="120"/>
      <c r="E37" s="120"/>
      <c r="F37" s="120"/>
      <c r="G37" s="120"/>
      <c r="H37" s="120"/>
      <c r="I37" s="120"/>
      <c r="J37" s="120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119"/>
      <c r="B38" s="120"/>
      <c r="C38" s="120"/>
      <c r="D38" s="120"/>
      <c r="E38" s="120"/>
      <c r="F38" s="120"/>
      <c r="G38" s="120"/>
      <c r="H38" s="120"/>
      <c r="I38" s="120"/>
      <c r="J38" s="120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119"/>
      <c r="B39" s="120"/>
      <c r="C39" s="120"/>
      <c r="D39" s="120"/>
      <c r="E39" s="120"/>
      <c r="F39" s="120"/>
      <c r="G39" s="120"/>
      <c r="H39" s="120"/>
      <c r="I39" s="120"/>
      <c r="J39" s="120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119"/>
      <c r="B41" s="120"/>
      <c r="C41" s="120"/>
      <c r="D41" s="120"/>
      <c r="E41" s="120"/>
      <c r="F41" s="120"/>
      <c r="G41" s="120"/>
      <c r="H41" s="120"/>
      <c r="I41" s="120"/>
      <c r="J41" s="120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119"/>
      <c r="B42" s="120"/>
      <c r="C42" s="120"/>
      <c r="D42" s="120"/>
      <c r="E42" s="120"/>
      <c r="F42" s="120"/>
      <c r="G42" s="120"/>
      <c r="H42" s="120"/>
      <c r="I42" s="120"/>
      <c r="J42" s="120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119"/>
      <c r="B43" s="120"/>
      <c r="C43" s="120"/>
      <c r="D43" s="120"/>
      <c r="E43" s="120"/>
      <c r="F43" s="120"/>
      <c r="G43" s="120"/>
      <c r="H43" s="120"/>
      <c r="I43" s="120"/>
      <c r="J43" s="120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119"/>
      <c r="B44" s="120"/>
      <c r="C44" s="120"/>
      <c r="D44" s="120"/>
      <c r="E44" s="120"/>
      <c r="F44" s="120"/>
      <c r="G44" s="120"/>
      <c r="H44" s="120"/>
      <c r="I44" s="120"/>
      <c r="J44" s="120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119"/>
      <c r="B45" s="120"/>
      <c r="C45" s="120"/>
      <c r="D45" s="120"/>
      <c r="E45" s="120"/>
      <c r="F45" s="120"/>
      <c r="G45" s="120"/>
      <c r="H45" s="120"/>
      <c r="I45" s="120"/>
      <c r="J45" s="120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119"/>
      <c r="B46" s="120"/>
      <c r="C46" s="120"/>
      <c r="D46" s="120"/>
      <c r="E46" s="120"/>
      <c r="F46" s="120"/>
      <c r="G46" s="120"/>
      <c r="H46" s="120"/>
      <c r="I46" s="120"/>
      <c r="J46" s="120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119"/>
      <c r="B47" s="120"/>
      <c r="C47" s="120"/>
      <c r="D47" s="120"/>
      <c r="E47" s="120"/>
      <c r="F47" s="120"/>
      <c r="G47" s="120"/>
      <c r="H47" s="120"/>
      <c r="I47" s="120"/>
      <c r="J47" s="120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119"/>
      <c r="B48" s="120"/>
      <c r="C48" s="120"/>
      <c r="D48" s="120"/>
      <c r="E48" s="120"/>
      <c r="F48" s="120"/>
      <c r="G48" s="120"/>
      <c r="H48" s="120"/>
      <c r="I48" s="120"/>
      <c r="J48" s="120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119"/>
      <c r="B49" s="120"/>
      <c r="C49" s="120"/>
      <c r="D49" s="120"/>
      <c r="E49" s="120"/>
      <c r="F49" s="120"/>
      <c r="G49" s="120"/>
      <c r="H49" s="120"/>
      <c r="I49" s="120"/>
      <c r="J49" s="120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119"/>
      <c r="B50" s="120"/>
      <c r="C50" s="120"/>
      <c r="D50" s="120"/>
      <c r="E50" s="120"/>
      <c r="F50" s="120"/>
      <c r="G50" s="120"/>
      <c r="H50" s="120"/>
      <c r="I50" s="120"/>
      <c r="J50" s="120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119"/>
      <c r="B51" s="120"/>
      <c r="C51" s="120"/>
      <c r="D51" s="120"/>
      <c r="E51" s="120"/>
      <c r="F51" s="120"/>
      <c r="G51" s="120"/>
      <c r="H51" s="120"/>
      <c r="I51" s="120"/>
      <c r="J51" s="120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119"/>
      <c r="B52" s="120"/>
      <c r="C52" s="120"/>
      <c r="D52" s="120"/>
      <c r="E52" s="120"/>
      <c r="F52" s="120"/>
      <c r="G52" s="120"/>
      <c r="H52" s="120"/>
      <c r="I52" s="120"/>
      <c r="J52" s="120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119"/>
      <c r="B53" s="120"/>
      <c r="C53" s="120"/>
      <c r="D53" s="120"/>
      <c r="E53" s="120"/>
      <c r="F53" s="120"/>
      <c r="G53" s="120"/>
      <c r="H53" s="120"/>
      <c r="I53" s="120"/>
      <c r="J53" s="120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119"/>
      <c r="B54" s="120"/>
      <c r="C54" s="120"/>
      <c r="D54" s="120"/>
      <c r="E54" s="120"/>
      <c r="F54" s="120"/>
      <c r="G54" s="120"/>
      <c r="H54" s="120"/>
      <c r="I54" s="120"/>
      <c r="J54" s="120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119"/>
      <c r="B55" s="120"/>
      <c r="C55" s="120"/>
      <c r="D55" s="120"/>
      <c r="E55" s="120"/>
      <c r="F55" s="120"/>
      <c r="G55" s="120"/>
      <c r="H55" s="120"/>
      <c r="I55" s="120"/>
      <c r="J55" s="120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119"/>
      <c r="B56" s="120"/>
      <c r="C56" s="120"/>
      <c r="D56" s="120"/>
      <c r="E56" s="120"/>
      <c r="F56" s="120"/>
      <c r="G56" s="120"/>
      <c r="H56" s="120"/>
      <c r="I56" s="120"/>
      <c r="J56" s="120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119"/>
      <c r="B58" s="120"/>
      <c r="C58" s="120"/>
      <c r="D58" s="120"/>
      <c r="E58" s="120"/>
      <c r="F58" s="120"/>
      <c r="G58" s="120"/>
      <c r="H58" s="120"/>
      <c r="I58" s="120"/>
      <c r="J58" s="120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119"/>
      <c r="B59" s="120"/>
      <c r="C59" s="120"/>
      <c r="D59" s="120"/>
      <c r="E59" s="120"/>
      <c r="F59" s="120"/>
      <c r="G59" s="120"/>
      <c r="H59" s="120"/>
      <c r="I59" s="120"/>
      <c r="J59" s="120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119"/>
      <c r="B60" s="120"/>
      <c r="C60" s="120"/>
      <c r="D60" s="120"/>
      <c r="E60" s="120"/>
      <c r="F60" s="120"/>
      <c r="G60" s="120"/>
      <c r="H60" s="120"/>
      <c r="I60" s="120"/>
      <c r="J60" s="120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119"/>
      <c r="B61" s="120"/>
      <c r="C61" s="120"/>
      <c r="D61" s="120"/>
      <c r="E61" s="120"/>
      <c r="F61" s="120"/>
      <c r="G61" s="120"/>
      <c r="H61" s="120"/>
      <c r="I61" s="120"/>
      <c r="J61" s="120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119"/>
      <c r="B62" s="120"/>
      <c r="C62" s="120"/>
      <c r="D62" s="120"/>
      <c r="E62" s="120"/>
      <c r="F62" s="120"/>
      <c r="G62" s="120"/>
      <c r="H62" s="120"/>
      <c r="I62" s="120"/>
      <c r="J62" s="120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119"/>
      <c r="B63" s="120"/>
      <c r="C63" s="120"/>
      <c r="D63" s="120"/>
      <c r="E63" s="120"/>
      <c r="F63" s="120"/>
      <c r="G63" s="120"/>
      <c r="H63" s="120"/>
      <c r="I63" s="120"/>
      <c r="J63" s="120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119"/>
      <c r="B64" s="120"/>
      <c r="C64" s="120"/>
      <c r="D64" s="120"/>
      <c r="E64" s="120"/>
      <c r="F64" s="120"/>
      <c r="G64" s="120"/>
      <c r="H64" s="120"/>
      <c r="I64" s="120"/>
      <c r="J64" s="120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0.25"/>
    <col customWidth="1" min="3" max="3" width="29.5"/>
    <col customWidth="1" min="4" max="4" width="26.13"/>
    <col customWidth="1" min="5" max="5" width="15.13"/>
    <col customWidth="1" min="6" max="6" width="9.63"/>
    <col customWidth="1" min="7" max="7" width="31.13"/>
    <col customWidth="1" min="8" max="8" width="7.25"/>
    <col customWidth="1" min="9" max="9" width="7.63"/>
  </cols>
  <sheetData>
    <row r="1">
      <c r="A1" s="197" t="s">
        <v>0</v>
      </c>
      <c r="B1" s="198" t="s">
        <v>1</v>
      </c>
      <c r="C1" s="198" t="s">
        <v>2</v>
      </c>
      <c r="D1" s="198" t="s">
        <v>3</v>
      </c>
      <c r="E1" s="198" t="s">
        <v>4</v>
      </c>
      <c r="F1" s="198" t="s">
        <v>5</v>
      </c>
      <c r="G1" s="198" t="s">
        <v>6</v>
      </c>
      <c r="H1" s="198" t="s">
        <v>7</v>
      </c>
      <c r="I1" s="198" t="s">
        <v>8</v>
      </c>
      <c r="J1" s="198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02">
        <v>1.0</v>
      </c>
      <c r="B2" s="138" t="s">
        <v>1798</v>
      </c>
      <c r="C2" s="139" t="s">
        <v>1799</v>
      </c>
      <c r="D2" s="101">
        <v>8.9608831239E10</v>
      </c>
      <c r="E2" s="102" t="s">
        <v>24</v>
      </c>
      <c r="F2" s="102" t="s">
        <v>17</v>
      </c>
      <c r="G2" s="102" t="s">
        <v>519</v>
      </c>
      <c r="H2" s="102">
        <v>5.0</v>
      </c>
      <c r="I2" s="102"/>
      <c r="J2" s="199" t="s">
        <v>19</v>
      </c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102">
        <f t="shared" ref="A3:A60" si="1">SUM(A2+1)</f>
        <v>2</v>
      </c>
      <c r="B3" s="141" t="s">
        <v>1409</v>
      </c>
      <c r="C3" s="139" t="s">
        <v>1410</v>
      </c>
      <c r="D3" s="200" t="s">
        <v>1800</v>
      </c>
      <c r="E3" s="102" t="s">
        <v>24</v>
      </c>
      <c r="F3" s="102" t="s">
        <v>17</v>
      </c>
      <c r="G3" s="102" t="s">
        <v>519</v>
      </c>
      <c r="H3" s="102">
        <v>1.0</v>
      </c>
      <c r="I3" s="102"/>
      <c r="J3" s="199" t="s">
        <v>19</v>
      </c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102">
        <f t="shared" si="1"/>
        <v>3</v>
      </c>
      <c r="B4" s="141" t="s">
        <v>1801</v>
      </c>
      <c r="C4" s="139" t="s">
        <v>1802</v>
      </c>
      <c r="D4" s="200" t="s">
        <v>1803</v>
      </c>
      <c r="E4" s="102" t="s">
        <v>24</v>
      </c>
      <c r="F4" s="102" t="s">
        <v>17</v>
      </c>
      <c r="G4" s="102" t="s">
        <v>519</v>
      </c>
      <c r="H4" s="102">
        <v>1.0</v>
      </c>
      <c r="I4" s="102"/>
      <c r="J4" s="199" t="s">
        <v>19</v>
      </c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102">
        <f t="shared" si="1"/>
        <v>4</v>
      </c>
      <c r="B5" s="139" t="s">
        <v>1804</v>
      </c>
      <c r="C5" s="139" t="s">
        <v>1805</v>
      </c>
      <c r="D5" s="201" t="s">
        <v>1806</v>
      </c>
      <c r="E5" s="102" t="s">
        <v>24</v>
      </c>
      <c r="F5" s="102" t="s">
        <v>17</v>
      </c>
      <c r="G5" s="102" t="s">
        <v>519</v>
      </c>
      <c r="H5" s="102">
        <v>3.0</v>
      </c>
      <c r="I5" s="102"/>
      <c r="J5" s="199" t="s">
        <v>19</v>
      </c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102">
        <f t="shared" si="1"/>
        <v>5</v>
      </c>
      <c r="B6" s="139" t="s">
        <v>1807</v>
      </c>
      <c r="C6" s="109" t="s">
        <v>1808</v>
      </c>
      <c r="D6" s="201" t="s">
        <v>1809</v>
      </c>
      <c r="E6" s="102" t="s">
        <v>24</v>
      </c>
      <c r="F6" s="102" t="s">
        <v>17</v>
      </c>
      <c r="G6" s="102" t="s">
        <v>519</v>
      </c>
      <c r="H6" s="102">
        <v>3.0</v>
      </c>
      <c r="I6" s="102"/>
      <c r="J6" s="199" t="s">
        <v>19</v>
      </c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102">
        <f t="shared" si="1"/>
        <v>6</v>
      </c>
      <c r="B7" s="109" t="s">
        <v>1810</v>
      </c>
      <c r="C7" s="109" t="s">
        <v>1811</v>
      </c>
      <c r="D7" s="200" t="s">
        <v>1812</v>
      </c>
      <c r="E7" s="102" t="s">
        <v>24</v>
      </c>
      <c r="F7" s="102" t="s">
        <v>17</v>
      </c>
      <c r="G7" s="102" t="s">
        <v>519</v>
      </c>
      <c r="H7" s="102">
        <v>2.0</v>
      </c>
      <c r="I7" s="102"/>
      <c r="J7" s="199" t="s">
        <v>19</v>
      </c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102">
        <f t="shared" si="1"/>
        <v>7</v>
      </c>
      <c r="B8" s="109" t="s">
        <v>1813</v>
      </c>
      <c r="C8" s="139" t="s">
        <v>1814</v>
      </c>
      <c r="D8" s="200" t="s">
        <v>1815</v>
      </c>
      <c r="E8" s="102" t="s">
        <v>24</v>
      </c>
      <c r="F8" s="102" t="s">
        <v>17</v>
      </c>
      <c r="G8" s="102" t="s">
        <v>519</v>
      </c>
      <c r="H8" s="102">
        <v>1.0</v>
      </c>
      <c r="I8" s="102"/>
      <c r="J8" s="199" t="s">
        <v>19</v>
      </c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102">
        <f t="shared" si="1"/>
        <v>8</v>
      </c>
      <c r="B9" s="109" t="s">
        <v>1816</v>
      </c>
      <c r="C9" s="139" t="s">
        <v>1817</v>
      </c>
      <c r="D9" s="200" t="s">
        <v>1818</v>
      </c>
      <c r="E9" s="102" t="s">
        <v>24</v>
      </c>
      <c r="F9" s="102" t="s">
        <v>17</v>
      </c>
      <c r="G9" s="102" t="s">
        <v>519</v>
      </c>
      <c r="H9" s="102">
        <v>1.0</v>
      </c>
      <c r="I9" s="102"/>
      <c r="J9" s="199" t="s">
        <v>19</v>
      </c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102">
        <f t="shared" si="1"/>
        <v>9</v>
      </c>
      <c r="B10" s="141" t="s">
        <v>1819</v>
      </c>
      <c r="C10" s="139" t="s">
        <v>1820</v>
      </c>
      <c r="D10" s="201" t="s">
        <v>1821</v>
      </c>
      <c r="E10" s="102" t="s">
        <v>24</v>
      </c>
      <c r="F10" s="102" t="s">
        <v>17</v>
      </c>
      <c r="G10" s="102" t="s">
        <v>519</v>
      </c>
      <c r="H10" s="102">
        <v>1.0</v>
      </c>
      <c r="I10" s="102"/>
      <c r="J10" s="199" t="s">
        <v>19</v>
      </c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102">
        <f t="shared" si="1"/>
        <v>10</v>
      </c>
      <c r="B11" s="141" t="s">
        <v>1822</v>
      </c>
      <c r="C11" s="139" t="s">
        <v>1823</v>
      </c>
      <c r="D11" s="200" t="s">
        <v>1824</v>
      </c>
      <c r="E11" s="102" t="s">
        <v>24</v>
      </c>
      <c r="F11" s="102" t="s">
        <v>17</v>
      </c>
      <c r="G11" s="102" t="s">
        <v>519</v>
      </c>
      <c r="H11" s="102">
        <v>1.0</v>
      </c>
      <c r="I11" s="102"/>
      <c r="J11" s="199" t="s">
        <v>19</v>
      </c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102">
        <f t="shared" si="1"/>
        <v>11</v>
      </c>
      <c r="B12" s="109" t="s">
        <v>1825</v>
      </c>
      <c r="C12" s="139" t="s">
        <v>1826</v>
      </c>
      <c r="D12" s="200" t="s">
        <v>1827</v>
      </c>
      <c r="E12" s="102" t="s">
        <v>24</v>
      </c>
      <c r="F12" s="102" t="s">
        <v>17</v>
      </c>
      <c r="G12" s="102" t="s">
        <v>519</v>
      </c>
      <c r="H12" s="102">
        <v>1.0</v>
      </c>
      <c r="I12" s="102"/>
      <c r="J12" s="199" t="s">
        <v>19</v>
      </c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102">
        <f t="shared" si="1"/>
        <v>12</v>
      </c>
      <c r="B13" s="139" t="s">
        <v>1828</v>
      </c>
      <c r="C13" s="139" t="s">
        <v>1829</v>
      </c>
      <c r="D13" s="200" t="s">
        <v>1830</v>
      </c>
      <c r="E13" s="102" t="s">
        <v>24</v>
      </c>
      <c r="F13" s="102" t="s">
        <v>17</v>
      </c>
      <c r="G13" s="102" t="s">
        <v>519</v>
      </c>
      <c r="H13" s="102">
        <v>1.0</v>
      </c>
      <c r="I13" s="102"/>
      <c r="J13" s="199" t="s">
        <v>19</v>
      </c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102">
        <f t="shared" si="1"/>
        <v>13</v>
      </c>
      <c r="B14" s="202" t="s">
        <v>1831</v>
      </c>
      <c r="C14" s="109" t="s">
        <v>1832</v>
      </c>
      <c r="D14" s="200" t="s">
        <v>1833</v>
      </c>
      <c r="E14" s="102" t="s">
        <v>24</v>
      </c>
      <c r="F14" s="102" t="s">
        <v>17</v>
      </c>
      <c r="G14" s="102" t="s">
        <v>519</v>
      </c>
      <c r="H14" s="102">
        <v>3.0</v>
      </c>
      <c r="I14" s="102"/>
      <c r="J14" s="199" t="s">
        <v>19</v>
      </c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102">
        <f t="shared" si="1"/>
        <v>14</v>
      </c>
      <c r="B15" s="202" t="s">
        <v>1834</v>
      </c>
      <c r="C15" s="203" t="s">
        <v>1835</v>
      </c>
      <c r="D15" s="200" t="s">
        <v>1836</v>
      </c>
      <c r="E15" s="102" t="s">
        <v>24</v>
      </c>
      <c r="F15" s="102" t="s">
        <v>17</v>
      </c>
      <c r="G15" s="102" t="s">
        <v>519</v>
      </c>
      <c r="H15" s="102">
        <v>2.0</v>
      </c>
      <c r="I15" s="102"/>
      <c r="J15" s="199" t="s">
        <v>19</v>
      </c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102">
        <f t="shared" si="1"/>
        <v>15</v>
      </c>
      <c r="B16" s="109" t="s">
        <v>1837</v>
      </c>
      <c r="C16" s="204" t="s">
        <v>1838</v>
      </c>
      <c r="D16" s="102">
        <v>8.16761988E8</v>
      </c>
      <c r="E16" s="102" t="s">
        <v>24</v>
      </c>
      <c r="F16" s="102" t="s">
        <v>17</v>
      </c>
      <c r="G16" s="199" t="s">
        <v>519</v>
      </c>
      <c r="H16" s="199">
        <v>2.0</v>
      </c>
      <c r="I16" s="205"/>
      <c r="J16" s="199" t="s">
        <v>19</v>
      </c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102">
        <f t="shared" si="1"/>
        <v>16</v>
      </c>
      <c r="B17" s="109" t="s">
        <v>1839</v>
      </c>
      <c r="C17" s="109" t="s">
        <v>1840</v>
      </c>
      <c r="D17" s="102">
        <v>8.1298064656E10</v>
      </c>
      <c r="E17" s="199" t="s">
        <v>16</v>
      </c>
      <c r="F17" s="102" t="s">
        <v>17</v>
      </c>
      <c r="G17" s="199" t="s">
        <v>519</v>
      </c>
      <c r="H17" s="199">
        <v>1.0</v>
      </c>
      <c r="I17" s="205"/>
      <c r="J17" s="199" t="s">
        <v>19</v>
      </c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102">
        <f t="shared" si="1"/>
        <v>17</v>
      </c>
      <c r="B18" s="207" t="s">
        <v>1841</v>
      </c>
      <c r="C18" s="207" t="s">
        <v>1842</v>
      </c>
      <c r="D18" s="199">
        <v>8.7775788222E10</v>
      </c>
      <c r="E18" s="199" t="s">
        <v>16</v>
      </c>
      <c r="F18" s="102" t="s">
        <v>17</v>
      </c>
      <c r="G18" s="199" t="s">
        <v>519</v>
      </c>
      <c r="H18" s="199">
        <v>4.0</v>
      </c>
      <c r="I18" s="205"/>
      <c r="J18" s="199" t="s">
        <v>19</v>
      </c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102">
        <f t="shared" si="1"/>
        <v>18</v>
      </c>
      <c r="B19" s="207" t="s">
        <v>1843</v>
      </c>
      <c r="C19" s="207" t="s">
        <v>1844</v>
      </c>
      <c r="D19" s="199">
        <v>8.5740466232E10</v>
      </c>
      <c r="E19" s="199" t="s">
        <v>16</v>
      </c>
      <c r="F19" s="102" t="s">
        <v>17</v>
      </c>
      <c r="G19" s="199" t="s">
        <v>519</v>
      </c>
      <c r="H19" s="199">
        <v>1.0</v>
      </c>
      <c r="I19" s="205"/>
      <c r="J19" s="199" t="s">
        <v>19</v>
      </c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102">
        <f t="shared" si="1"/>
        <v>19</v>
      </c>
      <c r="B20" s="207" t="s">
        <v>1847</v>
      </c>
      <c r="C20" s="207" t="s">
        <v>1832</v>
      </c>
      <c r="D20" s="199">
        <v>8.11111019E9</v>
      </c>
      <c r="E20" s="199" t="s">
        <v>16</v>
      </c>
      <c r="F20" s="102" t="s">
        <v>17</v>
      </c>
      <c r="G20" s="199" t="s">
        <v>519</v>
      </c>
      <c r="H20" s="199">
        <v>1.0</v>
      </c>
      <c r="I20" s="205"/>
      <c r="J20" s="199" t="s">
        <v>19</v>
      </c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102">
        <f t="shared" si="1"/>
        <v>20</v>
      </c>
      <c r="B21" s="207" t="s">
        <v>1848</v>
      </c>
      <c r="C21" s="207" t="s">
        <v>1849</v>
      </c>
      <c r="D21" s="199">
        <v>8.1380172763E10</v>
      </c>
      <c r="E21" s="199" t="s">
        <v>16</v>
      </c>
      <c r="F21" s="102" t="s">
        <v>17</v>
      </c>
      <c r="G21" s="199" t="s">
        <v>519</v>
      </c>
      <c r="H21" s="199">
        <v>5.0</v>
      </c>
      <c r="I21" s="205"/>
      <c r="J21" s="199" t="s">
        <v>19</v>
      </c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102">
        <f t="shared" si="1"/>
        <v>21</v>
      </c>
      <c r="B22" s="207" t="s">
        <v>1850</v>
      </c>
      <c r="C22" s="207" t="s">
        <v>1851</v>
      </c>
      <c r="D22" s="215" t="s">
        <v>1852</v>
      </c>
      <c r="E22" s="199" t="s">
        <v>16</v>
      </c>
      <c r="F22" s="102" t="s">
        <v>17</v>
      </c>
      <c r="G22" s="199" t="s">
        <v>519</v>
      </c>
      <c r="H22" s="199">
        <v>1.0</v>
      </c>
      <c r="I22" s="205"/>
      <c r="J22" s="199" t="s">
        <v>19</v>
      </c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102">
        <f t="shared" si="1"/>
        <v>22</v>
      </c>
      <c r="B23" s="207" t="s">
        <v>1857</v>
      </c>
      <c r="C23" s="207" t="s">
        <v>1858</v>
      </c>
      <c r="D23" s="215" t="s">
        <v>1859</v>
      </c>
      <c r="E23" s="199" t="s">
        <v>16</v>
      </c>
      <c r="F23" s="102" t="s">
        <v>17</v>
      </c>
      <c r="G23" s="199" t="s">
        <v>519</v>
      </c>
      <c r="H23" s="199">
        <v>1.0</v>
      </c>
      <c r="I23" s="205"/>
      <c r="J23" s="199" t="s">
        <v>19</v>
      </c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102">
        <f t="shared" si="1"/>
        <v>23</v>
      </c>
      <c r="B24" s="207" t="s">
        <v>1862</v>
      </c>
      <c r="C24" s="207" t="s">
        <v>1863</v>
      </c>
      <c r="D24" s="215" t="s">
        <v>1864</v>
      </c>
      <c r="E24" s="199" t="s">
        <v>16</v>
      </c>
      <c r="F24" s="102" t="s">
        <v>17</v>
      </c>
      <c r="G24" s="199" t="s">
        <v>519</v>
      </c>
      <c r="H24" s="199">
        <v>1.0</v>
      </c>
      <c r="I24" s="205"/>
      <c r="J24" s="199" t="s">
        <v>19</v>
      </c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102">
        <f t="shared" si="1"/>
        <v>24</v>
      </c>
      <c r="B25" s="207" t="s">
        <v>1867</v>
      </c>
      <c r="C25" s="207" t="s">
        <v>1868</v>
      </c>
      <c r="D25" s="215" t="s">
        <v>1869</v>
      </c>
      <c r="E25" s="199" t="s">
        <v>16</v>
      </c>
      <c r="F25" s="102" t="s">
        <v>17</v>
      </c>
      <c r="G25" s="199" t="s">
        <v>519</v>
      </c>
      <c r="H25" s="199">
        <v>1.0</v>
      </c>
      <c r="I25" s="205"/>
      <c r="J25" s="199" t="s">
        <v>19</v>
      </c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102">
        <f t="shared" si="1"/>
        <v>25</v>
      </c>
      <c r="B26" s="207" t="s">
        <v>1872</v>
      </c>
      <c r="C26" s="207" t="s">
        <v>1873</v>
      </c>
      <c r="D26" s="215" t="s">
        <v>1874</v>
      </c>
      <c r="E26" s="199" t="s">
        <v>16</v>
      </c>
      <c r="F26" s="102" t="s">
        <v>17</v>
      </c>
      <c r="G26" s="199" t="s">
        <v>519</v>
      </c>
      <c r="H26" s="199">
        <v>1.0</v>
      </c>
      <c r="I26" s="205"/>
      <c r="J26" s="199" t="s">
        <v>19</v>
      </c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102">
        <f t="shared" si="1"/>
        <v>26</v>
      </c>
      <c r="B27" s="207" t="s">
        <v>1877</v>
      </c>
      <c r="C27" s="207" t="s">
        <v>1878</v>
      </c>
      <c r="D27" s="215" t="s">
        <v>1879</v>
      </c>
      <c r="E27" s="199" t="s">
        <v>16</v>
      </c>
      <c r="F27" s="102" t="s">
        <v>17</v>
      </c>
      <c r="G27" s="199" t="s">
        <v>519</v>
      </c>
      <c r="H27" s="199">
        <v>1.0</v>
      </c>
      <c r="I27" s="205"/>
      <c r="J27" s="199" t="s">
        <v>19</v>
      </c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102">
        <f t="shared" si="1"/>
        <v>27</v>
      </c>
      <c r="B28" s="207" t="s">
        <v>1542</v>
      </c>
      <c r="C28" s="207" t="s">
        <v>1884</v>
      </c>
      <c r="D28" s="215" t="s">
        <v>1885</v>
      </c>
      <c r="E28" s="199" t="s">
        <v>16</v>
      </c>
      <c r="F28" s="102" t="s">
        <v>17</v>
      </c>
      <c r="G28" s="199" t="s">
        <v>519</v>
      </c>
      <c r="H28" s="199">
        <v>1.0</v>
      </c>
      <c r="I28" s="205"/>
      <c r="J28" s="199" t="s">
        <v>19</v>
      </c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102">
        <f t="shared" si="1"/>
        <v>28</v>
      </c>
      <c r="B29" s="207" t="s">
        <v>1888</v>
      </c>
      <c r="C29" s="207" t="s">
        <v>1889</v>
      </c>
      <c r="D29" s="215" t="s">
        <v>1890</v>
      </c>
      <c r="E29" s="199" t="s">
        <v>16</v>
      </c>
      <c r="F29" s="102" t="s">
        <v>17</v>
      </c>
      <c r="G29" s="199" t="s">
        <v>519</v>
      </c>
      <c r="H29" s="199">
        <v>2.0</v>
      </c>
      <c r="I29" s="205"/>
      <c r="J29" s="199" t="s">
        <v>19</v>
      </c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102">
        <f t="shared" si="1"/>
        <v>29</v>
      </c>
      <c r="B30" s="207" t="s">
        <v>1893</v>
      </c>
      <c r="C30" s="207" t="s">
        <v>1894</v>
      </c>
      <c r="D30" s="215" t="s">
        <v>1895</v>
      </c>
      <c r="E30" s="199" t="s">
        <v>16</v>
      </c>
      <c r="F30" s="102" t="s">
        <v>17</v>
      </c>
      <c r="G30" s="199" t="s">
        <v>519</v>
      </c>
      <c r="H30" s="199">
        <v>3.0</v>
      </c>
      <c r="I30" s="205"/>
      <c r="J30" s="199" t="s">
        <v>19</v>
      </c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102">
        <f t="shared" si="1"/>
        <v>30</v>
      </c>
      <c r="B31" s="207" t="s">
        <v>1898</v>
      </c>
      <c r="C31" s="207" t="s">
        <v>1899</v>
      </c>
      <c r="D31" s="199">
        <v>8.16761988E8</v>
      </c>
      <c r="E31" s="199" t="s">
        <v>16</v>
      </c>
      <c r="F31" s="102" t="s">
        <v>17</v>
      </c>
      <c r="G31" s="199" t="s">
        <v>519</v>
      </c>
      <c r="H31" s="199">
        <v>5.0</v>
      </c>
      <c r="I31" s="205"/>
      <c r="J31" s="199" t="s">
        <v>19</v>
      </c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102">
        <f t="shared" si="1"/>
        <v>31</v>
      </c>
      <c r="B32" s="207" t="s">
        <v>1902</v>
      </c>
      <c r="C32" s="207" t="s">
        <v>1903</v>
      </c>
      <c r="D32" s="199">
        <v>8.11993308E8</v>
      </c>
      <c r="E32" s="199" t="s">
        <v>16</v>
      </c>
      <c r="F32" s="102" t="s">
        <v>17</v>
      </c>
      <c r="G32" s="199" t="s">
        <v>519</v>
      </c>
      <c r="H32" s="199">
        <v>1.0</v>
      </c>
      <c r="I32" s="205"/>
      <c r="J32" s="199" t="s">
        <v>19</v>
      </c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102">
        <f t="shared" si="1"/>
        <v>32</v>
      </c>
      <c r="B33" s="207" t="s">
        <v>1906</v>
      </c>
      <c r="C33" s="207" t="s">
        <v>1907</v>
      </c>
      <c r="D33" s="199">
        <v>8.7888196777E10</v>
      </c>
      <c r="E33" s="199" t="s">
        <v>24</v>
      </c>
      <c r="F33" s="199" t="s">
        <v>69</v>
      </c>
      <c r="G33" s="199" t="s">
        <v>519</v>
      </c>
      <c r="H33" s="199">
        <v>7.0</v>
      </c>
      <c r="I33" s="205"/>
      <c r="J33" s="199" t="s">
        <v>80</v>
      </c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102">
        <f t="shared" si="1"/>
        <v>33</v>
      </c>
      <c r="B34" s="207" t="s">
        <v>1910</v>
      </c>
      <c r="C34" s="207" t="s">
        <v>1799</v>
      </c>
      <c r="D34" s="199">
        <v>8.9608831239E10</v>
      </c>
      <c r="E34" s="199" t="s">
        <v>24</v>
      </c>
      <c r="F34" s="199" t="s">
        <v>69</v>
      </c>
      <c r="G34" s="199" t="s">
        <v>519</v>
      </c>
      <c r="H34" s="199">
        <v>7.0</v>
      </c>
      <c r="I34" s="205"/>
      <c r="J34" s="199" t="s">
        <v>80</v>
      </c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102">
        <f t="shared" si="1"/>
        <v>34</v>
      </c>
      <c r="B35" s="207" t="s">
        <v>1911</v>
      </c>
      <c r="C35" s="207" t="s">
        <v>1912</v>
      </c>
      <c r="D35" s="199">
        <v>8.2114324294E10</v>
      </c>
      <c r="E35" s="199" t="s">
        <v>24</v>
      </c>
      <c r="F35" s="199" t="s">
        <v>69</v>
      </c>
      <c r="G35" s="199" t="s">
        <v>519</v>
      </c>
      <c r="H35" s="199">
        <v>7.0</v>
      </c>
      <c r="I35" s="205"/>
      <c r="J35" s="199" t="s">
        <v>80</v>
      </c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102">
        <f t="shared" si="1"/>
        <v>35</v>
      </c>
      <c r="B36" s="207" t="s">
        <v>1915</v>
      </c>
      <c r="C36" s="207" t="s">
        <v>1916</v>
      </c>
      <c r="D36" s="215" t="s">
        <v>1917</v>
      </c>
      <c r="E36" s="199" t="s">
        <v>24</v>
      </c>
      <c r="F36" s="199" t="s">
        <v>69</v>
      </c>
      <c r="G36" s="199" t="s">
        <v>519</v>
      </c>
      <c r="H36" s="199">
        <v>7.0</v>
      </c>
      <c r="I36" s="205"/>
      <c r="J36" s="199" t="s">
        <v>80</v>
      </c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102">
        <f t="shared" si="1"/>
        <v>36</v>
      </c>
      <c r="B37" s="207" t="s">
        <v>1922</v>
      </c>
      <c r="C37" s="207" t="s">
        <v>1923</v>
      </c>
      <c r="D37" s="215" t="s">
        <v>1924</v>
      </c>
      <c r="E37" s="199" t="s">
        <v>24</v>
      </c>
      <c r="F37" s="199" t="s">
        <v>69</v>
      </c>
      <c r="G37" s="199" t="s">
        <v>519</v>
      </c>
      <c r="H37" s="199">
        <v>7.0</v>
      </c>
      <c r="I37" s="205"/>
      <c r="J37" s="199" t="s">
        <v>80</v>
      </c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102">
        <f t="shared" si="1"/>
        <v>37</v>
      </c>
      <c r="B38" s="207" t="s">
        <v>1927</v>
      </c>
      <c r="C38" s="207" t="s">
        <v>1928</v>
      </c>
      <c r="D38" s="215" t="s">
        <v>1929</v>
      </c>
      <c r="E38" s="199" t="s">
        <v>24</v>
      </c>
      <c r="F38" s="199" t="s">
        <v>69</v>
      </c>
      <c r="G38" s="199" t="s">
        <v>519</v>
      </c>
      <c r="H38" s="199">
        <v>7.0</v>
      </c>
      <c r="I38" s="205"/>
      <c r="J38" s="199" t="s">
        <v>80</v>
      </c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102">
        <f t="shared" si="1"/>
        <v>38</v>
      </c>
      <c r="B39" s="207" t="s">
        <v>1932</v>
      </c>
      <c r="C39" s="207" t="s">
        <v>1933</v>
      </c>
      <c r="D39" s="215" t="s">
        <v>1934</v>
      </c>
      <c r="E39" s="199" t="s">
        <v>24</v>
      </c>
      <c r="F39" s="199" t="s">
        <v>69</v>
      </c>
      <c r="G39" s="199" t="s">
        <v>519</v>
      </c>
      <c r="H39" s="199">
        <v>7.0</v>
      </c>
      <c r="I39" s="205"/>
      <c r="J39" s="199" t="s">
        <v>80</v>
      </c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102">
        <f t="shared" si="1"/>
        <v>39</v>
      </c>
      <c r="B40" s="207" t="s">
        <v>1938</v>
      </c>
      <c r="C40" s="207" t="s">
        <v>1940</v>
      </c>
      <c r="D40" s="215" t="s">
        <v>1941</v>
      </c>
      <c r="E40" s="199" t="s">
        <v>24</v>
      </c>
      <c r="F40" s="199" t="s">
        <v>69</v>
      </c>
      <c r="G40" s="199" t="s">
        <v>519</v>
      </c>
      <c r="H40" s="199">
        <v>7.0</v>
      </c>
      <c r="I40" s="205"/>
      <c r="J40" s="199" t="s">
        <v>80</v>
      </c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102">
        <f t="shared" si="1"/>
        <v>40</v>
      </c>
      <c r="B41" s="207" t="s">
        <v>1944</v>
      </c>
      <c r="C41" s="207" t="s">
        <v>1945</v>
      </c>
      <c r="D41" s="215" t="s">
        <v>1946</v>
      </c>
      <c r="E41" s="199" t="s">
        <v>24</v>
      </c>
      <c r="F41" s="199" t="s">
        <v>69</v>
      </c>
      <c r="G41" s="199" t="s">
        <v>519</v>
      </c>
      <c r="H41" s="199">
        <v>7.0</v>
      </c>
      <c r="I41" s="205"/>
      <c r="J41" s="199" t="s">
        <v>80</v>
      </c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102">
        <f t="shared" si="1"/>
        <v>41</v>
      </c>
      <c r="B42" s="207" t="s">
        <v>1947</v>
      </c>
      <c r="C42" s="207" t="s">
        <v>1948</v>
      </c>
      <c r="D42" s="215" t="s">
        <v>1949</v>
      </c>
      <c r="E42" s="199" t="s">
        <v>24</v>
      </c>
      <c r="F42" s="199" t="s">
        <v>69</v>
      </c>
      <c r="G42" s="199" t="s">
        <v>519</v>
      </c>
      <c r="H42" s="199">
        <v>7.0</v>
      </c>
      <c r="I42" s="205"/>
      <c r="J42" s="199" t="s">
        <v>80</v>
      </c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102">
        <f t="shared" si="1"/>
        <v>42</v>
      </c>
      <c r="B43" s="207" t="s">
        <v>1952</v>
      </c>
      <c r="C43" s="207" t="s">
        <v>1953</v>
      </c>
      <c r="D43" s="215" t="s">
        <v>1954</v>
      </c>
      <c r="E43" s="199" t="s">
        <v>24</v>
      </c>
      <c r="F43" s="199" t="s">
        <v>69</v>
      </c>
      <c r="G43" s="199" t="s">
        <v>519</v>
      </c>
      <c r="H43" s="199">
        <v>7.0</v>
      </c>
      <c r="I43" s="205"/>
      <c r="J43" s="199" t="s">
        <v>80</v>
      </c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102">
        <f t="shared" si="1"/>
        <v>43</v>
      </c>
      <c r="B44" s="207" t="s">
        <v>1957</v>
      </c>
      <c r="C44" s="207" t="s">
        <v>1958</v>
      </c>
      <c r="D44" s="215" t="s">
        <v>1959</v>
      </c>
      <c r="E44" s="199" t="s">
        <v>24</v>
      </c>
      <c r="F44" s="199" t="s">
        <v>69</v>
      </c>
      <c r="G44" s="199" t="s">
        <v>519</v>
      </c>
      <c r="H44" s="199">
        <v>7.0</v>
      </c>
      <c r="I44" s="205"/>
      <c r="J44" s="199" t="s">
        <v>80</v>
      </c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102">
        <f t="shared" si="1"/>
        <v>44</v>
      </c>
      <c r="B45" s="207" t="s">
        <v>1962</v>
      </c>
      <c r="C45" s="207" t="s">
        <v>1912</v>
      </c>
      <c r="D45" s="199">
        <v>8.2114324294E10</v>
      </c>
      <c r="E45" s="199" t="s">
        <v>16</v>
      </c>
      <c r="F45" s="199" t="s">
        <v>69</v>
      </c>
      <c r="G45" s="199" t="s">
        <v>519</v>
      </c>
      <c r="H45" s="199">
        <v>7.0</v>
      </c>
      <c r="I45" s="205"/>
      <c r="J45" s="199" t="s">
        <v>80</v>
      </c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102">
        <f t="shared" si="1"/>
        <v>45</v>
      </c>
      <c r="B46" s="207" t="s">
        <v>1965</v>
      </c>
      <c r="C46" s="207" t="s">
        <v>1858</v>
      </c>
      <c r="D46" s="215" t="s">
        <v>1859</v>
      </c>
      <c r="E46" s="199" t="s">
        <v>16</v>
      </c>
      <c r="F46" s="199" t="s">
        <v>69</v>
      </c>
      <c r="G46" s="199" t="s">
        <v>519</v>
      </c>
      <c r="H46" s="199">
        <v>7.0</v>
      </c>
      <c r="I46" s="205"/>
      <c r="J46" s="199" t="s">
        <v>80</v>
      </c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102">
        <f t="shared" si="1"/>
        <v>46</v>
      </c>
      <c r="B47" s="207" t="s">
        <v>1968</v>
      </c>
      <c r="C47" s="207" t="s">
        <v>1969</v>
      </c>
      <c r="D47" s="215" t="s">
        <v>1971</v>
      </c>
      <c r="E47" s="199" t="s">
        <v>16</v>
      </c>
      <c r="F47" s="199" t="s">
        <v>69</v>
      </c>
      <c r="G47" s="199" t="s">
        <v>519</v>
      </c>
      <c r="H47" s="199">
        <v>7.0</v>
      </c>
      <c r="I47" s="205"/>
      <c r="J47" s="199" t="s">
        <v>80</v>
      </c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102">
        <f t="shared" si="1"/>
        <v>47</v>
      </c>
      <c r="B48" s="207" t="s">
        <v>1973</v>
      </c>
      <c r="C48" s="207" t="s">
        <v>1976</v>
      </c>
      <c r="D48" s="215" t="s">
        <v>1977</v>
      </c>
      <c r="E48" s="199" t="s">
        <v>16</v>
      </c>
      <c r="F48" s="199" t="s">
        <v>69</v>
      </c>
      <c r="G48" s="199" t="s">
        <v>519</v>
      </c>
      <c r="H48" s="199">
        <v>7.0</v>
      </c>
      <c r="I48" s="205"/>
      <c r="J48" s="199" t="s">
        <v>80</v>
      </c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102">
        <f t="shared" si="1"/>
        <v>48</v>
      </c>
      <c r="B49" s="207" t="s">
        <v>1980</v>
      </c>
      <c r="C49" s="207" t="s">
        <v>1981</v>
      </c>
      <c r="D49" s="215" t="s">
        <v>1982</v>
      </c>
      <c r="E49" s="199" t="s">
        <v>16</v>
      </c>
      <c r="F49" s="199" t="s">
        <v>69</v>
      </c>
      <c r="G49" s="199" t="s">
        <v>519</v>
      </c>
      <c r="H49" s="199">
        <v>7.0</v>
      </c>
      <c r="I49" s="205"/>
      <c r="J49" s="199" t="s">
        <v>80</v>
      </c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102">
        <f t="shared" si="1"/>
        <v>49</v>
      </c>
      <c r="B50" s="207" t="s">
        <v>1985</v>
      </c>
      <c r="C50" s="207" t="s">
        <v>1986</v>
      </c>
      <c r="D50" s="215" t="s">
        <v>1987</v>
      </c>
      <c r="E50" s="199" t="s">
        <v>16</v>
      </c>
      <c r="F50" s="199" t="s">
        <v>69</v>
      </c>
      <c r="G50" s="199" t="s">
        <v>519</v>
      </c>
      <c r="H50" s="199">
        <v>7.0</v>
      </c>
      <c r="I50" s="205"/>
      <c r="J50" s="199" t="s">
        <v>80</v>
      </c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102">
        <f t="shared" si="1"/>
        <v>50</v>
      </c>
      <c r="B51" s="207" t="s">
        <v>1990</v>
      </c>
      <c r="C51" s="207" t="s">
        <v>1838</v>
      </c>
      <c r="D51" s="215" t="s">
        <v>1991</v>
      </c>
      <c r="E51" s="199" t="s">
        <v>16</v>
      </c>
      <c r="F51" s="199" t="s">
        <v>69</v>
      </c>
      <c r="G51" s="199" t="s">
        <v>519</v>
      </c>
      <c r="H51" s="199">
        <v>7.0</v>
      </c>
      <c r="I51" s="205"/>
      <c r="J51" s="199" t="s">
        <v>80</v>
      </c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102">
        <f t="shared" si="1"/>
        <v>51</v>
      </c>
      <c r="B52" s="207" t="s">
        <v>1994</v>
      </c>
      <c r="C52" s="207" t="s">
        <v>1996</v>
      </c>
      <c r="D52" s="215" t="s">
        <v>1998</v>
      </c>
      <c r="E52" s="199" t="s">
        <v>16</v>
      </c>
      <c r="F52" s="199" t="s">
        <v>69</v>
      </c>
      <c r="G52" s="199" t="s">
        <v>519</v>
      </c>
      <c r="H52" s="199">
        <v>7.0</v>
      </c>
      <c r="I52" s="205"/>
      <c r="J52" s="199" t="s">
        <v>80</v>
      </c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102">
        <f t="shared" si="1"/>
        <v>52</v>
      </c>
      <c r="B53" s="207" t="s">
        <v>2000</v>
      </c>
      <c r="C53" s="207" t="s">
        <v>2002</v>
      </c>
      <c r="D53" s="199">
        <v>8.1221898663E10</v>
      </c>
      <c r="E53" s="199" t="s">
        <v>16</v>
      </c>
      <c r="F53" s="199" t="s">
        <v>69</v>
      </c>
      <c r="G53" s="199" t="s">
        <v>519</v>
      </c>
      <c r="H53" s="199">
        <v>7.0</v>
      </c>
      <c r="I53" s="205"/>
      <c r="J53" s="199" t="s">
        <v>80</v>
      </c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102">
        <f t="shared" si="1"/>
        <v>53</v>
      </c>
      <c r="B54" s="207" t="s">
        <v>2005</v>
      </c>
      <c r="C54" s="207" t="s">
        <v>2006</v>
      </c>
      <c r="D54" s="199">
        <v>8.7773338868E10</v>
      </c>
      <c r="E54" s="199" t="s">
        <v>16</v>
      </c>
      <c r="F54" s="199" t="s">
        <v>69</v>
      </c>
      <c r="G54" s="199" t="s">
        <v>519</v>
      </c>
      <c r="H54" s="199">
        <v>7.0</v>
      </c>
      <c r="I54" s="205"/>
      <c r="J54" s="199" t="s">
        <v>80</v>
      </c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102">
        <f t="shared" si="1"/>
        <v>54</v>
      </c>
      <c r="B55" s="207" t="s">
        <v>2009</v>
      </c>
      <c r="C55" s="207" t="s">
        <v>2010</v>
      </c>
      <c r="D55" s="215" t="s">
        <v>2011</v>
      </c>
      <c r="E55" s="199" t="s">
        <v>24</v>
      </c>
      <c r="F55" s="199" t="s">
        <v>96</v>
      </c>
      <c r="G55" s="199" t="s">
        <v>519</v>
      </c>
      <c r="H55" s="199">
        <v>10.0</v>
      </c>
      <c r="I55" s="205"/>
      <c r="J55" s="199" t="s">
        <v>80</v>
      </c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102">
        <f t="shared" si="1"/>
        <v>55</v>
      </c>
      <c r="B56" s="207" t="s">
        <v>2014</v>
      </c>
      <c r="C56" s="207" t="s">
        <v>2015</v>
      </c>
      <c r="D56" s="215" t="s">
        <v>2016</v>
      </c>
      <c r="E56" s="199" t="s">
        <v>24</v>
      </c>
      <c r="F56" s="199" t="s">
        <v>96</v>
      </c>
      <c r="G56" s="199" t="s">
        <v>519</v>
      </c>
      <c r="H56" s="199">
        <v>10.0</v>
      </c>
      <c r="I56" s="205"/>
      <c r="J56" s="199" t="s">
        <v>80</v>
      </c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102">
        <f t="shared" si="1"/>
        <v>56</v>
      </c>
      <c r="B57" s="207" t="s">
        <v>2018</v>
      </c>
      <c r="C57" s="207" t="s">
        <v>2019</v>
      </c>
      <c r="D57" s="215" t="s">
        <v>2020</v>
      </c>
      <c r="E57" s="199" t="s">
        <v>24</v>
      </c>
      <c r="F57" s="199" t="s">
        <v>96</v>
      </c>
      <c r="G57" s="199" t="s">
        <v>519</v>
      </c>
      <c r="H57" s="199">
        <v>10.0</v>
      </c>
      <c r="I57" s="205"/>
      <c r="J57" s="199" t="s">
        <v>80</v>
      </c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102">
        <f t="shared" si="1"/>
        <v>57</v>
      </c>
      <c r="B58" s="207" t="s">
        <v>2022</v>
      </c>
      <c r="C58" s="207" t="s">
        <v>2023</v>
      </c>
      <c r="D58" s="215" t="s">
        <v>2024</v>
      </c>
      <c r="E58" s="199" t="s">
        <v>24</v>
      </c>
      <c r="F58" s="199" t="s">
        <v>96</v>
      </c>
      <c r="G58" s="199" t="s">
        <v>519</v>
      </c>
      <c r="H58" s="199">
        <v>10.0</v>
      </c>
      <c r="I58" s="205"/>
      <c r="J58" s="199" t="s">
        <v>80</v>
      </c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102">
        <f t="shared" si="1"/>
        <v>58</v>
      </c>
      <c r="B59" s="207" t="s">
        <v>2027</v>
      </c>
      <c r="C59" s="207" t="s">
        <v>1912</v>
      </c>
      <c r="D59" s="199">
        <v>8.2114324294E10</v>
      </c>
      <c r="E59" s="199" t="s">
        <v>16</v>
      </c>
      <c r="F59" s="199" t="s">
        <v>96</v>
      </c>
      <c r="G59" s="199" t="s">
        <v>519</v>
      </c>
      <c r="H59" s="199">
        <v>10.0</v>
      </c>
      <c r="I59" s="205"/>
      <c r="J59" s="199" t="s">
        <v>80</v>
      </c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102">
        <f t="shared" si="1"/>
        <v>59</v>
      </c>
      <c r="B60" s="207" t="s">
        <v>2028</v>
      </c>
      <c r="C60" s="207" t="s">
        <v>2029</v>
      </c>
      <c r="D60" s="199">
        <v>8.9658392347E10</v>
      </c>
      <c r="E60" s="199" t="s">
        <v>16</v>
      </c>
      <c r="F60" s="199" t="s">
        <v>96</v>
      </c>
      <c r="G60" s="199" t="s">
        <v>519</v>
      </c>
      <c r="H60" s="199">
        <v>10.0</v>
      </c>
      <c r="I60" s="205"/>
      <c r="J60" s="199" t="s">
        <v>80</v>
      </c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225"/>
      <c r="B61" s="120"/>
      <c r="C61" s="120"/>
      <c r="D61" s="157"/>
      <c r="E61" s="157"/>
      <c r="F61" s="157"/>
      <c r="G61" s="157"/>
      <c r="H61" s="157"/>
      <c r="I61" s="157"/>
      <c r="J61" s="157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225"/>
      <c r="B62" s="120"/>
      <c r="C62" s="120"/>
      <c r="D62" s="157"/>
      <c r="E62" s="157"/>
      <c r="F62" s="157"/>
      <c r="G62" s="157"/>
      <c r="H62" s="157"/>
      <c r="I62" s="157"/>
      <c r="J62" s="157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225"/>
      <c r="B63" s="120"/>
      <c r="C63" s="120"/>
      <c r="D63" s="157"/>
      <c r="E63" s="157"/>
      <c r="F63" s="157"/>
      <c r="G63" s="157"/>
      <c r="H63" s="157"/>
      <c r="I63" s="157"/>
      <c r="J63" s="157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225"/>
      <c r="B64" s="120"/>
      <c r="C64" s="120"/>
      <c r="D64" s="157"/>
      <c r="E64" s="157"/>
      <c r="F64" s="157"/>
      <c r="G64" s="157"/>
      <c r="H64" s="157"/>
      <c r="I64" s="157"/>
      <c r="J64" s="157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104"/>
      <c r="B65" s="111"/>
      <c r="C65" s="111"/>
      <c r="D65" s="104"/>
      <c r="E65" s="104"/>
      <c r="F65" s="104"/>
      <c r="G65" s="104"/>
      <c r="H65" s="104"/>
      <c r="I65" s="104"/>
      <c r="J65" s="104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104"/>
      <c r="B66" s="111"/>
      <c r="C66" s="111"/>
      <c r="D66" s="104"/>
      <c r="E66" s="117" t="s">
        <v>17</v>
      </c>
      <c r="F66" s="104">
        <f t="shared" ref="F66:F68" si="2">COUNTIF($F$2:$F$60,E66)</f>
        <v>31</v>
      </c>
      <c r="G66" s="104"/>
      <c r="H66" s="104"/>
      <c r="I66" s="104"/>
      <c r="J66" s="104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104"/>
      <c r="B67" s="111"/>
      <c r="C67" s="111"/>
      <c r="D67" s="104"/>
      <c r="E67" s="117" t="s">
        <v>69</v>
      </c>
      <c r="F67" s="104">
        <f t="shared" si="2"/>
        <v>22</v>
      </c>
      <c r="G67" s="104"/>
      <c r="H67" s="104"/>
      <c r="I67" s="104"/>
      <c r="J67" s="104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104"/>
      <c r="B68" s="111"/>
      <c r="C68" s="111"/>
      <c r="D68" s="104"/>
      <c r="E68" s="117" t="s">
        <v>96</v>
      </c>
      <c r="F68" s="104">
        <f t="shared" si="2"/>
        <v>6</v>
      </c>
      <c r="G68" s="104"/>
      <c r="H68" s="104"/>
      <c r="I68" s="104"/>
      <c r="J68" s="104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104"/>
      <c r="B69" s="111"/>
      <c r="C69" s="111"/>
      <c r="D69" s="104"/>
      <c r="E69" s="104"/>
      <c r="F69" s="104">
        <f>SUM(F66:F68)</f>
        <v>59</v>
      </c>
      <c r="G69" s="104"/>
      <c r="H69" s="104"/>
      <c r="I69" s="104"/>
      <c r="J69" s="104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104"/>
      <c r="B70" s="111"/>
      <c r="C70" s="111"/>
      <c r="D70" s="104"/>
      <c r="E70" s="104"/>
      <c r="F70" s="104"/>
      <c r="G70" s="104"/>
      <c r="H70" s="104"/>
      <c r="I70" s="104"/>
      <c r="J70" s="104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104"/>
      <c r="B71" s="111"/>
      <c r="C71" s="111"/>
      <c r="D71" s="104"/>
      <c r="E71" s="104"/>
      <c r="F71" s="104"/>
      <c r="G71" s="104"/>
      <c r="H71" s="104"/>
      <c r="I71" s="104"/>
      <c r="J71" s="104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104"/>
      <c r="B72" s="111"/>
      <c r="C72" s="111"/>
      <c r="D72" s="104"/>
      <c r="E72" s="104"/>
      <c r="F72" s="104"/>
      <c r="G72" s="104"/>
      <c r="H72" s="104"/>
      <c r="I72" s="104"/>
      <c r="J72" s="104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104"/>
      <c r="B73" s="111"/>
      <c r="C73" s="111"/>
      <c r="D73" s="104"/>
      <c r="E73" s="104"/>
      <c r="F73" s="104"/>
      <c r="G73" s="104"/>
      <c r="H73" s="104"/>
      <c r="I73" s="104"/>
      <c r="J73" s="104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104"/>
      <c r="B74" s="111"/>
      <c r="C74" s="111"/>
      <c r="D74" s="104"/>
      <c r="E74" s="104"/>
      <c r="F74" s="104"/>
      <c r="G74" s="104"/>
      <c r="H74" s="104"/>
      <c r="I74" s="104"/>
      <c r="J74" s="104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104"/>
      <c r="B75" s="111"/>
      <c r="C75" s="111"/>
      <c r="D75" s="104"/>
      <c r="E75" s="104"/>
      <c r="F75" s="104"/>
      <c r="G75" s="104"/>
      <c r="H75" s="104"/>
      <c r="I75" s="104"/>
      <c r="J75" s="104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104"/>
      <c r="B76" s="111"/>
      <c r="C76" s="111"/>
      <c r="D76" s="104"/>
      <c r="E76" s="104"/>
      <c r="F76" s="104"/>
      <c r="G76" s="104"/>
      <c r="H76" s="104"/>
      <c r="I76" s="104"/>
      <c r="J76" s="104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104"/>
      <c r="B77" s="111"/>
      <c r="C77" s="111"/>
      <c r="D77" s="104"/>
      <c r="E77" s="104"/>
      <c r="F77" s="104"/>
      <c r="G77" s="104"/>
      <c r="H77" s="104"/>
      <c r="I77" s="104"/>
      <c r="J77" s="104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104"/>
      <c r="B78" s="111"/>
      <c r="C78" s="111"/>
      <c r="D78" s="104"/>
      <c r="E78" s="104"/>
      <c r="F78" s="104"/>
      <c r="G78" s="104"/>
      <c r="H78" s="104"/>
      <c r="I78" s="104"/>
      <c r="J78" s="104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104"/>
      <c r="B79" s="111"/>
      <c r="C79" s="111"/>
      <c r="D79" s="104"/>
      <c r="E79" s="104"/>
      <c r="F79" s="104"/>
      <c r="G79" s="104"/>
      <c r="H79" s="104"/>
      <c r="I79" s="104"/>
      <c r="J79" s="104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104"/>
      <c r="B80" s="111"/>
      <c r="C80" s="111"/>
      <c r="D80" s="104"/>
      <c r="E80" s="104"/>
      <c r="F80" s="104"/>
      <c r="G80" s="104"/>
      <c r="H80" s="104"/>
      <c r="I80" s="104"/>
      <c r="J80" s="104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104"/>
      <c r="B81" s="111"/>
      <c r="C81" s="111"/>
      <c r="D81" s="104"/>
      <c r="E81" s="104"/>
      <c r="F81" s="104"/>
      <c r="G81" s="104"/>
      <c r="H81" s="104"/>
      <c r="I81" s="104"/>
      <c r="J81" s="104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104"/>
      <c r="B82" s="111"/>
      <c r="C82" s="111"/>
      <c r="D82" s="104"/>
      <c r="E82" s="104"/>
      <c r="F82" s="104"/>
      <c r="G82" s="104"/>
      <c r="H82" s="104"/>
      <c r="I82" s="104"/>
      <c r="J82" s="104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104"/>
      <c r="B83" s="111"/>
      <c r="C83" s="111"/>
      <c r="D83" s="104"/>
      <c r="E83" s="104"/>
      <c r="F83" s="104"/>
      <c r="G83" s="104"/>
      <c r="H83" s="104"/>
      <c r="I83" s="104"/>
      <c r="J83" s="104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104"/>
      <c r="B84" s="111"/>
      <c r="C84" s="111"/>
      <c r="D84" s="104"/>
      <c r="E84" s="104"/>
      <c r="F84" s="104"/>
      <c r="G84" s="104"/>
      <c r="H84" s="104"/>
      <c r="I84" s="104"/>
      <c r="J84" s="104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104"/>
      <c r="B85" s="111"/>
      <c r="C85" s="111"/>
      <c r="D85" s="104"/>
      <c r="E85" s="104"/>
      <c r="F85" s="104"/>
      <c r="G85" s="104"/>
      <c r="H85" s="104"/>
      <c r="I85" s="104"/>
      <c r="J85" s="104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104"/>
      <c r="B86" s="111"/>
      <c r="C86" s="111"/>
      <c r="D86" s="104"/>
      <c r="E86" s="104"/>
      <c r="F86" s="104"/>
      <c r="G86" s="104"/>
      <c r="H86" s="104"/>
      <c r="I86" s="104"/>
      <c r="J86" s="104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104"/>
      <c r="B87" s="111"/>
      <c r="C87" s="111"/>
      <c r="D87" s="104"/>
      <c r="E87" s="104"/>
      <c r="F87" s="104"/>
      <c r="G87" s="104"/>
      <c r="H87" s="104"/>
      <c r="I87" s="104"/>
      <c r="J87" s="104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104"/>
      <c r="B88" s="111"/>
      <c r="C88" s="111"/>
      <c r="D88" s="104"/>
      <c r="E88" s="104"/>
      <c r="F88" s="104"/>
      <c r="G88" s="104"/>
      <c r="H88" s="104"/>
      <c r="I88" s="104"/>
      <c r="J88" s="104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104"/>
      <c r="B89" s="111"/>
      <c r="C89" s="111"/>
      <c r="D89" s="104"/>
      <c r="E89" s="104"/>
      <c r="F89" s="104"/>
      <c r="G89" s="104"/>
      <c r="H89" s="104"/>
      <c r="I89" s="104"/>
      <c r="J89" s="104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104"/>
      <c r="B90" s="111"/>
      <c r="C90" s="111"/>
      <c r="D90" s="104"/>
      <c r="E90" s="104"/>
      <c r="F90" s="104"/>
      <c r="G90" s="104"/>
      <c r="H90" s="104"/>
      <c r="I90" s="104"/>
      <c r="J90" s="104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104"/>
      <c r="B91" s="111"/>
      <c r="C91" s="111"/>
      <c r="D91" s="104"/>
      <c r="E91" s="104"/>
      <c r="F91" s="104"/>
      <c r="G91" s="104"/>
      <c r="H91" s="104"/>
      <c r="I91" s="104"/>
      <c r="J91" s="104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104"/>
      <c r="B92" s="111"/>
      <c r="C92" s="111"/>
      <c r="D92" s="104"/>
      <c r="E92" s="104"/>
      <c r="F92" s="104"/>
      <c r="G92" s="104"/>
      <c r="H92" s="104"/>
      <c r="I92" s="104"/>
      <c r="J92" s="104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104"/>
      <c r="B93" s="111"/>
      <c r="C93" s="111"/>
      <c r="D93" s="104"/>
      <c r="E93" s="104"/>
      <c r="F93" s="104"/>
      <c r="G93" s="104"/>
      <c r="H93" s="104"/>
      <c r="I93" s="104"/>
      <c r="J93" s="104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104"/>
      <c r="B94" s="111"/>
      <c r="C94" s="111"/>
      <c r="D94" s="104"/>
      <c r="E94" s="104"/>
      <c r="F94" s="104"/>
      <c r="G94" s="104"/>
      <c r="H94" s="104"/>
      <c r="I94" s="104"/>
      <c r="J94" s="104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104"/>
      <c r="B95" s="111"/>
      <c r="C95" s="111"/>
      <c r="D95" s="104"/>
      <c r="E95" s="104"/>
      <c r="F95" s="104"/>
      <c r="G95" s="104"/>
      <c r="H95" s="104"/>
      <c r="I95" s="104"/>
      <c r="J95" s="104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104"/>
      <c r="B96" s="111"/>
      <c r="C96" s="111"/>
      <c r="D96" s="104"/>
      <c r="E96" s="104"/>
      <c r="F96" s="104"/>
      <c r="G96" s="104"/>
      <c r="H96" s="104"/>
      <c r="I96" s="104"/>
      <c r="J96" s="104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104"/>
      <c r="B97" s="111"/>
      <c r="C97" s="111"/>
      <c r="D97" s="104"/>
      <c r="E97" s="104"/>
      <c r="F97" s="104"/>
      <c r="G97" s="104"/>
      <c r="H97" s="104"/>
      <c r="I97" s="104"/>
      <c r="J97" s="104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04"/>
      <c r="B98" s="111"/>
      <c r="C98" s="111"/>
      <c r="D98" s="104"/>
      <c r="E98" s="104"/>
      <c r="F98" s="104"/>
      <c r="G98" s="104"/>
      <c r="H98" s="104"/>
      <c r="I98" s="104"/>
      <c r="J98" s="104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04"/>
      <c r="B99" s="111"/>
      <c r="C99" s="111"/>
      <c r="D99" s="104"/>
      <c r="E99" s="104"/>
      <c r="F99" s="104"/>
      <c r="G99" s="104"/>
      <c r="H99" s="104"/>
      <c r="I99" s="104"/>
      <c r="J99" s="104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04"/>
      <c r="B100" s="111"/>
      <c r="C100" s="111"/>
      <c r="D100" s="104"/>
      <c r="E100" s="104"/>
      <c r="F100" s="104"/>
      <c r="G100" s="104"/>
      <c r="H100" s="104"/>
      <c r="I100" s="104"/>
      <c r="J100" s="104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04"/>
      <c r="B101" s="111"/>
      <c r="C101" s="111"/>
      <c r="D101" s="104"/>
      <c r="E101" s="104"/>
      <c r="F101" s="104"/>
      <c r="G101" s="104"/>
      <c r="H101" s="104"/>
      <c r="I101" s="104"/>
      <c r="J101" s="104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04"/>
      <c r="B102" s="111"/>
      <c r="C102" s="111"/>
      <c r="D102" s="104"/>
      <c r="E102" s="104"/>
      <c r="F102" s="104"/>
      <c r="G102" s="104"/>
      <c r="H102" s="104"/>
      <c r="I102" s="104"/>
      <c r="J102" s="104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04"/>
      <c r="B103" s="111"/>
      <c r="C103" s="111"/>
      <c r="D103" s="104"/>
      <c r="E103" s="104"/>
      <c r="F103" s="104"/>
      <c r="G103" s="104"/>
      <c r="H103" s="104"/>
      <c r="I103" s="104"/>
      <c r="J103" s="104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04"/>
      <c r="B104" s="111"/>
      <c r="C104" s="111"/>
      <c r="D104" s="104"/>
      <c r="E104" s="104"/>
      <c r="F104" s="104"/>
      <c r="G104" s="104"/>
      <c r="H104" s="104"/>
      <c r="I104" s="104"/>
      <c r="J104" s="104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04"/>
      <c r="B105" s="111"/>
      <c r="C105" s="111"/>
      <c r="D105" s="104"/>
      <c r="E105" s="104"/>
      <c r="F105" s="104"/>
      <c r="G105" s="104"/>
      <c r="H105" s="104"/>
      <c r="I105" s="104"/>
      <c r="J105" s="104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04"/>
      <c r="B106" s="111"/>
      <c r="C106" s="111"/>
      <c r="D106" s="104"/>
      <c r="E106" s="104"/>
      <c r="F106" s="104"/>
      <c r="G106" s="104"/>
      <c r="H106" s="104"/>
      <c r="I106" s="104"/>
      <c r="J106" s="104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04"/>
      <c r="B107" s="111"/>
      <c r="C107" s="111"/>
      <c r="D107" s="104"/>
      <c r="E107" s="104"/>
      <c r="F107" s="104"/>
      <c r="G107" s="104"/>
      <c r="H107" s="104"/>
      <c r="I107" s="104"/>
      <c r="J107" s="104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04"/>
      <c r="B108" s="111"/>
      <c r="C108" s="111"/>
      <c r="D108" s="104"/>
      <c r="E108" s="104"/>
      <c r="F108" s="104"/>
      <c r="G108" s="104"/>
      <c r="H108" s="104"/>
      <c r="I108" s="104"/>
      <c r="J108" s="104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04"/>
      <c r="B109" s="111"/>
      <c r="C109" s="111"/>
      <c r="D109" s="104"/>
      <c r="E109" s="104"/>
      <c r="F109" s="104"/>
      <c r="G109" s="104"/>
      <c r="H109" s="104"/>
      <c r="I109" s="104"/>
      <c r="J109" s="104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04"/>
      <c r="B110" s="111"/>
      <c r="C110" s="111"/>
      <c r="D110" s="104"/>
      <c r="E110" s="104"/>
      <c r="F110" s="104"/>
      <c r="G110" s="104"/>
      <c r="H110" s="104"/>
      <c r="I110" s="104"/>
      <c r="J110" s="104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04"/>
      <c r="B111" s="111"/>
      <c r="C111" s="111"/>
      <c r="D111" s="104"/>
      <c r="E111" s="104"/>
      <c r="F111" s="104"/>
      <c r="G111" s="104"/>
      <c r="H111" s="104"/>
      <c r="I111" s="104"/>
      <c r="J111" s="104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04"/>
      <c r="B112" s="111"/>
      <c r="C112" s="111"/>
      <c r="D112" s="104"/>
      <c r="E112" s="104"/>
      <c r="F112" s="104"/>
      <c r="G112" s="104"/>
      <c r="H112" s="104"/>
      <c r="I112" s="104"/>
      <c r="J112" s="104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04"/>
      <c r="B113" s="111"/>
      <c r="C113" s="111"/>
      <c r="D113" s="104"/>
      <c r="E113" s="104"/>
      <c r="F113" s="104"/>
      <c r="G113" s="104"/>
      <c r="H113" s="104"/>
      <c r="I113" s="104"/>
      <c r="J113" s="104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04"/>
      <c r="B114" s="111"/>
      <c r="C114" s="111"/>
      <c r="D114" s="104"/>
      <c r="E114" s="104"/>
      <c r="F114" s="104"/>
      <c r="G114" s="104"/>
      <c r="H114" s="104"/>
      <c r="I114" s="104"/>
      <c r="J114" s="104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04"/>
      <c r="B115" s="111"/>
      <c r="C115" s="111"/>
      <c r="D115" s="104"/>
      <c r="E115" s="104"/>
      <c r="F115" s="104"/>
      <c r="G115" s="104"/>
      <c r="H115" s="104"/>
      <c r="I115" s="104"/>
      <c r="J115" s="104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04"/>
      <c r="B116" s="111"/>
      <c r="C116" s="111"/>
      <c r="D116" s="104"/>
      <c r="E116" s="104"/>
      <c r="F116" s="104"/>
      <c r="G116" s="104"/>
      <c r="H116" s="104"/>
      <c r="I116" s="104"/>
      <c r="J116" s="104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04"/>
      <c r="B117" s="111"/>
      <c r="C117" s="111"/>
      <c r="D117" s="104"/>
      <c r="E117" s="104"/>
      <c r="F117" s="104"/>
      <c r="G117" s="104"/>
      <c r="H117" s="104"/>
      <c r="I117" s="104"/>
      <c r="J117" s="104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04"/>
      <c r="B118" s="111"/>
      <c r="C118" s="111"/>
      <c r="D118" s="104"/>
      <c r="E118" s="104"/>
      <c r="F118" s="104"/>
      <c r="G118" s="104"/>
      <c r="H118" s="104"/>
      <c r="I118" s="104"/>
      <c r="J118" s="104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04"/>
      <c r="B119" s="111"/>
      <c r="C119" s="111"/>
      <c r="D119" s="104"/>
      <c r="E119" s="104"/>
      <c r="F119" s="104"/>
      <c r="G119" s="104"/>
      <c r="H119" s="104"/>
      <c r="I119" s="104"/>
      <c r="J119" s="104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04"/>
      <c r="B120" s="111"/>
      <c r="C120" s="111"/>
      <c r="D120" s="104"/>
      <c r="E120" s="104"/>
      <c r="F120" s="104"/>
      <c r="G120" s="104"/>
      <c r="H120" s="104"/>
      <c r="I120" s="104"/>
      <c r="J120" s="104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04"/>
      <c r="B121" s="111"/>
      <c r="C121" s="111"/>
      <c r="D121" s="104"/>
      <c r="E121" s="104"/>
      <c r="F121" s="104"/>
      <c r="G121" s="104"/>
      <c r="H121" s="104"/>
      <c r="I121" s="104"/>
      <c r="J121" s="104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04"/>
      <c r="B122" s="111"/>
      <c r="C122" s="111"/>
      <c r="D122" s="104"/>
      <c r="E122" s="104"/>
      <c r="F122" s="104"/>
      <c r="G122" s="104"/>
      <c r="H122" s="104"/>
      <c r="I122" s="104"/>
      <c r="J122" s="104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04"/>
      <c r="B123" s="111"/>
      <c r="C123" s="111"/>
      <c r="D123" s="104"/>
      <c r="E123" s="104"/>
      <c r="F123" s="104"/>
      <c r="G123" s="104"/>
      <c r="H123" s="104"/>
      <c r="I123" s="104"/>
      <c r="J123" s="104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04"/>
      <c r="B124" s="111"/>
      <c r="C124" s="111"/>
      <c r="D124" s="104"/>
      <c r="E124" s="104"/>
      <c r="F124" s="104"/>
      <c r="G124" s="104"/>
      <c r="H124" s="104"/>
      <c r="I124" s="104"/>
      <c r="J124" s="104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04"/>
      <c r="B125" s="111"/>
      <c r="C125" s="111"/>
      <c r="D125" s="104"/>
      <c r="E125" s="104"/>
      <c r="F125" s="104"/>
      <c r="G125" s="104"/>
      <c r="H125" s="104"/>
      <c r="I125" s="104"/>
      <c r="J125" s="104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04"/>
      <c r="B126" s="111"/>
      <c r="C126" s="111"/>
      <c r="D126" s="104"/>
      <c r="E126" s="104"/>
      <c r="F126" s="104"/>
      <c r="G126" s="104"/>
      <c r="H126" s="104"/>
      <c r="I126" s="104"/>
      <c r="J126" s="104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04"/>
      <c r="B127" s="111"/>
      <c r="C127" s="111"/>
      <c r="D127" s="104"/>
      <c r="E127" s="104"/>
      <c r="F127" s="104"/>
      <c r="G127" s="104"/>
      <c r="H127" s="104"/>
      <c r="I127" s="104"/>
      <c r="J127" s="104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04"/>
      <c r="B128" s="111"/>
      <c r="C128" s="111"/>
      <c r="D128" s="104"/>
      <c r="E128" s="104"/>
      <c r="F128" s="104"/>
      <c r="G128" s="104"/>
      <c r="H128" s="104"/>
      <c r="I128" s="104"/>
      <c r="J128" s="104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04"/>
      <c r="B129" s="111"/>
      <c r="C129" s="111"/>
      <c r="D129" s="104"/>
      <c r="E129" s="104"/>
      <c r="F129" s="104"/>
      <c r="G129" s="104"/>
      <c r="H129" s="104"/>
      <c r="I129" s="104"/>
      <c r="J129" s="104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04"/>
      <c r="B130" s="111"/>
      <c r="C130" s="111"/>
      <c r="D130" s="104"/>
      <c r="E130" s="104"/>
      <c r="F130" s="104"/>
      <c r="G130" s="104"/>
      <c r="H130" s="104"/>
      <c r="I130" s="104"/>
      <c r="J130" s="104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04"/>
      <c r="B131" s="111"/>
      <c r="C131" s="111"/>
      <c r="D131" s="104"/>
      <c r="E131" s="104"/>
      <c r="F131" s="104"/>
      <c r="G131" s="104"/>
      <c r="H131" s="104"/>
      <c r="I131" s="104"/>
      <c r="J131" s="104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04"/>
      <c r="B132" s="111"/>
      <c r="C132" s="111"/>
      <c r="D132" s="104"/>
      <c r="E132" s="104"/>
      <c r="F132" s="104"/>
      <c r="G132" s="104"/>
      <c r="H132" s="104"/>
      <c r="I132" s="104"/>
      <c r="J132" s="104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04"/>
      <c r="B133" s="111"/>
      <c r="C133" s="111"/>
      <c r="D133" s="104"/>
      <c r="E133" s="104"/>
      <c r="F133" s="104"/>
      <c r="G133" s="104"/>
      <c r="H133" s="104"/>
      <c r="I133" s="104"/>
      <c r="J133" s="104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04"/>
      <c r="B134" s="111"/>
      <c r="C134" s="111"/>
      <c r="D134" s="104"/>
      <c r="E134" s="104"/>
      <c r="F134" s="104"/>
      <c r="G134" s="104"/>
      <c r="H134" s="104"/>
      <c r="I134" s="104"/>
      <c r="J134" s="104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04"/>
      <c r="B135" s="111"/>
      <c r="C135" s="111"/>
      <c r="D135" s="104"/>
      <c r="E135" s="104"/>
      <c r="F135" s="104"/>
      <c r="G135" s="104"/>
      <c r="H135" s="104"/>
      <c r="I135" s="104"/>
      <c r="J135" s="104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04"/>
      <c r="B136" s="111"/>
      <c r="C136" s="111"/>
      <c r="D136" s="104"/>
      <c r="E136" s="104"/>
      <c r="F136" s="104"/>
      <c r="G136" s="104"/>
      <c r="H136" s="104"/>
      <c r="I136" s="104"/>
      <c r="J136" s="104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04"/>
      <c r="B137" s="111"/>
      <c r="C137" s="111"/>
      <c r="D137" s="104"/>
      <c r="E137" s="104"/>
      <c r="F137" s="104"/>
      <c r="G137" s="104"/>
      <c r="H137" s="104"/>
      <c r="I137" s="104"/>
      <c r="J137" s="104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04"/>
      <c r="B138" s="111"/>
      <c r="C138" s="111"/>
      <c r="D138" s="104"/>
      <c r="E138" s="104"/>
      <c r="F138" s="104"/>
      <c r="G138" s="104"/>
      <c r="H138" s="104"/>
      <c r="I138" s="104"/>
      <c r="J138" s="104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04"/>
      <c r="B139" s="111"/>
      <c r="C139" s="111"/>
      <c r="D139" s="104"/>
      <c r="E139" s="104"/>
      <c r="F139" s="104"/>
      <c r="G139" s="104"/>
      <c r="H139" s="104"/>
      <c r="I139" s="104"/>
      <c r="J139" s="104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04"/>
      <c r="B140" s="111"/>
      <c r="C140" s="111"/>
      <c r="D140" s="104"/>
      <c r="E140" s="104"/>
      <c r="F140" s="104"/>
      <c r="G140" s="104"/>
      <c r="H140" s="104"/>
      <c r="I140" s="104"/>
      <c r="J140" s="104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04"/>
      <c r="B141" s="111"/>
      <c r="C141" s="111"/>
      <c r="D141" s="104"/>
      <c r="E141" s="104"/>
      <c r="F141" s="104"/>
      <c r="G141" s="104"/>
      <c r="H141" s="104"/>
      <c r="I141" s="104"/>
      <c r="J141" s="104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04"/>
      <c r="B142" s="111"/>
      <c r="C142" s="111"/>
      <c r="D142" s="104"/>
      <c r="E142" s="104"/>
      <c r="F142" s="104"/>
      <c r="G142" s="104"/>
      <c r="H142" s="104"/>
      <c r="I142" s="104"/>
      <c r="J142" s="104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04"/>
      <c r="B143" s="111"/>
      <c r="C143" s="111"/>
      <c r="D143" s="104"/>
      <c r="E143" s="104"/>
      <c r="F143" s="104"/>
      <c r="G143" s="104"/>
      <c r="H143" s="104"/>
      <c r="I143" s="104"/>
      <c r="J143" s="104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04"/>
      <c r="B144" s="111"/>
      <c r="C144" s="111"/>
      <c r="D144" s="104"/>
      <c r="E144" s="104"/>
      <c r="F144" s="104"/>
      <c r="G144" s="104"/>
      <c r="H144" s="104"/>
      <c r="I144" s="104"/>
      <c r="J144" s="104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04"/>
      <c r="B145" s="111"/>
      <c r="C145" s="111"/>
      <c r="D145" s="104"/>
      <c r="E145" s="104"/>
      <c r="F145" s="104"/>
      <c r="G145" s="104"/>
      <c r="H145" s="104"/>
      <c r="I145" s="104"/>
      <c r="J145" s="104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04"/>
      <c r="B146" s="111"/>
      <c r="C146" s="111"/>
      <c r="D146" s="104"/>
      <c r="E146" s="104"/>
      <c r="F146" s="104"/>
      <c r="G146" s="104"/>
      <c r="H146" s="104"/>
      <c r="I146" s="104"/>
      <c r="J146" s="104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04"/>
      <c r="B147" s="111"/>
      <c r="C147" s="111"/>
      <c r="D147" s="104"/>
      <c r="E147" s="104"/>
      <c r="F147" s="104"/>
      <c r="G147" s="104"/>
      <c r="H147" s="104"/>
      <c r="I147" s="104"/>
      <c r="J147" s="104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04"/>
      <c r="B148" s="111"/>
      <c r="C148" s="111"/>
      <c r="D148" s="104"/>
      <c r="E148" s="104"/>
      <c r="F148" s="104"/>
      <c r="G148" s="104"/>
      <c r="H148" s="104"/>
      <c r="I148" s="104"/>
      <c r="J148" s="104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04"/>
      <c r="B149" s="111"/>
      <c r="C149" s="111"/>
      <c r="D149" s="104"/>
      <c r="E149" s="104"/>
      <c r="F149" s="104"/>
      <c r="G149" s="104"/>
      <c r="H149" s="104"/>
      <c r="I149" s="104"/>
      <c r="J149" s="104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04"/>
      <c r="B150" s="111"/>
      <c r="C150" s="111"/>
      <c r="D150" s="104"/>
      <c r="E150" s="104"/>
      <c r="F150" s="104"/>
      <c r="G150" s="104"/>
      <c r="H150" s="104"/>
      <c r="I150" s="104"/>
      <c r="J150" s="104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04"/>
      <c r="B151" s="111"/>
      <c r="C151" s="111"/>
      <c r="D151" s="104"/>
      <c r="E151" s="104"/>
      <c r="F151" s="104"/>
      <c r="G151" s="104"/>
      <c r="H151" s="104"/>
      <c r="I151" s="104"/>
      <c r="J151" s="104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04"/>
      <c r="B152" s="111"/>
      <c r="C152" s="111"/>
      <c r="D152" s="104"/>
      <c r="E152" s="104"/>
      <c r="F152" s="104"/>
      <c r="G152" s="104"/>
      <c r="H152" s="104"/>
      <c r="I152" s="104"/>
      <c r="J152" s="104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04"/>
      <c r="B153" s="111"/>
      <c r="C153" s="111"/>
      <c r="D153" s="104"/>
      <c r="E153" s="104"/>
      <c r="F153" s="104"/>
      <c r="G153" s="104"/>
      <c r="H153" s="104"/>
      <c r="I153" s="104"/>
      <c r="J153" s="104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04"/>
      <c r="B154" s="111"/>
      <c r="C154" s="111"/>
      <c r="D154" s="104"/>
      <c r="E154" s="104"/>
      <c r="F154" s="104"/>
      <c r="G154" s="104"/>
      <c r="H154" s="104"/>
      <c r="I154" s="104"/>
      <c r="J154" s="104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04"/>
      <c r="B155" s="111"/>
      <c r="C155" s="111"/>
      <c r="D155" s="104"/>
      <c r="E155" s="104"/>
      <c r="F155" s="104"/>
      <c r="G155" s="104"/>
      <c r="H155" s="104"/>
      <c r="I155" s="104"/>
      <c r="J155" s="104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04"/>
      <c r="B156" s="111"/>
      <c r="C156" s="111"/>
      <c r="D156" s="104"/>
      <c r="E156" s="104"/>
      <c r="F156" s="104"/>
      <c r="G156" s="104"/>
      <c r="H156" s="104"/>
      <c r="I156" s="104"/>
      <c r="J156" s="104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04"/>
      <c r="B157" s="111"/>
      <c r="C157" s="111"/>
      <c r="D157" s="104"/>
      <c r="E157" s="104"/>
      <c r="F157" s="104"/>
      <c r="G157" s="104"/>
      <c r="H157" s="104"/>
      <c r="I157" s="104"/>
      <c r="J157" s="104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04"/>
      <c r="B158" s="111"/>
      <c r="C158" s="111"/>
      <c r="D158" s="104"/>
      <c r="E158" s="104"/>
      <c r="F158" s="104"/>
      <c r="G158" s="104"/>
      <c r="H158" s="104"/>
      <c r="I158" s="104"/>
      <c r="J158" s="104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04"/>
      <c r="B159" s="111"/>
      <c r="C159" s="111"/>
      <c r="D159" s="104"/>
      <c r="E159" s="104"/>
      <c r="F159" s="104"/>
      <c r="G159" s="104"/>
      <c r="H159" s="104"/>
      <c r="I159" s="104"/>
      <c r="J159" s="104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04"/>
      <c r="B160" s="111"/>
      <c r="C160" s="111"/>
      <c r="D160" s="104"/>
      <c r="E160" s="104"/>
      <c r="F160" s="104"/>
      <c r="G160" s="104"/>
      <c r="H160" s="104"/>
      <c r="I160" s="104"/>
      <c r="J160" s="104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04"/>
      <c r="B161" s="111"/>
      <c r="C161" s="111"/>
      <c r="D161" s="104"/>
      <c r="E161" s="104"/>
      <c r="F161" s="104"/>
      <c r="G161" s="104"/>
      <c r="H161" s="104"/>
      <c r="I161" s="104"/>
      <c r="J161" s="104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04"/>
      <c r="B162" s="111"/>
      <c r="C162" s="111"/>
      <c r="D162" s="104"/>
      <c r="E162" s="104"/>
      <c r="F162" s="104"/>
      <c r="G162" s="104"/>
      <c r="H162" s="104"/>
      <c r="I162" s="104"/>
      <c r="J162" s="104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04"/>
      <c r="B163" s="111"/>
      <c r="C163" s="111"/>
      <c r="D163" s="104"/>
      <c r="E163" s="104"/>
      <c r="F163" s="104"/>
      <c r="G163" s="104"/>
      <c r="H163" s="104"/>
      <c r="I163" s="104"/>
      <c r="J163" s="104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04"/>
      <c r="B164" s="111"/>
      <c r="C164" s="111"/>
      <c r="D164" s="104"/>
      <c r="E164" s="104"/>
      <c r="F164" s="104"/>
      <c r="G164" s="104"/>
      <c r="H164" s="104"/>
      <c r="I164" s="104"/>
      <c r="J164" s="104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04"/>
      <c r="B165" s="111"/>
      <c r="C165" s="111"/>
      <c r="D165" s="104"/>
      <c r="E165" s="104"/>
      <c r="F165" s="104"/>
      <c r="G165" s="104"/>
      <c r="H165" s="104"/>
      <c r="I165" s="104"/>
      <c r="J165" s="104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04"/>
      <c r="B166" s="111"/>
      <c r="C166" s="111"/>
      <c r="D166" s="104"/>
      <c r="E166" s="104"/>
      <c r="F166" s="104"/>
      <c r="G166" s="104"/>
      <c r="H166" s="104"/>
      <c r="I166" s="104"/>
      <c r="J166" s="104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04"/>
      <c r="B167" s="111"/>
      <c r="C167" s="111"/>
      <c r="D167" s="104"/>
      <c r="E167" s="104"/>
      <c r="F167" s="104"/>
      <c r="G167" s="104"/>
      <c r="H167" s="104"/>
      <c r="I167" s="104"/>
      <c r="J167" s="104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04"/>
      <c r="B168" s="111"/>
      <c r="C168" s="111"/>
      <c r="D168" s="104"/>
      <c r="E168" s="104"/>
      <c r="F168" s="104"/>
      <c r="G168" s="104"/>
      <c r="H168" s="104"/>
      <c r="I168" s="104"/>
      <c r="J168" s="104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04"/>
      <c r="B169" s="111"/>
      <c r="C169" s="111"/>
      <c r="D169" s="104"/>
      <c r="E169" s="104"/>
      <c r="F169" s="104"/>
      <c r="G169" s="104"/>
      <c r="H169" s="104"/>
      <c r="I169" s="104"/>
      <c r="J169" s="104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04"/>
      <c r="B170" s="111"/>
      <c r="C170" s="111"/>
      <c r="D170" s="104"/>
      <c r="E170" s="104"/>
      <c r="F170" s="104"/>
      <c r="G170" s="104"/>
      <c r="H170" s="104"/>
      <c r="I170" s="104"/>
      <c r="J170" s="104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04"/>
      <c r="B171" s="111"/>
      <c r="C171" s="111"/>
      <c r="D171" s="104"/>
      <c r="E171" s="104"/>
      <c r="F171" s="104"/>
      <c r="G171" s="104"/>
      <c r="H171" s="104"/>
      <c r="I171" s="104"/>
      <c r="J171" s="104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04"/>
      <c r="B172" s="111"/>
      <c r="C172" s="111"/>
      <c r="D172" s="104"/>
      <c r="E172" s="104"/>
      <c r="F172" s="104"/>
      <c r="G172" s="104"/>
      <c r="H172" s="104"/>
      <c r="I172" s="104"/>
      <c r="J172" s="104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04"/>
      <c r="B173" s="111"/>
      <c r="C173" s="111"/>
      <c r="D173" s="104"/>
      <c r="E173" s="104"/>
      <c r="F173" s="104"/>
      <c r="G173" s="104"/>
      <c r="H173" s="104"/>
      <c r="I173" s="104"/>
      <c r="J173" s="104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04"/>
      <c r="B174" s="111"/>
      <c r="C174" s="111"/>
      <c r="D174" s="104"/>
      <c r="E174" s="104"/>
      <c r="F174" s="104"/>
      <c r="G174" s="104"/>
      <c r="H174" s="104"/>
      <c r="I174" s="104"/>
      <c r="J174" s="104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04"/>
      <c r="B175" s="111"/>
      <c r="C175" s="111"/>
      <c r="D175" s="104"/>
      <c r="E175" s="104"/>
      <c r="F175" s="104"/>
      <c r="G175" s="104"/>
      <c r="H175" s="104"/>
      <c r="I175" s="104"/>
      <c r="J175" s="104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04"/>
      <c r="B176" s="111"/>
      <c r="C176" s="111"/>
      <c r="D176" s="104"/>
      <c r="E176" s="104"/>
      <c r="F176" s="104"/>
      <c r="G176" s="104"/>
      <c r="H176" s="104"/>
      <c r="I176" s="104"/>
      <c r="J176" s="104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04"/>
      <c r="B177" s="111"/>
      <c r="C177" s="111"/>
      <c r="D177" s="104"/>
      <c r="E177" s="104"/>
      <c r="F177" s="104"/>
      <c r="G177" s="104"/>
      <c r="H177" s="104"/>
      <c r="I177" s="104"/>
      <c r="J177" s="104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04"/>
      <c r="B178" s="111"/>
      <c r="C178" s="111"/>
      <c r="D178" s="104"/>
      <c r="E178" s="104"/>
      <c r="F178" s="104"/>
      <c r="G178" s="104"/>
      <c r="H178" s="104"/>
      <c r="I178" s="104"/>
      <c r="J178" s="104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04"/>
      <c r="B179" s="111"/>
      <c r="C179" s="111"/>
      <c r="D179" s="104"/>
      <c r="E179" s="104"/>
      <c r="F179" s="104"/>
      <c r="G179" s="104"/>
      <c r="H179" s="104"/>
      <c r="I179" s="104"/>
      <c r="J179" s="104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04"/>
      <c r="B180" s="111"/>
      <c r="C180" s="111"/>
      <c r="D180" s="104"/>
      <c r="E180" s="104"/>
      <c r="F180" s="104"/>
      <c r="G180" s="104"/>
      <c r="H180" s="104"/>
      <c r="I180" s="104"/>
      <c r="J180" s="104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04"/>
      <c r="B181" s="111"/>
      <c r="C181" s="111"/>
      <c r="D181" s="104"/>
      <c r="E181" s="104"/>
      <c r="F181" s="104"/>
      <c r="G181" s="104"/>
      <c r="H181" s="104"/>
      <c r="I181" s="104"/>
      <c r="J181" s="104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04"/>
      <c r="B182" s="111"/>
      <c r="C182" s="111"/>
      <c r="D182" s="104"/>
      <c r="E182" s="104"/>
      <c r="F182" s="104"/>
      <c r="G182" s="104"/>
      <c r="H182" s="104"/>
      <c r="I182" s="104"/>
      <c r="J182" s="104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04"/>
      <c r="B183" s="111"/>
      <c r="C183" s="111"/>
      <c r="D183" s="104"/>
      <c r="E183" s="104"/>
      <c r="F183" s="104"/>
      <c r="G183" s="104"/>
      <c r="H183" s="104"/>
      <c r="I183" s="104"/>
      <c r="J183" s="104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04"/>
      <c r="B184" s="111"/>
      <c r="C184" s="111"/>
      <c r="D184" s="104"/>
      <c r="E184" s="104"/>
      <c r="F184" s="104"/>
      <c r="G184" s="104"/>
      <c r="H184" s="104"/>
      <c r="I184" s="104"/>
      <c r="J184" s="104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04"/>
      <c r="B185" s="111"/>
      <c r="C185" s="111"/>
      <c r="D185" s="104"/>
      <c r="E185" s="104"/>
      <c r="F185" s="104"/>
      <c r="G185" s="104"/>
      <c r="H185" s="104"/>
      <c r="I185" s="104"/>
      <c r="J185" s="104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04"/>
      <c r="B186" s="111"/>
      <c r="C186" s="111"/>
      <c r="D186" s="104"/>
      <c r="E186" s="104"/>
      <c r="F186" s="104"/>
      <c r="G186" s="104"/>
      <c r="H186" s="104"/>
      <c r="I186" s="104"/>
      <c r="J186" s="104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04"/>
      <c r="B187" s="111"/>
      <c r="C187" s="111"/>
      <c r="D187" s="104"/>
      <c r="E187" s="104"/>
      <c r="F187" s="104"/>
      <c r="G187" s="104"/>
      <c r="H187" s="104"/>
      <c r="I187" s="104"/>
      <c r="J187" s="104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04"/>
      <c r="B188" s="111"/>
      <c r="C188" s="111"/>
      <c r="D188" s="104"/>
      <c r="E188" s="104"/>
      <c r="F188" s="104"/>
      <c r="G188" s="104"/>
      <c r="H188" s="104"/>
      <c r="I188" s="104"/>
      <c r="J188" s="104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04"/>
      <c r="B189" s="111"/>
      <c r="C189" s="111"/>
      <c r="D189" s="104"/>
      <c r="E189" s="104"/>
      <c r="F189" s="104"/>
      <c r="G189" s="104"/>
      <c r="H189" s="104"/>
      <c r="I189" s="104"/>
      <c r="J189" s="104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04"/>
      <c r="B190" s="111"/>
      <c r="C190" s="111"/>
      <c r="D190" s="104"/>
      <c r="E190" s="104"/>
      <c r="F190" s="104"/>
      <c r="G190" s="104"/>
      <c r="H190" s="104"/>
      <c r="I190" s="104"/>
      <c r="J190" s="104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04"/>
      <c r="B191" s="111"/>
      <c r="C191" s="111"/>
      <c r="D191" s="104"/>
      <c r="E191" s="104"/>
      <c r="F191" s="104"/>
      <c r="G191" s="104"/>
      <c r="H191" s="104"/>
      <c r="I191" s="104"/>
      <c r="J191" s="104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04"/>
      <c r="B192" s="111"/>
      <c r="C192" s="111"/>
      <c r="D192" s="104"/>
      <c r="E192" s="104"/>
      <c r="F192" s="104"/>
      <c r="G192" s="104"/>
      <c r="H192" s="104"/>
      <c r="I192" s="104"/>
      <c r="J192" s="104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04"/>
      <c r="B193" s="111"/>
      <c r="C193" s="111"/>
      <c r="D193" s="104"/>
      <c r="E193" s="104"/>
      <c r="F193" s="104"/>
      <c r="G193" s="104"/>
      <c r="H193" s="104"/>
      <c r="I193" s="104"/>
      <c r="J193" s="104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04"/>
      <c r="B194" s="111"/>
      <c r="C194" s="111"/>
      <c r="D194" s="104"/>
      <c r="E194" s="104"/>
      <c r="F194" s="104"/>
      <c r="G194" s="104"/>
      <c r="H194" s="104"/>
      <c r="I194" s="104"/>
      <c r="J194" s="104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04"/>
      <c r="B195" s="111"/>
      <c r="C195" s="111"/>
      <c r="D195" s="104"/>
      <c r="E195" s="104"/>
      <c r="F195" s="104"/>
      <c r="G195" s="104"/>
      <c r="H195" s="104"/>
      <c r="I195" s="104"/>
      <c r="J195" s="104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04"/>
      <c r="B196" s="111"/>
      <c r="C196" s="111"/>
      <c r="D196" s="104"/>
      <c r="E196" s="104"/>
      <c r="F196" s="104"/>
      <c r="G196" s="104"/>
      <c r="H196" s="104"/>
      <c r="I196" s="104"/>
      <c r="J196" s="104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04"/>
      <c r="B197" s="111"/>
      <c r="C197" s="111"/>
      <c r="D197" s="104"/>
      <c r="E197" s="104"/>
      <c r="F197" s="104"/>
      <c r="G197" s="104"/>
      <c r="H197" s="104"/>
      <c r="I197" s="104"/>
      <c r="J197" s="104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04"/>
      <c r="B198" s="111"/>
      <c r="C198" s="111"/>
      <c r="D198" s="104"/>
      <c r="E198" s="104"/>
      <c r="F198" s="104"/>
      <c r="G198" s="104"/>
      <c r="H198" s="104"/>
      <c r="I198" s="104"/>
      <c r="J198" s="104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04"/>
      <c r="B199" s="111"/>
      <c r="C199" s="111"/>
      <c r="D199" s="104"/>
      <c r="E199" s="104"/>
      <c r="F199" s="104"/>
      <c r="G199" s="104"/>
      <c r="H199" s="104"/>
      <c r="I199" s="104"/>
      <c r="J199" s="104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04"/>
      <c r="B200" s="111"/>
      <c r="C200" s="111"/>
      <c r="D200" s="104"/>
      <c r="E200" s="104"/>
      <c r="F200" s="104"/>
      <c r="G200" s="104"/>
      <c r="H200" s="104"/>
      <c r="I200" s="104"/>
      <c r="J200" s="104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04"/>
      <c r="B201" s="111"/>
      <c r="C201" s="111"/>
      <c r="D201" s="104"/>
      <c r="E201" s="104"/>
      <c r="F201" s="104"/>
      <c r="G201" s="104"/>
      <c r="H201" s="104"/>
      <c r="I201" s="104"/>
      <c r="J201" s="104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04"/>
      <c r="B202" s="111"/>
      <c r="C202" s="111"/>
      <c r="D202" s="104"/>
      <c r="E202" s="104"/>
      <c r="F202" s="104"/>
      <c r="G202" s="104"/>
      <c r="H202" s="104"/>
      <c r="I202" s="104"/>
      <c r="J202" s="104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04"/>
      <c r="B203" s="111"/>
      <c r="C203" s="111"/>
      <c r="D203" s="104"/>
      <c r="E203" s="104"/>
      <c r="F203" s="104"/>
      <c r="G203" s="104"/>
      <c r="H203" s="104"/>
      <c r="I203" s="104"/>
      <c r="J203" s="104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04"/>
      <c r="B204" s="111"/>
      <c r="C204" s="111"/>
      <c r="D204" s="104"/>
      <c r="E204" s="104"/>
      <c r="F204" s="104"/>
      <c r="G204" s="104"/>
      <c r="H204" s="104"/>
      <c r="I204" s="104"/>
      <c r="J204" s="104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04"/>
      <c r="B205" s="111"/>
      <c r="C205" s="111"/>
      <c r="D205" s="104"/>
      <c r="E205" s="104"/>
      <c r="F205" s="104"/>
      <c r="G205" s="104"/>
      <c r="H205" s="104"/>
      <c r="I205" s="104"/>
      <c r="J205" s="104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04"/>
      <c r="B206" s="111"/>
      <c r="C206" s="111"/>
      <c r="D206" s="104"/>
      <c r="E206" s="104"/>
      <c r="F206" s="104"/>
      <c r="G206" s="104"/>
      <c r="H206" s="104"/>
      <c r="I206" s="104"/>
      <c r="J206" s="104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04"/>
      <c r="B207" s="111"/>
      <c r="C207" s="111"/>
      <c r="D207" s="104"/>
      <c r="E207" s="104"/>
      <c r="F207" s="104"/>
      <c r="G207" s="104"/>
      <c r="H207" s="104"/>
      <c r="I207" s="104"/>
      <c r="J207" s="104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04"/>
      <c r="B208" s="111"/>
      <c r="C208" s="111"/>
      <c r="D208" s="104"/>
      <c r="E208" s="104"/>
      <c r="F208" s="104"/>
      <c r="G208" s="104"/>
      <c r="H208" s="104"/>
      <c r="I208" s="104"/>
      <c r="J208" s="104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04"/>
      <c r="B209" s="111"/>
      <c r="C209" s="111"/>
      <c r="D209" s="104"/>
      <c r="E209" s="104"/>
      <c r="F209" s="104"/>
      <c r="G209" s="104"/>
      <c r="H209" s="104"/>
      <c r="I209" s="104"/>
      <c r="J209" s="104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04"/>
      <c r="B210" s="111"/>
      <c r="C210" s="111"/>
      <c r="D210" s="104"/>
      <c r="E210" s="104"/>
      <c r="F210" s="104"/>
      <c r="G210" s="104"/>
      <c r="H210" s="104"/>
      <c r="I210" s="104"/>
      <c r="J210" s="104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04"/>
      <c r="B211" s="111"/>
      <c r="C211" s="111"/>
      <c r="D211" s="104"/>
      <c r="E211" s="104"/>
      <c r="F211" s="104"/>
      <c r="G211" s="104"/>
      <c r="H211" s="104"/>
      <c r="I211" s="104"/>
      <c r="J211" s="104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04"/>
      <c r="B212" s="111"/>
      <c r="C212" s="111"/>
      <c r="D212" s="104"/>
      <c r="E212" s="104"/>
      <c r="F212" s="104"/>
      <c r="G212" s="104"/>
      <c r="H212" s="104"/>
      <c r="I212" s="104"/>
      <c r="J212" s="104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04"/>
      <c r="B213" s="111"/>
      <c r="C213" s="111"/>
      <c r="D213" s="104"/>
      <c r="E213" s="104"/>
      <c r="F213" s="104"/>
      <c r="G213" s="104"/>
      <c r="H213" s="104"/>
      <c r="I213" s="104"/>
      <c r="J213" s="104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04"/>
      <c r="B214" s="111"/>
      <c r="C214" s="111"/>
      <c r="D214" s="104"/>
      <c r="E214" s="104"/>
      <c r="F214" s="104"/>
      <c r="G214" s="104"/>
      <c r="H214" s="104"/>
      <c r="I214" s="104"/>
      <c r="J214" s="104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04"/>
      <c r="B215" s="111"/>
      <c r="C215" s="111"/>
      <c r="D215" s="104"/>
      <c r="E215" s="104"/>
      <c r="F215" s="104"/>
      <c r="G215" s="104"/>
      <c r="H215" s="104"/>
      <c r="I215" s="104"/>
      <c r="J215" s="104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04"/>
      <c r="B216" s="111"/>
      <c r="C216" s="111"/>
      <c r="D216" s="104"/>
      <c r="E216" s="104"/>
      <c r="F216" s="104"/>
      <c r="G216" s="104"/>
      <c r="H216" s="104"/>
      <c r="I216" s="104"/>
      <c r="J216" s="104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04"/>
      <c r="B217" s="111"/>
      <c r="C217" s="111"/>
      <c r="D217" s="104"/>
      <c r="E217" s="104"/>
      <c r="F217" s="104"/>
      <c r="G217" s="104"/>
      <c r="H217" s="104"/>
      <c r="I217" s="104"/>
      <c r="J217" s="104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04"/>
      <c r="B218" s="111"/>
      <c r="C218" s="111"/>
      <c r="D218" s="104"/>
      <c r="E218" s="104"/>
      <c r="F218" s="104"/>
      <c r="G218" s="104"/>
      <c r="H218" s="104"/>
      <c r="I218" s="104"/>
      <c r="J218" s="104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04"/>
      <c r="B219" s="111"/>
      <c r="C219" s="111"/>
      <c r="D219" s="104"/>
      <c r="E219" s="104"/>
      <c r="F219" s="104"/>
      <c r="G219" s="104"/>
      <c r="H219" s="104"/>
      <c r="I219" s="104"/>
      <c r="J219" s="104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04"/>
      <c r="B220" s="111"/>
      <c r="C220" s="111"/>
      <c r="D220" s="104"/>
      <c r="E220" s="104"/>
      <c r="F220" s="104"/>
      <c r="G220" s="104"/>
      <c r="H220" s="104"/>
      <c r="I220" s="104"/>
      <c r="J220" s="104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04"/>
      <c r="B221" s="111"/>
      <c r="C221" s="111"/>
      <c r="D221" s="104"/>
      <c r="E221" s="104"/>
      <c r="F221" s="104"/>
      <c r="G221" s="104"/>
      <c r="H221" s="104"/>
      <c r="I221" s="104"/>
      <c r="J221" s="104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04"/>
      <c r="B222" s="111"/>
      <c r="C222" s="111"/>
      <c r="D222" s="104"/>
      <c r="E222" s="104"/>
      <c r="F222" s="104"/>
      <c r="G222" s="104"/>
      <c r="H222" s="104"/>
      <c r="I222" s="104"/>
      <c r="J222" s="104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04"/>
      <c r="B223" s="111"/>
      <c r="C223" s="111"/>
      <c r="D223" s="104"/>
      <c r="E223" s="104"/>
      <c r="F223" s="104"/>
      <c r="G223" s="104"/>
      <c r="H223" s="104"/>
      <c r="I223" s="104"/>
      <c r="J223" s="104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04"/>
      <c r="B224" s="111"/>
      <c r="C224" s="111"/>
      <c r="D224" s="104"/>
      <c r="E224" s="104"/>
      <c r="F224" s="104"/>
      <c r="G224" s="104"/>
      <c r="H224" s="104"/>
      <c r="I224" s="104"/>
      <c r="J224" s="104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04"/>
      <c r="B225" s="111"/>
      <c r="C225" s="111"/>
      <c r="D225" s="104"/>
      <c r="E225" s="104"/>
      <c r="F225" s="104"/>
      <c r="G225" s="104"/>
      <c r="H225" s="104"/>
      <c r="I225" s="104"/>
      <c r="J225" s="104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04"/>
      <c r="B226" s="111"/>
      <c r="C226" s="111"/>
      <c r="D226" s="104"/>
      <c r="E226" s="104"/>
      <c r="F226" s="104"/>
      <c r="G226" s="104"/>
      <c r="H226" s="104"/>
      <c r="I226" s="104"/>
      <c r="J226" s="104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04"/>
      <c r="B227" s="111"/>
      <c r="C227" s="111"/>
      <c r="D227" s="104"/>
      <c r="E227" s="104"/>
      <c r="F227" s="104"/>
      <c r="G227" s="104"/>
      <c r="H227" s="104"/>
      <c r="I227" s="104"/>
      <c r="J227" s="104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04"/>
      <c r="B228" s="111"/>
      <c r="C228" s="111"/>
      <c r="D228" s="104"/>
      <c r="E228" s="104"/>
      <c r="F228" s="104"/>
      <c r="G228" s="104"/>
      <c r="H228" s="104"/>
      <c r="I228" s="104"/>
      <c r="J228" s="104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04"/>
      <c r="B229" s="111"/>
      <c r="C229" s="111"/>
      <c r="D229" s="104"/>
      <c r="E229" s="104"/>
      <c r="F229" s="104"/>
      <c r="G229" s="104"/>
      <c r="H229" s="104"/>
      <c r="I229" s="104"/>
      <c r="J229" s="104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04"/>
      <c r="B230" s="111"/>
      <c r="C230" s="111"/>
      <c r="D230" s="104"/>
      <c r="E230" s="104"/>
      <c r="F230" s="104"/>
      <c r="G230" s="104"/>
      <c r="H230" s="104"/>
      <c r="I230" s="104"/>
      <c r="J230" s="104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04"/>
      <c r="B231" s="111"/>
      <c r="C231" s="111"/>
      <c r="D231" s="104"/>
      <c r="E231" s="104"/>
      <c r="F231" s="104"/>
      <c r="G231" s="104"/>
      <c r="H231" s="104"/>
      <c r="I231" s="104"/>
      <c r="J231" s="104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04"/>
      <c r="B232" s="111"/>
      <c r="C232" s="111"/>
      <c r="D232" s="104"/>
      <c r="E232" s="104"/>
      <c r="F232" s="104"/>
      <c r="G232" s="104"/>
      <c r="H232" s="104"/>
      <c r="I232" s="104"/>
      <c r="J232" s="104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04"/>
      <c r="B233" s="111"/>
      <c r="C233" s="111"/>
      <c r="D233" s="104"/>
      <c r="E233" s="104"/>
      <c r="F233" s="104"/>
      <c r="G233" s="104"/>
      <c r="H233" s="104"/>
      <c r="I233" s="104"/>
      <c r="J233" s="104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04"/>
      <c r="B234" s="111"/>
      <c r="C234" s="111"/>
      <c r="D234" s="104"/>
      <c r="E234" s="104"/>
      <c r="F234" s="104"/>
      <c r="G234" s="104"/>
      <c r="H234" s="104"/>
      <c r="I234" s="104"/>
      <c r="J234" s="104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04"/>
      <c r="B235" s="111"/>
      <c r="C235" s="111"/>
      <c r="D235" s="104"/>
      <c r="E235" s="104"/>
      <c r="F235" s="104"/>
      <c r="G235" s="104"/>
      <c r="H235" s="104"/>
      <c r="I235" s="104"/>
      <c r="J235" s="104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04"/>
      <c r="B236" s="111"/>
      <c r="C236" s="111"/>
      <c r="D236" s="104"/>
      <c r="E236" s="104"/>
      <c r="F236" s="104"/>
      <c r="G236" s="104"/>
      <c r="H236" s="104"/>
      <c r="I236" s="104"/>
      <c r="J236" s="104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04"/>
      <c r="B237" s="111"/>
      <c r="C237" s="111"/>
      <c r="D237" s="104"/>
      <c r="E237" s="104"/>
      <c r="F237" s="104"/>
      <c r="G237" s="104"/>
      <c r="H237" s="104"/>
      <c r="I237" s="104"/>
      <c r="J237" s="104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04"/>
      <c r="B238" s="111"/>
      <c r="C238" s="111"/>
      <c r="D238" s="104"/>
      <c r="E238" s="104"/>
      <c r="F238" s="104"/>
      <c r="G238" s="104"/>
      <c r="H238" s="104"/>
      <c r="I238" s="104"/>
      <c r="J238" s="104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04"/>
      <c r="B239" s="111"/>
      <c r="C239" s="111"/>
      <c r="D239" s="104"/>
      <c r="E239" s="104"/>
      <c r="F239" s="104"/>
      <c r="G239" s="104"/>
      <c r="H239" s="104"/>
      <c r="I239" s="104"/>
      <c r="J239" s="104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04"/>
      <c r="B240" s="111"/>
      <c r="C240" s="111"/>
      <c r="D240" s="104"/>
      <c r="E240" s="104"/>
      <c r="F240" s="104"/>
      <c r="G240" s="104"/>
      <c r="H240" s="104"/>
      <c r="I240" s="104"/>
      <c r="J240" s="104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04"/>
      <c r="B241" s="111"/>
      <c r="C241" s="111"/>
      <c r="D241" s="104"/>
      <c r="E241" s="104"/>
      <c r="F241" s="104"/>
      <c r="G241" s="104"/>
      <c r="H241" s="104"/>
      <c r="I241" s="104"/>
      <c r="J241" s="104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04"/>
      <c r="B242" s="111"/>
      <c r="C242" s="111"/>
      <c r="D242" s="104"/>
      <c r="E242" s="104"/>
      <c r="F242" s="104"/>
      <c r="G242" s="104"/>
      <c r="H242" s="104"/>
      <c r="I242" s="104"/>
      <c r="J242" s="104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04"/>
      <c r="B243" s="111"/>
      <c r="C243" s="111"/>
      <c r="D243" s="104"/>
      <c r="E243" s="104"/>
      <c r="F243" s="104"/>
      <c r="G243" s="104"/>
      <c r="H243" s="104"/>
      <c r="I243" s="104"/>
      <c r="J243" s="104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04"/>
      <c r="B244" s="111"/>
      <c r="C244" s="111"/>
      <c r="D244" s="104"/>
      <c r="E244" s="104"/>
      <c r="F244" s="104"/>
      <c r="G244" s="104"/>
      <c r="H244" s="104"/>
      <c r="I244" s="104"/>
      <c r="J244" s="104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04"/>
      <c r="B245" s="111"/>
      <c r="C245" s="111"/>
      <c r="D245" s="104"/>
      <c r="E245" s="104"/>
      <c r="F245" s="104"/>
      <c r="G245" s="104"/>
      <c r="H245" s="104"/>
      <c r="I245" s="104"/>
      <c r="J245" s="104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04"/>
      <c r="B246" s="111"/>
      <c r="C246" s="111"/>
      <c r="D246" s="104"/>
      <c r="E246" s="104"/>
      <c r="F246" s="104"/>
      <c r="G246" s="104"/>
      <c r="H246" s="104"/>
      <c r="I246" s="104"/>
      <c r="J246" s="104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04"/>
      <c r="B247" s="111"/>
      <c r="C247" s="111"/>
      <c r="D247" s="104"/>
      <c r="E247" s="104"/>
      <c r="F247" s="104"/>
      <c r="G247" s="104"/>
      <c r="H247" s="104"/>
      <c r="I247" s="104"/>
      <c r="J247" s="104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04"/>
      <c r="B248" s="111"/>
      <c r="C248" s="111"/>
      <c r="D248" s="104"/>
      <c r="E248" s="104"/>
      <c r="F248" s="104"/>
      <c r="G248" s="104"/>
      <c r="H248" s="104"/>
      <c r="I248" s="104"/>
      <c r="J248" s="104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04"/>
      <c r="B249" s="111"/>
      <c r="C249" s="111"/>
      <c r="D249" s="104"/>
      <c r="E249" s="104"/>
      <c r="F249" s="104"/>
      <c r="G249" s="104"/>
      <c r="H249" s="104"/>
      <c r="I249" s="104"/>
      <c r="J249" s="104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04"/>
      <c r="B250" s="111"/>
      <c r="C250" s="111"/>
      <c r="D250" s="104"/>
      <c r="E250" s="104"/>
      <c r="F250" s="104"/>
      <c r="G250" s="104"/>
      <c r="H250" s="104"/>
      <c r="I250" s="104"/>
      <c r="J250" s="104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04"/>
      <c r="B251" s="111"/>
      <c r="C251" s="111"/>
      <c r="D251" s="104"/>
      <c r="E251" s="104"/>
      <c r="F251" s="104"/>
      <c r="G251" s="104"/>
      <c r="H251" s="104"/>
      <c r="I251" s="104"/>
      <c r="J251" s="104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04"/>
      <c r="B252" s="111"/>
      <c r="C252" s="111"/>
      <c r="D252" s="104"/>
      <c r="E252" s="104"/>
      <c r="F252" s="104"/>
      <c r="G252" s="104"/>
      <c r="H252" s="104"/>
      <c r="I252" s="104"/>
      <c r="J252" s="104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04"/>
      <c r="B253" s="111"/>
      <c r="C253" s="111"/>
      <c r="D253" s="104"/>
      <c r="E253" s="104"/>
      <c r="F253" s="104"/>
      <c r="G253" s="104"/>
      <c r="H253" s="104"/>
      <c r="I253" s="104"/>
      <c r="J253" s="104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04"/>
      <c r="B254" s="111"/>
      <c r="C254" s="111"/>
      <c r="D254" s="104"/>
      <c r="E254" s="104"/>
      <c r="F254" s="104"/>
      <c r="G254" s="104"/>
      <c r="H254" s="104"/>
      <c r="I254" s="104"/>
      <c r="J254" s="104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04"/>
      <c r="B255" s="111"/>
      <c r="C255" s="111"/>
      <c r="D255" s="104"/>
      <c r="E255" s="104"/>
      <c r="F255" s="104"/>
      <c r="G255" s="104"/>
      <c r="H255" s="104"/>
      <c r="I255" s="104"/>
      <c r="J255" s="104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04"/>
      <c r="B256" s="111"/>
      <c r="C256" s="111"/>
      <c r="D256" s="104"/>
      <c r="E256" s="104"/>
      <c r="F256" s="104"/>
      <c r="G256" s="104"/>
      <c r="H256" s="104"/>
      <c r="I256" s="104"/>
      <c r="J256" s="104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04"/>
      <c r="B257" s="111"/>
      <c r="C257" s="111"/>
      <c r="D257" s="104"/>
      <c r="E257" s="104"/>
      <c r="F257" s="104"/>
      <c r="G257" s="104"/>
      <c r="H257" s="104"/>
      <c r="I257" s="104"/>
      <c r="J257" s="104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04"/>
      <c r="B258" s="111"/>
      <c r="C258" s="111"/>
      <c r="D258" s="104"/>
      <c r="E258" s="104"/>
      <c r="F258" s="104"/>
      <c r="G258" s="104"/>
      <c r="H258" s="104"/>
      <c r="I258" s="104"/>
      <c r="J258" s="104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04"/>
      <c r="B259" s="111"/>
      <c r="C259" s="111"/>
      <c r="D259" s="104"/>
      <c r="E259" s="104"/>
      <c r="F259" s="104"/>
      <c r="G259" s="104"/>
      <c r="H259" s="104"/>
      <c r="I259" s="104"/>
      <c r="J259" s="104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04"/>
      <c r="B260" s="111"/>
      <c r="C260" s="111"/>
      <c r="D260" s="104"/>
      <c r="E260" s="104"/>
      <c r="F260" s="104"/>
      <c r="G260" s="104"/>
      <c r="H260" s="104"/>
      <c r="I260" s="104"/>
      <c r="J260" s="104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04"/>
      <c r="B261" s="111"/>
      <c r="C261" s="111"/>
      <c r="D261" s="104"/>
      <c r="E261" s="104"/>
      <c r="F261" s="104"/>
      <c r="G261" s="104"/>
      <c r="H261" s="104"/>
      <c r="I261" s="104"/>
      <c r="J261" s="104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04"/>
      <c r="B262" s="111"/>
      <c r="C262" s="111"/>
      <c r="D262" s="104"/>
      <c r="E262" s="104"/>
      <c r="F262" s="104"/>
      <c r="G262" s="104"/>
      <c r="H262" s="104"/>
      <c r="I262" s="104"/>
      <c r="J262" s="104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04"/>
      <c r="B263" s="111"/>
      <c r="C263" s="111"/>
      <c r="D263" s="104"/>
      <c r="E263" s="104"/>
      <c r="F263" s="104"/>
      <c r="G263" s="104"/>
      <c r="H263" s="104"/>
      <c r="I263" s="104"/>
      <c r="J263" s="104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04"/>
      <c r="B264" s="111"/>
      <c r="C264" s="111"/>
      <c r="D264" s="104"/>
      <c r="E264" s="104"/>
      <c r="F264" s="104"/>
      <c r="G264" s="104"/>
      <c r="H264" s="104"/>
      <c r="I264" s="104"/>
      <c r="J264" s="104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04"/>
      <c r="B265" s="111"/>
      <c r="C265" s="111"/>
      <c r="D265" s="104"/>
      <c r="E265" s="104"/>
      <c r="F265" s="104"/>
      <c r="G265" s="104"/>
      <c r="H265" s="104"/>
      <c r="I265" s="104"/>
      <c r="J265" s="104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04"/>
      <c r="B266" s="111"/>
      <c r="C266" s="111"/>
      <c r="D266" s="104"/>
      <c r="E266" s="104"/>
      <c r="F266" s="104"/>
      <c r="G266" s="104"/>
      <c r="H266" s="104"/>
      <c r="I266" s="104"/>
      <c r="J266" s="104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04"/>
      <c r="B267" s="111"/>
      <c r="C267" s="111"/>
      <c r="D267" s="104"/>
      <c r="E267" s="104"/>
      <c r="F267" s="104"/>
      <c r="G267" s="104"/>
      <c r="H267" s="104"/>
      <c r="I267" s="104"/>
      <c r="J267" s="104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04"/>
      <c r="B268" s="111"/>
      <c r="C268" s="111"/>
      <c r="D268" s="104"/>
      <c r="E268" s="104"/>
      <c r="F268" s="104"/>
      <c r="G268" s="104"/>
      <c r="H268" s="104"/>
      <c r="I268" s="104"/>
      <c r="J268" s="104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04"/>
      <c r="B269" s="111"/>
      <c r="C269" s="111"/>
      <c r="D269" s="104"/>
      <c r="E269" s="104"/>
      <c r="F269" s="104"/>
      <c r="G269" s="104"/>
      <c r="H269" s="104"/>
      <c r="I269" s="104"/>
      <c r="J269" s="104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04"/>
      <c r="B270" s="111"/>
      <c r="C270" s="111"/>
      <c r="D270" s="104"/>
      <c r="E270" s="104"/>
      <c r="F270" s="104"/>
      <c r="G270" s="104"/>
      <c r="H270" s="104"/>
      <c r="I270" s="104"/>
      <c r="J270" s="104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04"/>
      <c r="B271" s="111"/>
      <c r="C271" s="111"/>
      <c r="D271" s="104"/>
      <c r="E271" s="104"/>
      <c r="F271" s="104"/>
      <c r="G271" s="104"/>
      <c r="H271" s="104"/>
      <c r="I271" s="104"/>
      <c r="J271" s="104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04"/>
      <c r="B272" s="111"/>
      <c r="C272" s="111"/>
      <c r="D272" s="104"/>
      <c r="E272" s="104"/>
      <c r="F272" s="104"/>
      <c r="G272" s="104"/>
      <c r="H272" s="104"/>
      <c r="I272" s="104"/>
      <c r="J272" s="104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04"/>
      <c r="B273" s="111"/>
      <c r="C273" s="111"/>
      <c r="D273" s="104"/>
      <c r="E273" s="104"/>
      <c r="F273" s="104"/>
      <c r="G273" s="104"/>
      <c r="H273" s="104"/>
      <c r="I273" s="104"/>
      <c r="J273" s="104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04"/>
      <c r="B274" s="111"/>
      <c r="C274" s="111"/>
      <c r="D274" s="104"/>
      <c r="E274" s="104"/>
      <c r="F274" s="104"/>
      <c r="G274" s="104"/>
      <c r="H274" s="104"/>
      <c r="I274" s="104"/>
      <c r="J274" s="104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04"/>
      <c r="B275" s="111"/>
      <c r="C275" s="111"/>
      <c r="D275" s="104"/>
      <c r="E275" s="104"/>
      <c r="F275" s="104"/>
      <c r="G275" s="104"/>
      <c r="H275" s="104"/>
      <c r="I275" s="104"/>
      <c r="J275" s="104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04"/>
      <c r="B276" s="111"/>
      <c r="C276" s="111"/>
      <c r="D276" s="104"/>
      <c r="E276" s="104"/>
      <c r="F276" s="104"/>
      <c r="G276" s="104"/>
      <c r="H276" s="104"/>
      <c r="I276" s="104"/>
      <c r="J276" s="104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04"/>
      <c r="B277" s="111"/>
      <c r="C277" s="111"/>
      <c r="D277" s="104"/>
      <c r="E277" s="104"/>
      <c r="F277" s="104"/>
      <c r="G277" s="104"/>
      <c r="H277" s="104"/>
      <c r="I277" s="104"/>
      <c r="J277" s="104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04"/>
      <c r="B278" s="111"/>
      <c r="C278" s="111"/>
      <c r="D278" s="104"/>
      <c r="E278" s="104"/>
      <c r="F278" s="104"/>
      <c r="G278" s="104"/>
      <c r="H278" s="104"/>
      <c r="I278" s="104"/>
      <c r="J278" s="104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04"/>
      <c r="B279" s="111"/>
      <c r="C279" s="111"/>
      <c r="D279" s="104"/>
      <c r="E279" s="104"/>
      <c r="F279" s="104"/>
      <c r="G279" s="104"/>
      <c r="H279" s="104"/>
      <c r="I279" s="104"/>
      <c r="J279" s="104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04"/>
      <c r="B280" s="111"/>
      <c r="C280" s="111"/>
      <c r="D280" s="104"/>
      <c r="E280" s="104"/>
      <c r="F280" s="104"/>
      <c r="G280" s="104"/>
      <c r="H280" s="104"/>
      <c r="I280" s="104"/>
      <c r="J280" s="104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04"/>
      <c r="B281" s="111"/>
      <c r="C281" s="111"/>
      <c r="D281" s="104"/>
      <c r="E281" s="104"/>
      <c r="F281" s="104"/>
      <c r="G281" s="104"/>
      <c r="H281" s="104"/>
      <c r="I281" s="104"/>
      <c r="J281" s="104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04"/>
      <c r="B282" s="111"/>
      <c r="C282" s="111"/>
      <c r="D282" s="104"/>
      <c r="E282" s="104"/>
      <c r="F282" s="104"/>
      <c r="G282" s="104"/>
      <c r="H282" s="104"/>
      <c r="I282" s="104"/>
      <c r="J282" s="104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04"/>
      <c r="B283" s="111"/>
      <c r="C283" s="111"/>
      <c r="D283" s="104"/>
      <c r="E283" s="104"/>
      <c r="F283" s="104"/>
      <c r="G283" s="104"/>
      <c r="H283" s="104"/>
      <c r="I283" s="104"/>
      <c r="J283" s="104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04"/>
      <c r="B284" s="111"/>
      <c r="C284" s="111"/>
      <c r="D284" s="104"/>
      <c r="E284" s="104"/>
      <c r="F284" s="104"/>
      <c r="G284" s="104"/>
      <c r="H284" s="104"/>
      <c r="I284" s="104"/>
      <c r="J284" s="104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04"/>
      <c r="B285" s="111"/>
      <c r="C285" s="111"/>
      <c r="D285" s="104"/>
      <c r="E285" s="104"/>
      <c r="F285" s="104"/>
      <c r="G285" s="104"/>
      <c r="H285" s="104"/>
      <c r="I285" s="104"/>
      <c r="J285" s="104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04"/>
      <c r="B286" s="111"/>
      <c r="C286" s="111"/>
      <c r="D286" s="104"/>
      <c r="E286" s="104"/>
      <c r="F286" s="104"/>
      <c r="G286" s="104"/>
      <c r="H286" s="104"/>
      <c r="I286" s="104"/>
      <c r="J286" s="104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04"/>
      <c r="B287" s="111"/>
      <c r="C287" s="111"/>
      <c r="D287" s="104"/>
      <c r="E287" s="104"/>
      <c r="F287" s="104"/>
      <c r="G287" s="104"/>
      <c r="H287" s="104"/>
      <c r="I287" s="104"/>
      <c r="J287" s="104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04"/>
      <c r="B288" s="111"/>
      <c r="C288" s="111"/>
      <c r="D288" s="104"/>
      <c r="E288" s="104"/>
      <c r="F288" s="104"/>
      <c r="G288" s="104"/>
      <c r="H288" s="104"/>
      <c r="I288" s="104"/>
      <c r="J288" s="104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04"/>
      <c r="B289" s="111"/>
      <c r="C289" s="111"/>
      <c r="D289" s="104"/>
      <c r="E289" s="104"/>
      <c r="F289" s="104"/>
      <c r="G289" s="104"/>
      <c r="H289" s="104"/>
      <c r="I289" s="104"/>
      <c r="J289" s="104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04"/>
      <c r="B290" s="111"/>
      <c r="C290" s="111"/>
      <c r="D290" s="104"/>
      <c r="E290" s="104"/>
      <c r="F290" s="104"/>
      <c r="G290" s="104"/>
      <c r="H290" s="104"/>
      <c r="I290" s="104"/>
      <c r="J290" s="104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04"/>
      <c r="B291" s="111"/>
      <c r="C291" s="111"/>
      <c r="D291" s="104"/>
      <c r="E291" s="104"/>
      <c r="F291" s="104"/>
      <c r="G291" s="104"/>
      <c r="H291" s="104"/>
      <c r="I291" s="104"/>
      <c r="J291" s="104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04"/>
      <c r="B292" s="111"/>
      <c r="C292" s="111"/>
      <c r="D292" s="104"/>
      <c r="E292" s="104"/>
      <c r="F292" s="104"/>
      <c r="G292" s="104"/>
      <c r="H292" s="104"/>
      <c r="I292" s="104"/>
      <c r="J292" s="104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04"/>
      <c r="B293" s="111"/>
      <c r="C293" s="111"/>
      <c r="D293" s="104"/>
      <c r="E293" s="104"/>
      <c r="F293" s="104"/>
      <c r="G293" s="104"/>
      <c r="H293" s="104"/>
      <c r="I293" s="104"/>
      <c r="J293" s="104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04"/>
      <c r="B294" s="111"/>
      <c r="C294" s="111"/>
      <c r="D294" s="104"/>
      <c r="E294" s="104"/>
      <c r="F294" s="104"/>
      <c r="G294" s="104"/>
      <c r="H294" s="104"/>
      <c r="I294" s="104"/>
      <c r="J294" s="104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04"/>
      <c r="B295" s="111"/>
      <c r="C295" s="111"/>
      <c r="D295" s="104"/>
      <c r="E295" s="104"/>
      <c r="F295" s="104"/>
      <c r="G295" s="104"/>
      <c r="H295" s="104"/>
      <c r="I295" s="104"/>
      <c r="J295" s="104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04"/>
      <c r="B296" s="111"/>
      <c r="C296" s="111"/>
      <c r="D296" s="104"/>
      <c r="E296" s="104"/>
      <c r="F296" s="104"/>
      <c r="G296" s="104"/>
      <c r="H296" s="104"/>
      <c r="I296" s="104"/>
      <c r="J296" s="104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04"/>
      <c r="B297" s="111"/>
      <c r="C297" s="111"/>
      <c r="D297" s="104"/>
      <c r="E297" s="104"/>
      <c r="F297" s="104"/>
      <c r="G297" s="104"/>
      <c r="H297" s="104"/>
      <c r="I297" s="104"/>
      <c r="J297" s="104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04"/>
      <c r="B298" s="111"/>
      <c r="C298" s="111"/>
      <c r="D298" s="104"/>
      <c r="E298" s="104"/>
      <c r="F298" s="104"/>
      <c r="G298" s="104"/>
      <c r="H298" s="104"/>
      <c r="I298" s="104"/>
      <c r="J298" s="104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04"/>
      <c r="B299" s="111"/>
      <c r="C299" s="111"/>
      <c r="D299" s="104"/>
      <c r="E299" s="104"/>
      <c r="F299" s="104"/>
      <c r="G299" s="104"/>
      <c r="H299" s="104"/>
      <c r="I299" s="104"/>
      <c r="J299" s="104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04"/>
      <c r="B300" s="111"/>
      <c r="C300" s="111"/>
      <c r="D300" s="104"/>
      <c r="E300" s="104"/>
      <c r="F300" s="104"/>
      <c r="G300" s="104"/>
      <c r="H300" s="104"/>
      <c r="I300" s="104"/>
      <c r="J300" s="104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04"/>
      <c r="B301" s="111"/>
      <c r="C301" s="111"/>
      <c r="D301" s="104"/>
      <c r="E301" s="104"/>
      <c r="F301" s="104"/>
      <c r="G301" s="104"/>
      <c r="H301" s="104"/>
      <c r="I301" s="104"/>
      <c r="J301" s="104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04"/>
      <c r="B302" s="111"/>
      <c r="C302" s="111"/>
      <c r="D302" s="104"/>
      <c r="E302" s="104"/>
      <c r="F302" s="104"/>
      <c r="G302" s="104"/>
      <c r="H302" s="104"/>
      <c r="I302" s="104"/>
      <c r="J302" s="104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04"/>
      <c r="B303" s="111"/>
      <c r="C303" s="111"/>
      <c r="D303" s="104"/>
      <c r="E303" s="104"/>
      <c r="F303" s="104"/>
      <c r="G303" s="104"/>
      <c r="H303" s="104"/>
      <c r="I303" s="104"/>
      <c r="J303" s="104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04"/>
      <c r="B304" s="111"/>
      <c r="C304" s="111"/>
      <c r="D304" s="104"/>
      <c r="E304" s="104"/>
      <c r="F304" s="104"/>
      <c r="G304" s="104"/>
      <c r="H304" s="104"/>
      <c r="I304" s="104"/>
      <c r="J304" s="104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04"/>
      <c r="B305" s="111"/>
      <c r="C305" s="111"/>
      <c r="D305" s="104"/>
      <c r="E305" s="104"/>
      <c r="F305" s="104"/>
      <c r="G305" s="104"/>
      <c r="H305" s="104"/>
      <c r="I305" s="104"/>
      <c r="J305" s="104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04"/>
      <c r="B306" s="111"/>
      <c r="C306" s="111"/>
      <c r="D306" s="104"/>
      <c r="E306" s="104"/>
      <c r="F306" s="104"/>
      <c r="G306" s="104"/>
      <c r="H306" s="104"/>
      <c r="I306" s="104"/>
      <c r="J306" s="104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04"/>
      <c r="B307" s="111"/>
      <c r="C307" s="111"/>
      <c r="D307" s="104"/>
      <c r="E307" s="104"/>
      <c r="F307" s="104"/>
      <c r="G307" s="104"/>
      <c r="H307" s="104"/>
      <c r="I307" s="104"/>
      <c r="J307" s="104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04"/>
      <c r="B308" s="111"/>
      <c r="C308" s="111"/>
      <c r="D308" s="104"/>
      <c r="E308" s="104"/>
      <c r="F308" s="104"/>
      <c r="G308" s="104"/>
      <c r="H308" s="104"/>
      <c r="I308" s="104"/>
      <c r="J308" s="104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04"/>
      <c r="B309" s="111"/>
      <c r="C309" s="111"/>
      <c r="D309" s="104"/>
      <c r="E309" s="104"/>
      <c r="F309" s="104"/>
      <c r="G309" s="104"/>
      <c r="H309" s="104"/>
      <c r="I309" s="104"/>
      <c r="J309" s="104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04"/>
      <c r="B310" s="111"/>
      <c r="C310" s="111"/>
      <c r="D310" s="104"/>
      <c r="E310" s="104"/>
      <c r="F310" s="104"/>
      <c r="G310" s="104"/>
      <c r="H310" s="104"/>
      <c r="I310" s="104"/>
      <c r="J310" s="104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04"/>
      <c r="B311" s="111"/>
      <c r="C311" s="111"/>
      <c r="D311" s="104"/>
      <c r="E311" s="104"/>
      <c r="F311" s="104"/>
      <c r="G311" s="104"/>
      <c r="H311" s="104"/>
      <c r="I311" s="104"/>
      <c r="J311" s="104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04"/>
      <c r="B312" s="111"/>
      <c r="C312" s="111"/>
      <c r="D312" s="104"/>
      <c r="E312" s="104"/>
      <c r="F312" s="104"/>
      <c r="G312" s="104"/>
      <c r="H312" s="104"/>
      <c r="I312" s="104"/>
      <c r="J312" s="104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04"/>
      <c r="B313" s="111"/>
      <c r="C313" s="111"/>
      <c r="D313" s="104"/>
      <c r="E313" s="104"/>
      <c r="F313" s="104"/>
      <c r="G313" s="104"/>
      <c r="H313" s="104"/>
      <c r="I313" s="104"/>
      <c r="J313" s="104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04"/>
      <c r="B314" s="111"/>
      <c r="C314" s="111"/>
      <c r="D314" s="104"/>
      <c r="E314" s="104"/>
      <c r="F314" s="104"/>
      <c r="G314" s="104"/>
      <c r="H314" s="104"/>
      <c r="I314" s="104"/>
      <c r="J314" s="104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04"/>
      <c r="B315" s="111"/>
      <c r="C315" s="111"/>
      <c r="D315" s="104"/>
      <c r="E315" s="104"/>
      <c r="F315" s="104"/>
      <c r="G315" s="104"/>
      <c r="H315" s="104"/>
      <c r="I315" s="104"/>
      <c r="J315" s="104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04"/>
      <c r="B316" s="111"/>
      <c r="C316" s="111"/>
      <c r="D316" s="104"/>
      <c r="E316" s="104"/>
      <c r="F316" s="104"/>
      <c r="G316" s="104"/>
      <c r="H316" s="104"/>
      <c r="I316" s="104"/>
      <c r="J316" s="104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04"/>
      <c r="B317" s="111"/>
      <c r="C317" s="111"/>
      <c r="D317" s="104"/>
      <c r="E317" s="104"/>
      <c r="F317" s="104"/>
      <c r="G317" s="104"/>
      <c r="H317" s="104"/>
      <c r="I317" s="104"/>
      <c r="J317" s="104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04"/>
      <c r="B318" s="111"/>
      <c r="C318" s="111"/>
      <c r="D318" s="104"/>
      <c r="E318" s="104"/>
      <c r="F318" s="104"/>
      <c r="G318" s="104"/>
      <c r="H318" s="104"/>
      <c r="I318" s="104"/>
      <c r="J318" s="104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04"/>
      <c r="B319" s="111"/>
      <c r="C319" s="111"/>
      <c r="D319" s="104"/>
      <c r="E319" s="104"/>
      <c r="F319" s="104"/>
      <c r="G319" s="104"/>
      <c r="H319" s="104"/>
      <c r="I319" s="104"/>
      <c r="J319" s="104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04"/>
      <c r="B320" s="111"/>
      <c r="C320" s="111"/>
      <c r="D320" s="104"/>
      <c r="E320" s="104"/>
      <c r="F320" s="104"/>
      <c r="G320" s="104"/>
      <c r="H320" s="104"/>
      <c r="I320" s="104"/>
      <c r="J320" s="104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04"/>
      <c r="B321" s="111"/>
      <c r="C321" s="111"/>
      <c r="D321" s="104"/>
      <c r="E321" s="104"/>
      <c r="F321" s="104"/>
      <c r="G321" s="104"/>
      <c r="H321" s="104"/>
      <c r="I321" s="104"/>
      <c r="J321" s="104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04"/>
      <c r="B322" s="111"/>
      <c r="C322" s="111"/>
      <c r="D322" s="104"/>
      <c r="E322" s="104"/>
      <c r="F322" s="104"/>
      <c r="G322" s="104"/>
      <c r="H322" s="104"/>
      <c r="I322" s="104"/>
      <c r="J322" s="104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04"/>
      <c r="B323" s="111"/>
      <c r="C323" s="111"/>
      <c r="D323" s="104"/>
      <c r="E323" s="104"/>
      <c r="F323" s="104"/>
      <c r="G323" s="104"/>
      <c r="H323" s="104"/>
      <c r="I323" s="104"/>
      <c r="J323" s="104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04"/>
      <c r="B324" s="111"/>
      <c r="C324" s="111"/>
      <c r="D324" s="104"/>
      <c r="E324" s="104"/>
      <c r="F324" s="104"/>
      <c r="G324" s="104"/>
      <c r="H324" s="104"/>
      <c r="I324" s="104"/>
      <c r="J324" s="104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04"/>
      <c r="B325" s="111"/>
      <c r="C325" s="111"/>
      <c r="D325" s="104"/>
      <c r="E325" s="104"/>
      <c r="F325" s="104"/>
      <c r="G325" s="104"/>
      <c r="H325" s="104"/>
      <c r="I325" s="104"/>
      <c r="J325" s="104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04"/>
      <c r="B326" s="111"/>
      <c r="C326" s="111"/>
      <c r="D326" s="104"/>
      <c r="E326" s="104"/>
      <c r="F326" s="104"/>
      <c r="G326" s="104"/>
      <c r="H326" s="104"/>
      <c r="I326" s="104"/>
      <c r="J326" s="104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04"/>
      <c r="B327" s="111"/>
      <c r="C327" s="111"/>
      <c r="D327" s="104"/>
      <c r="E327" s="104"/>
      <c r="F327" s="104"/>
      <c r="G327" s="104"/>
      <c r="H327" s="104"/>
      <c r="I327" s="104"/>
      <c r="J327" s="104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04"/>
      <c r="B328" s="111"/>
      <c r="C328" s="111"/>
      <c r="D328" s="104"/>
      <c r="E328" s="104"/>
      <c r="F328" s="104"/>
      <c r="G328" s="104"/>
      <c r="H328" s="104"/>
      <c r="I328" s="104"/>
      <c r="J328" s="104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04"/>
      <c r="B329" s="111"/>
      <c r="C329" s="111"/>
      <c r="D329" s="104"/>
      <c r="E329" s="104"/>
      <c r="F329" s="104"/>
      <c r="G329" s="104"/>
      <c r="H329" s="104"/>
      <c r="I329" s="104"/>
      <c r="J329" s="104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04"/>
      <c r="B330" s="111"/>
      <c r="C330" s="111"/>
      <c r="D330" s="104"/>
      <c r="E330" s="104"/>
      <c r="F330" s="104"/>
      <c r="G330" s="104"/>
      <c r="H330" s="104"/>
      <c r="I330" s="104"/>
      <c r="J330" s="104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04"/>
      <c r="B331" s="111"/>
      <c r="C331" s="111"/>
      <c r="D331" s="104"/>
      <c r="E331" s="104"/>
      <c r="F331" s="104"/>
      <c r="G331" s="104"/>
      <c r="H331" s="104"/>
      <c r="I331" s="104"/>
      <c r="J331" s="104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04"/>
      <c r="B332" s="111"/>
      <c r="C332" s="111"/>
      <c r="D332" s="104"/>
      <c r="E332" s="104"/>
      <c r="F332" s="104"/>
      <c r="G332" s="104"/>
      <c r="H332" s="104"/>
      <c r="I332" s="104"/>
      <c r="J332" s="104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04"/>
      <c r="B333" s="111"/>
      <c r="C333" s="111"/>
      <c r="D333" s="104"/>
      <c r="E333" s="104"/>
      <c r="F333" s="104"/>
      <c r="G333" s="104"/>
      <c r="H333" s="104"/>
      <c r="I333" s="104"/>
      <c r="J333" s="104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04"/>
      <c r="B334" s="111"/>
      <c r="C334" s="111"/>
      <c r="D334" s="104"/>
      <c r="E334" s="104"/>
      <c r="F334" s="104"/>
      <c r="G334" s="104"/>
      <c r="H334" s="104"/>
      <c r="I334" s="104"/>
      <c r="J334" s="104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04"/>
      <c r="B335" s="111"/>
      <c r="C335" s="111"/>
      <c r="D335" s="104"/>
      <c r="E335" s="104"/>
      <c r="F335" s="104"/>
      <c r="G335" s="104"/>
      <c r="H335" s="104"/>
      <c r="I335" s="104"/>
      <c r="J335" s="104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04"/>
      <c r="B336" s="111"/>
      <c r="C336" s="111"/>
      <c r="D336" s="104"/>
      <c r="E336" s="104"/>
      <c r="F336" s="104"/>
      <c r="G336" s="104"/>
      <c r="H336" s="104"/>
      <c r="I336" s="104"/>
      <c r="J336" s="104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04"/>
      <c r="B337" s="111"/>
      <c r="C337" s="111"/>
      <c r="D337" s="104"/>
      <c r="E337" s="104"/>
      <c r="F337" s="104"/>
      <c r="G337" s="104"/>
      <c r="H337" s="104"/>
      <c r="I337" s="104"/>
      <c r="J337" s="104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04"/>
      <c r="B338" s="111"/>
      <c r="C338" s="111"/>
      <c r="D338" s="104"/>
      <c r="E338" s="104"/>
      <c r="F338" s="104"/>
      <c r="G338" s="104"/>
      <c r="H338" s="104"/>
      <c r="I338" s="104"/>
      <c r="J338" s="104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04"/>
      <c r="B339" s="111"/>
      <c r="C339" s="111"/>
      <c r="D339" s="104"/>
      <c r="E339" s="104"/>
      <c r="F339" s="104"/>
      <c r="G339" s="104"/>
      <c r="H339" s="104"/>
      <c r="I339" s="104"/>
      <c r="J339" s="104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04"/>
      <c r="B340" s="111"/>
      <c r="C340" s="111"/>
      <c r="D340" s="104"/>
      <c r="E340" s="104"/>
      <c r="F340" s="104"/>
      <c r="G340" s="104"/>
      <c r="H340" s="104"/>
      <c r="I340" s="104"/>
      <c r="J340" s="104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04"/>
      <c r="B341" s="111"/>
      <c r="C341" s="111"/>
      <c r="D341" s="104"/>
      <c r="E341" s="104"/>
      <c r="F341" s="104"/>
      <c r="G341" s="104"/>
      <c r="H341" s="104"/>
      <c r="I341" s="104"/>
      <c r="J341" s="104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04"/>
      <c r="B342" s="111"/>
      <c r="C342" s="111"/>
      <c r="D342" s="104"/>
      <c r="E342" s="104"/>
      <c r="F342" s="104"/>
      <c r="G342" s="104"/>
      <c r="H342" s="104"/>
      <c r="I342" s="104"/>
      <c r="J342" s="104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04"/>
      <c r="B343" s="111"/>
      <c r="C343" s="111"/>
      <c r="D343" s="104"/>
      <c r="E343" s="104"/>
      <c r="F343" s="104"/>
      <c r="G343" s="104"/>
      <c r="H343" s="104"/>
      <c r="I343" s="104"/>
      <c r="J343" s="104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04"/>
      <c r="B344" s="111"/>
      <c r="C344" s="111"/>
      <c r="D344" s="104"/>
      <c r="E344" s="104"/>
      <c r="F344" s="104"/>
      <c r="G344" s="104"/>
      <c r="H344" s="104"/>
      <c r="I344" s="104"/>
      <c r="J344" s="104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04"/>
      <c r="B345" s="111"/>
      <c r="C345" s="111"/>
      <c r="D345" s="104"/>
      <c r="E345" s="104"/>
      <c r="F345" s="104"/>
      <c r="G345" s="104"/>
      <c r="H345" s="104"/>
      <c r="I345" s="104"/>
      <c r="J345" s="104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04"/>
      <c r="B346" s="111"/>
      <c r="C346" s="111"/>
      <c r="D346" s="104"/>
      <c r="E346" s="104"/>
      <c r="F346" s="104"/>
      <c r="G346" s="104"/>
      <c r="H346" s="104"/>
      <c r="I346" s="104"/>
      <c r="J346" s="104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04"/>
      <c r="B347" s="111"/>
      <c r="C347" s="111"/>
      <c r="D347" s="104"/>
      <c r="E347" s="104"/>
      <c r="F347" s="104"/>
      <c r="G347" s="104"/>
      <c r="H347" s="104"/>
      <c r="I347" s="104"/>
      <c r="J347" s="104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04"/>
      <c r="B348" s="111"/>
      <c r="C348" s="111"/>
      <c r="D348" s="104"/>
      <c r="E348" s="104"/>
      <c r="F348" s="104"/>
      <c r="G348" s="104"/>
      <c r="H348" s="104"/>
      <c r="I348" s="104"/>
      <c r="J348" s="104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04"/>
      <c r="B349" s="111"/>
      <c r="C349" s="111"/>
      <c r="D349" s="104"/>
      <c r="E349" s="104"/>
      <c r="F349" s="104"/>
      <c r="G349" s="104"/>
      <c r="H349" s="104"/>
      <c r="I349" s="104"/>
      <c r="J349" s="104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04"/>
      <c r="B350" s="111"/>
      <c r="C350" s="111"/>
      <c r="D350" s="104"/>
      <c r="E350" s="104"/>
      <c r="F350" s="104"/>
      <c r="G350" s="104"/>
      <c r="H350" s="104"/>
      <c r="I350" s="104"/>
      <c r="J350" s="104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04"/>
      <c r="B351" s="111"/>
      <c r="C351" s="111"/>
      <c r="D351" s="104"/>
      <c r="E351" s="104"/>
      <c r="F351" s="104"/>
      <c r="G351" s="104"/>
      <c r="H351" s="104"/>
      <c r="I351" s="104"/>
      <c r="J351" s="104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04"/>
      <c r="B352" s="111"/>
      <c r="C352" s="111"/>
      <c r="D352" s="104"/>
      <c r="E352" s="104"/>
      <c r="F352" s="104"/>
      <c r="G352" s="104"/>
      <c r="H352" s="104"/>
      <c r="I352" s="104"/>
      <c r="J352" s="104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04"/>
      <c r="B353" s="111"/>
      <c r="C353" s="111"/>
      <c r="D353" s="104"/>
      <c r="E353" s="104"/>
      <c r="F353" s="104"/>
      <c r="G353" s="104"/>
      <c r="H353" s="104"/>
      <c r="I353" s="104"/>
      <c r="J353" s="104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04"/>
      <c r="B354" s="111"/>
      <c r="C354" s="111"/>
      <c r="D354" s="104"/>
      <c r="E354" s="104"/>
      <c r="F354" s="104"/>
      <c r="G354" s="104"/>
      <c r="H354" s="104"/>
      <c r="I354" s="104"/>
      <c r="J354" s="104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04"/>
      <c r="B355" s="111"/>
      <c r="C355" s="111"/>
      <c r="D355" s="104"/>
      <c r="E355" s="104"/>
      <c r="F355" s="104"/>
      <c r="G355" s="104"/>
      <c r="H355" s="104"/>
      <c r="I355" s="104"/>
      <c r="J355" s="104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04"/>
      <c r="B356" s="111"/>
      <c r="C356" s="111"/>
      <c r="D356" s="104"/>
      <c r="E356" s="104"/>
      <c r="F356" s="104"/>
      <c r="G356" s="104"/>
      <c r="H356" s="104"/>
      <c r="I356" s="104"/>
      <c r="J356" s="104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04"/>
      <c r="B357" s="111"/>
      <c r="C357" s="111"/>
      <c r="D357" s="104"/>
      <c r="E357" s="104"/>
      <c r="F357" s="104"/>
      <c r="G357" s="104"/>
      <c r="H357" s="104"/>
      <c r="I357" s="104"/>
      <c r="J357" s="104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04"/>
      <c r="B358" s="111"/>
      <c r="C358" s="111"/>
      <c r="D358" s="104"/>
      <c r="E358" s="104"/>
      <c r="F358" s="104"/>
      <c r="G358" s="104"/>
      <c r="H358" s="104"/>
      <c r="I358" s="104"/>
      <c r="J358" s="104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04"/>
      <c r="B359" s="111"/>
      <c r="C359" s="111"/>
      <c r="D359" s="104"/>
      <c r="E359" s="104"/>
      <c r="F359" s="104"/>
      <c r="G359" s="104"/>
      <c r="H359" s="104"/>
      <c r="I359" s="104"/>
      <c r="J359" s="104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04"/>
      <c r="B360" s="111"/>
      <c r="C360" s="111"/>
      <c r="D360" s="104"/>
      <c r="E360" s="104"/>
      <c r="F360" s="104"/>
      <c r="G360" s="104"/>
      <c r="H360" s="104"/>
      <c r="I360" s="104"/>
      <c r="J360" s="104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04"/>
      <c r="B361" s="111"/>
      <c r="C361" s="111"/>
      <c r="D361" s="104"/>
      <c r="E361" s="104"/>
      <c r="F361" s="104"/>
      <c r="G361" s="104"/>
      <c r="H361" s="104"/>
      <c r="I361" s="104"/>
      <c r="J361" s="104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04"/>
      <c r="B362" s="111"/>
      <c r="C362" s="111"/>
      <c r="D362" s="104"/>
      <c r="E362" s="104"/>
      <c r="F362" s="104"/>
      <c r="G362" s="104"/>
      <c r="H362" s="104"/>
      <c r="I362" s="104"/>
      <c r="J362" s="104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04"/>
      <c r="B363" s="111"/>
      <c r="C363" s="111"/>
      <c r="D363" s="104"/>
      <c r="E363" s="104"/>
      <c r="F363" s="104"/>
      <c r="G363" s="104"/>
      <c r="H363" s="104"/>
      <c r="I363" s="104"/>
      <c r="J363" s="104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04"/>
      <c r="B364" s="111"/>
      <c r="C364" s="111"/>
      <c r="D364" s="104"/>
      <c r="E364" s="104"/>
      <c r="F364" s="104"/>
      <c r="G364" s="104"/>
      <c r="H364" s="104"/>
      <c r="I364" s="104"/>
      <c r="J364" s="104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04"/>
      <c r="B365" s="111"/>
      <c r="C365" s="111"/>
      <c r="D365" s="104"/>
      <c r="E365" s="104"/>
      <c r="F365" s="104"/>
      <c r="G365" s="104"/>
      <c r="H365" s="104"/>
      <c r="I365" s="104"/>
      <c r="J365" s="104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04"/>
      <c r="B366" s="111"/>
      <c r="C366" s="111"/>
      <c r="D366" s="104"/>
      <c r="E366" s="104"/>
      <c r="F366" s="104"/>
      <c r="G366" s="104"/>
      <c r="H366" s="104"/>
      <c r="I366" s="104"/>
      <c r="J366" s="104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04"/>
      <c r="B367" s="111"/>
      <c r="C367" s="111"/>
      <c r="D367" s="104"/>
      <c r="E367" s="104"/>
      <c r="F367" s="104"/>
      <c r="G367" s="104"/>
      <c r="H367" s="104"/>
      <c r="I367" s="104"/>
      <c r="J367" s="104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04"/>
      <c r="B368" s="111"/>
      <c r="C368" s="111"/>
      <c r="D368" s="104"/>
      <c r="E368" s="104"/>
      <c r="F368" s="104"/>
      <c r="G368" s="104"/>
      <c r="H368" s="104"/>
      <c r="I368" s="104"/>
      <c r="J368" s="104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04"/>
      <c r="B369" s="111"/>
      <c r="C369" s="111"/>
      <c r="D369" s="104"/>
      <c r="E369" s="104"/>
      <c r="F369" s="104"/>
      <c r="G369" s="104"/>
      <c r="H369" s="104"/>
      <c r="I369" s="104"/>
      <c r="J369" s="104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04"/>
      <c r="B370" s="111"/>
      <c r="C370" s="111"/>
      <c r="D370" s="104"/>
      <c r="E370" s="104"/>
      <c r="F370" s="104"/>
      <c r="G370" s="104"/>
      <c r="H370" s="104"/>
      <c r="I370" s="104"/>
      <c r="J370" s="104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04"/>
      <c r="B371" s="111"/>
      <c r="C371" s="111"/>
      <c r="D371" s="104"/>
      <c r="E371" s="104"/>
      <c r="F371" s="104"/>
      <c r="G371" s="104"/>
      <c r="H371" s="104"/>
      <c r="I371" s="104"/>
      <c r="J371" s="104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04"/>
      <c r="B372" s="111"/>
      <c r="C372" s="111"/>
      <c r="D372" s="104"/>
      <c r="E372" s="104"/>
      <c r="F372" s="104"/>
      <c r="G372" s="104"/>
      <c r="H372" s="104"/>
      <c r="I372" s="104"/>
      <c r="J372" s="104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04"/>
      <c r="B373" s="111"/>
      <c r="C373" s="111"/>
      <c r="D373" s="104"/>
      <c r="E373" s="104"/>
      <c r="F373" s="104"/>
      <c r="G373" s="104"/>
      <c r="H373" s="104"/>
      <c r="I373" s="104"/>
      <c r="J373" s="104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04"/>
      <c r="B374" s="111"/>
      <c r="C374" s="111"/>
      <c r="D374" s="104"/>
      <c r="E374" s="104"/>
      <c r="F374" s="104"/>
      <c r="G374" s="104"/>
      <c r="H374" s="104"/>
      <c r="I374" s="104"/>
      <c r="J374" s="104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04"/>
      <c r="B375" s="111"/>
      <c r="C375" s="111"/>
      <c r="D375" s="104"/>
      <c r="E375" s="104"/>
      <c r="F375" s="104"/>
      <c r="G375" s="104"/>
      <c r="H375" s="104"/>
      <c r="I375" s="104"/>
      <c r="J375" s="104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04"/>
      <c r="B376" s="111"/>
      <c r="C376" s="111"/>
      <c r="D376" s="104"/>
      <c r="E376" s="104"/>
      <c r="F376" s="104"/>
      <c r="G376" s="104"/>
      <c r="H376" s="104"/>
      <c r="I376" s="104"/>
      <c r="J376" s="104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04"/>
      <c r="B377" s="111"/>
      <c r="C377" s="111"/>
      <c r="D377" s="104"/>
      <c r="E377" s="104"/>
      <c r="F377" s="104"/>
      <c r="G377" s="104"/>
      <c r="H377" s="104"/>
      <c r="I377" s="104"/>
      <c r="J377" s="104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04"/>
      <c r="B378" s="111"/>
      <c r="C378" s="111"/>
      <c r="D378" s="104"/>
      <c r="E378" s="104"/>
      <c r="F378" s="104"/>
      <c r="G378" s="104"/>
      <c r="H378" s="104"/>
      <c r="I378" s="104"/>
      <c r="J378" s="104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04"/>
      <c r="B379" s="111"/>
      <c r="C379" s="111"/>
      <c r="D379" s="104"/>
      <c r="E379" s="104"/>
      <c r="F379" s="104"/>
      <c r="G379" s="104"/>
      <c r="H379" s="104"/>
      <c r="I379" s="104"/>
      <c r="J379" s="104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04"/>
      <c r="B380" s="111"/>
      <c r="C380" s="111"/>
      <c r="D380" s="104"/>
      <c r="E380" s="104"/>
      <c r="F380" s="104"/>
      <c r="G380" s="104"/>
      <c r="H380" s="104"/>
      <c r="I380" s="104"/>
      <c r="J380" s="104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04"/>
      <c r="B381" s="111"/>
      <c r="C381" s="111"/>
      <c r="D381" s="104"/>
      <c r="E381" s="104"/>
      <c r="F381" s="104"/>
      <c r="G381" s="104"/>
      <c r="H381" s="104"/>
      <c r="I381" s="104"/>
      <c r="J381" s="104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04"/>
      <c r="B382" s="111"/>
      <c r="C382" s="111"/>
      <c r="D382" s="104"/>
      <c r="E382" s="104"/>
      <c r="F382" s="104"/>
      <c r="G382" s="104"/>
      <c r="H382" s="104"/>
      <c r="I382" s="104"/>
      <c r="J382" s="104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04"/>
      <c r="B383" s="111"/>
      <c r="C383" s="111"/>
      <c r="D383" s="104"/>
      <c r="E383" s="104"/>
      <c r="F383" s="104"/>
      <c r="G383" s="104"/>
      <c r="H383" s="104"/>
      <c r="I383" s="104"/>
      <c r="J383" s="104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04"/>
      <c r="B384" s="111"/>
      <c r="C384" s="111"/>
      <c r="D384" s="104"/>
      <c r="E384" s="104"/>
      <c r="F384" s="104"/>
      <c r="G384" s="104"/>
      <c r="H384" s="104"/>
      <c r="I384" s="104"/>
      <c r="J384" s="104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04"/>
      <c r="B385" s="111"/>
      <c r="C385" s="111"/>
      <c r="D385" s="104"/>
      <c r="E385" s="104"/>
      <c r="F385" s="104"/>
      <c r="G385" s="104"/>
      <c r="H385" s="104"/>
      <c r="I385" s="104"/>
      <c r="J385" s="104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04"/>
      <c r="B386" s="111"/>
      <c r="C386" s="111"/>
      <c r="D386" s="104"/>
      <c r="E386" s="104"/>
      <c r="F386" s="104"/>
      <c r="G386" s="104"/>
      <c r="H386" s="104"/>
      <c r="I386" s="104"/>
      <c r="J386" s="104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04"/>
      <c r="B387" s="111"/>
      <c r="C387" s="111"/>
      <c r="D387" s="104"/>
      <c r="E387" s="104"/>
      <c r="F387" s="104"/>
      <c r="G387" s="104"/>
      <c r="H387" s="104"/>
      <c r="I387" s="104"/>
      <c r="J387" s="104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04"/>
      <c r="B388" s="111"/>
      <c r="C388" s="111"/>
      <c r="D388" s="104"/>
      <c r="E388" s="104"/>
      <c r="F388" s="104"/>
      <c r="G388" s="104"/>
      <c r="H388" s="104"/>
      <c r="I388" s="104"/>
      <c r="J388" s="104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04"/>
      <c r="B389" s="111"/>
      <c r="C389" s="111"/>
      <c r="D389" s="104"/>
      <c r="E389" s="104"/>
      <c r="F389" s="104"/>
      <c r="G389" s="104"/>
      <c r="H389" s="104"/>
      <c r="I389" s="104"/>
      <c r="J389" s="104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04"/>
      <c r="B390" s="111"/>
      <c r="C390" s="111"/>
      <c r="D390" s="104"/>
      <c r="E390" s="104"/>
      <c r="F390" s="104"/>
      <c r="G390" s="104"/>
      <c r="H390" s="104"/>
      <c r="I390" s="104"/>
      <c r="J390" s="104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04"/>
      <c r="B391" s="111"/>
      <c r="C391" s="111"/>
      <c r="D391" s="104"/>
      <c r="E391" s="104"/>
      <c r="F391" s="104"/>
      <c r="G391" s="104"/>
      <c r="H391" s="104"/>
      <c r="I391" s="104"/>
      <c r="J391" s="104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04"/>
      <c r="B392" s="111"/>
      <c r="C392" s="111"/>
      <c r="D392" s="104"/>
      <c r="E392" s="104"/>
      <c r="F392" s="104"/>
      <c r="G392" s="104"/>
      <c r="H392" s="104"/>
      <c r="I392" s="104"/>
      <c r="J392" s="104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04"/>
      <c r="B393" s="111"/>
      <c r="C393" s="111"/>
      <c r="D393" s="104"/>
      <c r="E393" s="104"/>
      <c r="F393" s="104"/>
      <c r="G393" s="104"/>
      <c r="H393" s="104"/>
      <c r="I393" s="104"/>
      <c r="J393" s="104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04"/>
      <c r="B394" s="111"/>
      <c r="C394" s="111"/>
      <c r="D394" s="104"/>
      <c r="E394" s="104"/>
      <c r="F394" s="104"/>
      <c r="G394" s="104"/>
      <c r="H394" s="104"/>
      <c r="I394" s="104"/>
      <c r="J394" s="104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04"/>
      <c r="B395" s="111"/>
      <c r="C395" s="111"/>
      <c r="D395" s="104"/>
      <c r="E395" s="104"/>
      <c r="F395" s="104"/>
      <c r="G395" s="104"/>
      <c r="H395" s="104"/>
      <c r="I395" s="104"/>
      <c r="J395" s="104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04"/>
      <c r="B396" s="111"/>
      <c r="C396" s="111"/>
      <c r="D396" s="104"/>
      <c r="E396" s="104"/>
      <c r="F396" s="104"/>
      <c r="G396" s="104"/>
      <c r="H396" s="104"/>
      <c r="I396" s="104"/>
      <c r="J396" s="104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04"/>
      <c r="B397" s="111"/>
      <c r="C397" s="111"/>
      <c r="D397" s="104"/>
      <c r="E397" s="104"/>
      <c r="F397" s="104"/>
      <c r="G397" s="104"/>
      <c r="H397" s="104"/>
      <c r="I397" s="104"/>
      <c r="J397" s="104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04"/>
      <c r="B398" s="111"/>
      <c r="C398" s="111"/>
      <c r="D398" s="104"/>
      <c r="E398" s="104"/>
      <c r="F398" s="104"/>
      <c r="G398" s="104"/>
      <c r="H398" s="104"/>
      <c r="I398" s="104"/>
      <c r="J398" s="104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04"/>
      <c r="B399" s="111"/>
      <c r="C399" s="111"/>
      <c r="D399" s="104"/>
      <c r="E399" s="104"/>
      <c r="F399" s="104"/>
      <c r="G399" s="104"/>
      <c r="H399" s="104"/>
      <c r="I399" s="104"/>
      <c r="J399" s="104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04"/>
      <c r="B400" s="111"/>
      <c r="C400" s="111"/>
      <c r="D400" s="104"/>
      <c r="E400" s="104"/>
      <c r="F400" s="104"/>
      <c r="G400" s="104"/>
      <c r="H400" s="104"/>
      <c r="I400" s="104"/>
      <c r="J400" s="104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04"/>
      <c r="B401" s="111"/>
      <c r="C401" s="111"/>
      <c r="D401" s="104"/>
      <c r="E401" s="104"/>
      <c r="F401" s="104"/>
      <c r="G401" s="104"/>
      <c r="H401" s="104"/>
      <c r="I401" s="104"/>
      <c r="J401" s="104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04"/>
      <c r="B402" s="111"/>
      <c r="C402" s="111"/>
      <c r="D402" s="104"/>
      <c r="E402" s="104"/>
      <c r="F402" s="104"/>
      <c r="G402" s="104"/>
      <c r="H402" s="104"/>
      <c r="I402" s="104"/>
      <c r="J402" s="104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04"/>
      <c r="B403" s="111"/>
      <c r="C403" s="111"/>
      <c r="D403" s="104"/>
      <c r="E403" s="104"/>
      <c r="F403" s="104"/>
      <c r="G403" s="104"/>
      <c r="H403" s="104"/>
      <c r="I403" s="104"/>
      <c r="J403" s="104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04"/>
      <c r="B404" s="111"/>
      <c r="C404" s="111"/>
      <c r="D404" s="104"/>
      <c r="E404" s="104"/>
      <c r="F404" s="104"/>
      <c r="G404" s="104"/>
      <c r="H404" s="104"/>
      <c r="I404" s="104"/>
      <c r="J404" s="104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04"/>
      <c r="B405" s="111"/>
      <c r="C405" s="111"/>
      <c r="D405" s="104"/>
      <c r="E405" s="104"/>
      <c r="F405" s="104"/>
      <c r="G405" s="104"/>
      <c r="H405" s="104"/>
      <c r="I405" s="104"/>
      <c r="J405" s="104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04"/>
      <c r="B406" s="111"/>
      <c r="C406" s="111"/>
      <c r="D406" s="104"/>
      <c r="E406" s="104"/>
      <c r="F406" s="104"/>
      <c r="G406" s="104"/>
      <c r="H406" s="104"/>
      <c r="I406" s="104"/>
      <c r="J406" s="104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04"/>
      <c r="B407" s="111"/>
      <c r="C407" s="111"/>
      <c r="D407" s="104"/>
      <c r="E407" s="104"/>
      <c r="F407" s="104"/>
      <c r="G407" s="104"/>
      <c r="H407" s="104"/>
      <c r="I407" s="104"/>
      <c r="J407" s="104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04"/>
      <c r="B408" s="111"/>
      <c r="C408" s="111"/>
      <c r="D408" s="104"/>
      <c r="E408" s="104"/>
      <c r="F408" s="104"/>
      <c r="G408" s="104"/>
      <c r="H408" s="104"/>
      <c r="I408" s="104"/>
      <c r="J408" s="104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04"/>
      <c r="B409" s="111"/>
      <c r="C409" s="111"/>
      <c r="D409" s="104"/>
      <c r="E409" s="104"/>
      <c r="F409" s="104"/>
      <c r="G409" s="104"/>
      <c r="H409" s="104"/>
      <c r="I409" s="104"/>
      <c r="J409" s="104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04"/>
      <c r="B410" s="111"/>
      <c r="C410" s="111"/>
      <c r="D410" s="104"/>
      <c r="E410" s="104"/>
      <c r="F410" s="104"/>
      <c r="G410" s="104"/>
      <c r="H410" s="104"/>
      <c r="I410" s="104"/>
      <c r="J410" s="104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04"/>
      <c r="B411" s="111"/>
      <c r="C411" s="111"/>
      <c r="D411" s="104"/>
      <c r="E411" s="104"/>
      <c r="F411" s="104"/>
      <c r="G411" s="104"/>
      <c r="H411" s="104"/>
      <c r="I411" s="104"/>
      <c r="J411" s="104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04"/>
      <c r="B412" s="111"/>
      <c r="C412" s="111"/>
      <c r="D412" s="104"/>
      <c r="E412" s="104"/>
      <c r="F412" s="104"/>
      <c r="G412" s="104"/>
      <c r="H412" s="104"/>
      <c r="I412" s="104"/>
      <c r="J412" s="104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04"/>
      <c r="B413" s="111"/>
      <c r="C413" s="111"/>
      <c r="D413" s="104"/>
      <c r="E413" s="104"/>
      <c r="F413" s="104"/>
      <c r="G413" s="104"/>
      <c r="H413" s="104"/>
      <c r="I413" s="104"/>
      <c r="J413" s="104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04"/>
      <c r="B414" s="111"/>
      <c r="C414" s="111"/>
      <c r="D414" s="104"/>
      <c r="E414" s="104"/>
      <c r="F414" s="104"/>
      <c r="G414" s="104"/>
      <c r="H414" s="104"/>
      <c r="I414" s="104"/>
      <c r="J414" s="104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04"/>
      <c r="B415" s="111"/>
      <c r="C415" s="111"/>
      <c r="D415" s="104"/>
      <c r="E415" s="104"/>
      <c r="F415" s="104"/>
      <c r="G415" s="104"/>
      <c r="H415" s="104"/>
      <c r="I415" s="104"/>
      <c r="J415" s="104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04"/>
      <c r="B416" s="111"/>
      <c r="C416" s="111"/>
      <c r="D416" s="104"/>
      <c r="E416" s="104"/>
      <c r="F416" s="104"/>
      <c r="G416" s="104"/>
      <c r="H416" s="104"/>
      <c r="I416" s="104"/>
      <c r="J416" s="104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04"/>
      <c r="B417" s="111"/>
      <c r="C417" s="111"/>
      <c r="D417" s="104"/>
      <c r="E417" s="104"/>
      <c r="F417" s="104"/>
      <c r="G417" s="104"/>
      <c r="H417" s="104"/>
      <c r="I417" s="104"/>
      <c r="J417" s="104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04"/>
      <c r="B418" s="111"/>
      <c r="C418" s="111"/>
      <c r="D418" s="104"/>
      <c r="E418" s="104"/>
      <c r="F418" s="104"/>
      <c r="G418" s="104"/>
      <c r="H418" s="104"/>
      <c r="I418" s="104"/>
      <c r="J418" s="104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04"/>
      <c r="B419" s="111"/>
      <c r="C419" s="111"/>
      <c r="D419" s="104"/>
      <c r="E419" s="104"/>
      <c r="F419" s="104"/>
      <c r="G419" s="104"/>
      <c r="H419" s="104"/>
      <c r="I419" s="104"/>
      <c r="J419" s="104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04"/>
      <c r="B420" s="111"/>
      <c r="C420" s="111"/>
      <c r="D420" s="104"/>
      <c r="E420" s="104"/>
      <c r="F420" s="104"/>
      <c r="G420" s="104"/>
      <c r="H420" s="104"/>
      <c r="I420" s="104"/>
      <c r="J420" s="104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04"/>
      <c r="B421" s="111"/>
      <c r="C421" s="111"/>
      <c r="D421" s="104"/>
      <c r="E421" s="104"/>
      <c r="F421" s="104"/>
      <c r="G421" s="104"/>
      <c r="H421" s="104"/>
      <c r="I421" s="104"/>
      <c r="J421" s="104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04"/>
      <c r="B422" s="111"/>
      <c r="C422" s="111"/>
      <c r="D422" s="104"/>
      <c r="E422" s="104"/>
      <c r="F422" s="104"/>
      <c r="G422" s="104"/>
      <c r="H422" s="104"/>
      <c r="I422" s="104"/>
      <c r="J422" s="104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04"/>
      <c r="B423" s="111"/>
      <c r="C423" s="111"/>
      <c r="D423" s="104"/>
      <c r="E423" s="104"/>
      <c r="F423" s="104"/>
      <c r="G423" s="104"/>
      <c r="H423" s="104"/>
      <c r="I423" s="104"/>
      <c r="J423" s="104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04"/>
      <c r="B424" s="111"/>
      <c r="C424" s="111"/>
      <c r="D424" s="104"/>
      <c r="E424" s="104"/>
      <c r="F424" s="104"/>
      <c r="G424" s="104"/>
      <c r="H424" s="104"/>
      <c r="I424" s="104"/>
      <c r="J424" s="104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04"/>
      <c r="B425" s="111"/>
      <c r="C425" s="111"/>
      <c r="D425" s="104"/>
      <c r="E425" s="104"/>
      <c r="F425" s="104"/>
      <c r="G425" s="104"/>
      <c r="H425" s="104"/>
      <c r="I425" s="104"/>
      <c r="J425" s="104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04"/>
      <c r="B426" s="111"/>
      <c r="C426" s="111"/>
      <c r="D426" s="104"/>
      <c r="E426" s="104"/>
      <c r="F426" s="104"/>
      <c r="G426" s="104"/>
      <c r="H426" s="104"/>
      <c r="I426" s="104"/>
      <c r="J426" s="104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04"/>
      <c r="B427" s="111"/>
      <c r="C427" s="111"/>
      <c r="D427" s="104"/>
      <c r="E427" s="104"/>
      <c r="F427" s="104"/>
      <c r="G427" s="104"/>
      <c r="H427" s="104"/>
      <c r="I427" s="104"/>
      <c r="J427" s="104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04"/>
      <c r="B428" s="111"/>
      <c r="C428" s="111"/>
      <c r="D428" s="104"/>
      <c r="E428" s="104"/>
      <c r="F428" s="104"/>
      <c r="G428" s="104"/>
      <c r="H428" s="104"/>
      <c r="I428" s="104"/>
      <c r="J428" s="104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04"/>
      <c r="B429" s="111"/>
      <c r="C429" s="111"/>
      <c r="D429" s="104"/>
      <c r="E429" s="104"/>
      <c r="F429" s="104"/>
      <c r="G429" s="104"/>
      <c r="H429" s="104"/>
      <c r="I429" s="104"/>
      <c r="J429" s="104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04"/>
      <c r="B430" s="111"/>
      <c r="C430" s="111"/>
      <c r="D430" s="104"/>
      <c r="E430" s="104"/>
      <c r="F430" s="104"/>
      <c r="G430" s="104"/>
      <c r="H430" s="104"/>
      <c r="I430" s="104"/>
      <c r="J430" s="104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04"/>
      <c r="B431" s="111"/>
      <c r="C431" s="111"/>
      <c r="D431" s="104"/>
      <c r="E431" s="104"/>
      <c r="F431" s="104"/>
      <c r="G431" s="104"/>
      <c r="H431" s="104"/>
      <c r="I431" s="104"/>
      <c r="J431" s="104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04"/>
      <c r="B432" s="111"/>
      <c r="C432" s="111"/>
      <c r="D432" s="104"/>
      <c r="E432" s="104"/>
      <c r="F432" s="104"/>
      <c r="G432" s="104"/>
      <c r="H432" s="104"/>
      <c r="I432" s="104"/>
      <c r="J432" s="104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04"/>
      <c r="B433" s="111"/>
      <c r="C433" s="111"/>
      <c r="D433" s="104"/>
      <c r="E433" s="104"/>
      <c r="F433" s="104"/>
      <c r="G433" s="104"/>
      <c r="H433" s="104"/>
      <c r="I433" s="104"/>
      <c r="J433" s="104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04"/>
      <c r="B434" s="111"/>
      <c r="C434" s="111"/>
      <c r="D434" s="104"/>
      <c r="E434" s="104"/>
      <c r="F434" s="104"/>
      <c r="G434" s="104"/>
      <c r="H434" s="104"/>
      <c r="I434" s="104"/>
      <c r="J434" s="104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04"/>
      <c r="B435" s="111"/>
      <c r="C435" s="111"/>
      <c r="D435" s="104"/>
      <c r="E435" s="104"/>
      <c r="F435" s="104"/>
      <c r="G435" s="104"/>
      <c r="H435" s="104"/>
      <c r="I435" s="104"/>
      <c r="J435" s="104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04"/>
      <c r="B436" s="111"/>
      <c r="C436" s="111"/>
      <c r="D436" s="104"/>
      <c r="E436" s="104"/>
      <c r="F436" s="104"/>
      <c r="G436" s="104"/>
      <c r="H436" s="104"/>
      <c r="I436" s="104"/>
      <c r="J436" s="104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04"/>
      <c r="B437" s="111"/>
      <c r="C437" s="111"/>
      <c r="D437" s="104"/>
      <c r="E437" s="104"/>
      <c r="F437" s="104"/>
      <c r="G437" s="104"/>
      <c r="H437" s="104"/>
      <c r="I437" s="104"/>
      <c r="J437" s="104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04"/>
      <c r="B438" s="111"/>
      <c r="C438" s="111"/>
      <c r="D438" s="104"/>
      <c r="E438" s="104"/>
      <c r="F438" s="104"/>
      <c r="G438" s="104"/>
      <c r="H438" s="104"/>
      <c r="I438" s="104"/>
      <c r="J438" s="104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04"/>
      <c r="B439" s="111"/>
      <c r="C439" s="111"/>
      <c r="D439" s="104"/>
      <c r="E439" s="104"/>
      <c r="F439" s="104"/>
      <c r="G439" s="104"/>
      <c r="H439" s="104"/>
      <c r="I439" s="104"/>
      <c r="J439" s="104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04"/>
      <c r="B440" s="111"/>
      <c r="C440" s="111"/>
      <c r="D440" s="104"/>
      <c r="E440" s="104"/>
      <c r="F440" s="104"/>
      <c r="G440" s="104"/>
      <c r="H440" s="104"/>
      <c r="I440" s="104"/>
      <c r="J440" s="104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04"/>
      <c r="B441" s="111"/>
      <c r="C441" s="111"/>
      <c r="D441" s="104"/>
      <c r="E441" s="104"/>
      <c r="F441" s="104"/>
      <c r="G441" s="104"/>
      <c r="H441" s="104"/>
      <c r="I441" s="104"/>
      <c r="J441" s="104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04"/>
      <c r="B442" s="111"/>
      <c r="C442" s="111"/>
      <c r="D442" s="104"/>
      <c r="E442" s="104"/>
      <c r="F442" s="104"/>
      <c r="G442" s="104"/>
      <c r="H442" s="104"/>
      <c r="I442" s="104"/>
      <c r="J442" s="104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04"/>
      <c r="B443" s="111"/>
      <c r="C443" s="111"/>
      <c r="D443" s="104"/>
      <c r="E443" s="104"/>
      <c r="F443" s="104"/>
      <c r="G443" s="104"/>
      <c r="H443" s="104"/>
      <c r="I443" s="104"/>
      <c r="J443" s="104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04"/>
      <c r="B444" s="111"/>
      <c r="C444" s="111"/>
      <c r="D444" s="104"/>
      <c r="E444" s="104"/>
      <c r="F444" s="104"/>
      <c r="G444" s="104"/>
      <c r="H444" s="104"/>
      <c r="I444" s="104"/>
      <c r="J444" s="104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04"/>
      <c r="B445" s="111"/>
      <c r="C445" s="111"/>
      <c r="D445" s="104"/>
      <c r="E445" s="104"/>
      <c r="F445" s="104"/>
      <c r="G445" s="104"/>
      <c r="H445" s="104"/>
      <c r="I445" s="104"/>
      <c r="J445" s="104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04"/>
      <c r="B446" s="111"/>
      <c r="C446" s="111"/>
      <c r="D446" s="104"/>
      <c r="E446" s="104"/>
      <c r="F446" s="104"/>
      <c r="G446" s="104"/>
      <c r="H446" s="104"/>
      <c r="I446" s="104"/>
      <c r="J446" s="104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04"/>
      <c r="B447" s="111"/>
      <c r="C447" s="111"/>
      <c r="D447" s="104"/>
      <c r="E447" s="104"/>
      <c r="F447" s="104"/>
      <c r="G447" s="104"/>
      <c r="H447" s="104"/>
      <c r="I447" s="104"/>
      <c r="J447" s="104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04"/>
      <c r="B448" s="111"/>
      <c r="C448" s="111"/>
      <c r="D448" s="104"/>
      <c r="E448" s="104"/>
      <c r="F448" s="104"/>
      <c r="G448" s="104"/>
      <c r="H448" s="104"/>
      <c r="I448" s="104"/>
      <c r="J448" s="104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04"/>
      <c r="B449" s="111"/>
      <c r="C449" s="111"/>
      <c r="D449" s="104"/>
      <c r="E449" s="104"/>
      <c r="F449" s="104"/>
      <c r="G449" s="104"/>
      <c r="H449" s="104"/>
      <c r="I449" s="104"/>
      <c r="J449" s="104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04"/>
      <c r="B450" s="111"/>
      <c r="C450" s="111"/>
      <c r="D450" s="104"/>
      <c r="E450" s="104"/>
      <c r="F450" s="104"/>
      <c r="G450" s="104"/>
      <c r="H450" s="104"/>
      <c r="I450" s="104"/>
      <c r="J450" s="104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04"/>
      <c r="B451" s="111"/>
      <c r="C451" s="111"/>
      <c r="D451" s="104"/>
      <c r="E451" s="104"/>
      <c r="F451" s="104"/>
      <c r="G451" s="104"/>
      <c r="H451" s="104"/>
      <c r="I451" s="104"/>
      <c r="J451" s="104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04"/>
      <c r="B452" s="111"/>
      <c r="C452" s="111"/>
      <c r="D452" s="104"/>
      <c r="E452" s="104"/>
      <c r="F452" s="104"/>
      <c r="G452" s="104"/>
      <c r="H452" s="104"/>
      <c r="I452" s="104"/>
      <c r="J452" s="104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04"/>
      <c r="B453" s="111"/>
      <c r="C453" s="111"/>
      <c r="D453" s="104"/>
      <c r="E453" s="104"/>
      <c r="F453" s="104"/>
      <c r="G453" s="104"/>
      <c r="H453" s="104"/>
      <c r="I453" s="104"/>
      <c r="J453" s="104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04"/>
      <c r="B454" s="111"/>
      <c r="C454" s="111"/>
      <c r="D454" s="104"/>
      <c r="E454" s="104"/>
      <c r="F454" s="104"/>
      <c r="G454" s="104"/>
      <c r="H454" s="104"/>
      <c r="I454" s="104"/>
      <c r="J454" s="104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04"/>
      <c r="B455" s="111"/>
      <c r="C455" s="111"/>
      <c r="D455" s="104"/>
      <c r="E455" s="104"/>
      <c r="F455" s="104"/>
      <c r="G455" s="104"/>
      <c r="H455" s="104"/>
      <c r="I455" s="104"/>
      <c r="J455" s="104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04"/>
      <c r="B456" s="111"/>
      <c r="C456" s="111"/>
      <c r="D456" s="104"/>
      <c r="E456" s="104"/>
      <c r="F456" s="104"/>
      <c r="G456" s="104"/>
      <c r="H456" s="104"/>
      <c r="I456" s="104"/>
      <c r="J456" s="104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04"/>
      <c r="B457" s="111"/>
      <c r="C457" s="111"/>
      <c r="D457" s="104"/>
      <c r="E457" s="104"/>
      <c r="F457" s="104"/>
      <c r="G457" s="104"/>
      <c r="H457" s="104"/>
      <c r="I457" s="104"/>
      <c r="J457" s="104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04"/>
      <c r="B458" s="111"/>
      <c r="C458" s="111"/>
      <c r="D458" s="104"/>
      <c r="E458" s="104"/>
      <c r="F458" s="104"/>
      <c r="G458" s="104"/>
      <c r="H458" s="104"/>
      <c r="I458" s="104"/>
      <c r="J458" s="104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04"/>
      <c r="B459" s="111"/>
      <c r="C459" s="111"/>
      <c r="D459" s="104"/>
      <c r="E459" s="104"/>
      <c r="F459" s="104"/>
      <c r="G459" s="104"/>
      <c r="H459" s="104"/>
      <c r="I459" s="104"/>
      <c r="J459" s="104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04"/>
      <c r="B460" s="111"/>
      <c r="C460" s="111"/>
      <c r="D460" s="104"/>
      <c r="E460" s="104"/>
      <c r="F460" s="104"/>
      <c r="G460" s="104"/>
      <c r="H460" s="104"/>
      <c r="I460" s="104"/>
      <c r="J460" s="104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04"/>
      <c r="B461" s="111"/>
      <c r="C461" s="111"/>
      <c r="D461" s="104"/>
      <c r="E461" s="104"/>
      <c r="F461" s="104"/>
      <c r="G461" s="104"/>
      <c r="H461" s="104"/>
      <c r="I461" s="104"/>
      <c r="J461" s="104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04"/>
      <c r="B462" s="111"/>
      <c r="C462" s="111"/>
      <c r="D462" s="104"/>
      <c r="E462" s="104"/>
      <c r="F462" s="104"/>
      <c r="G462" s="104"/>
      <c r="H462" s="104"/>
      <c r="I462" s="104"/>
      <c r="J462" s="104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04"/>
      <c r="B463" s="111"/>
      <c r="C463" s="111"/>
      <c r="D463" s="104"/>
      <c r="E463" s="104"/>
      <c r="F463" s="104"/>
      <c r="G463" s="104"/>
      <c r="H463" s="104"/>
      <c r="I463" s="104"/>
      <c r="J463" s="104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04"/>
      <c r="B464" s="111"/>
      <c r="C464" s="111"/>
      <c r="D464" s="104"/>
      <c r="E464" s="104"/>
      <c r="F464" s="104"/>
      <c r="G464" s="104"/>
      <c r="H464" s="104"/>
      <c r="I464" s="104"/>
      <c r="J464" s="104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04"/>
      <c r="B465" s="111"/>
      <c r="C465" s="111"/>
      <c r="D465" s="104"/>
      <c r="E465" s="104"/>
      <c r="F465" s="104"/>
      <c r="G465" s="104"/>
      <c r="H465" s="104"/>
      <c r="I465" s="104"/>
      <c r="J465" s="104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04"/>
      <c r="B466" s="111"/>
      <c r="C466" s="111"/>
      <c r="D466" s="104"/>
      <c r="E466" s="104"/>
      <c r="F466" s="104"/>
      <c r="G466" s="104"/>
      <c r="H466" s="104"/>
      <c r="I466" s="104"/>
      <c r="J466" s="104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04"/>
      <c r="B467" s="111"/>
      <c r="C467" s="111"/>
      <c r="D467" s="104"/>
      <c r="E467" s="104"/>
      <c r="F467" s="104"/>
      <c r="G467" s="104"/>
      <c r="H467" s="104"/>
      <c r="I467" s="104"/>
      <c r="J467" s="104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04"/>
      <c r="B468" s="111"/>
      <c r="C468" s="111"/>
      <c r="D468" s="104"/>
      <c r="E468" s="104"/>
      <c r="F468" s="104"/>
      <c r="G468" s="104"/>
      <c r="H468" s="104"/>
      <c r="I468" s="104"/>
      <c r="J468" s="104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04"/>
      <c r="B469" s="111"/>
      <c r="C469" s="111"/>
      <c r="D469" s="104"/>
      <c r="E469" s="104"/>
      <c r="F469" s="104"/>
      <c r="G469" s="104"/>
      <c r="H469" s="104"/>
      <c r="I469" s="104"/>
      <c r="J469" s="104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04"/>
      <c r="B470" s="111"/>
      <c r="C470" s="111"/>
      <c r="D470" s="104"/>
      <c r="E470" s="104"/>
      <c r="F470" s="104"/>
      <c r="G470" s="104"/>
      <c r="H470" s="104"/>
      <c r="I470" s="104"/>
      <c r="J470" s="104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04"/>
      <c r="B471" s="111"/>
      <c r="C471" s="111"/>
      <c r="D471" s="104"/>
      <c r="E471" s="104"/>
      <c r="F471" s="104"/>
      <c r="G471" s="104"/>
      <c r="H471" s="104"/>
      <c r="I471" s="104"/>
      <c r="J471" s="104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04"/>
      <c r="B472" s="111"/>
      <c r="C472" s="111"/>
      <c r="D472" s="104"/>
      <c r="E472" s="104"/>
      <c r="F472" s="104"/>
      <c r="G472" s="104"/>
      <c r="H472" s="104"/>
      <c r="I472" s="104"/>
      <c r="J472" s="104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04"/>
      <c r="B473" s="111"/>
      <c r="C473" s="111"/>
      <c r="D473" s="104"/>
      <c r="E473" s="104"/>
      <c r="F473" s="104"/>
      <c r="G473" s="104"/>
      <c r="H473" s="104"/>
      <c r="I473" s="104"/>
      <c r="J473" s="104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04"/>
      <c r="B474" s="111"/>
      <c r="C474" s="111"/>
      <c r="D474" s="104"/>
      <c r="E474" s="104"/>
      <c r="F474" s="104"/>
      <c r="G474" s="104"/>
      <c r="H474" s="104"/>
      <c r="I474" s="104"/>
      <c r="J474" s="104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04"/>
      <c r="B475" s="111"/>
      <c r="C475" s="111"/>
      <c r="D475" s="104"/>
      <c r="E475" s="104"/>
      <c r="F475" s="104"/>
      <c r="G475" s="104"/>
      <c r="H475" s="104"/>
      <c r="I475" s="104"/>
      <c r="J475" s="104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04"/>
      <c r="B476" s="111"/>
      <c r="C476" s="111"/>
      <c r="D476" s="104"/>
      <c r="E476" s="104"/>
      <c r="F476" s="104"/>
      <c r="G476" s="104"/>
      <c r="H476" s="104"/>
      <c r="I476" s="104"/>
      <c r="J476" s="104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04"/>
      <c r="B477" s="111"/>
      <c r="C477" s="111"/>
      <c r="D477" s="104"/>
      <c r="E477" s="104"/>
      <c r="F477" s="104"/>
      <c r="G477" s="104"/>
      <c r="H477" s="104"/>
      <c r="I477" s="104"/>
      <c r="J477" s="104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04"/>
      <c r="B478" s="111"/>
      <c r="C478" s="111"/>
      <c r="D478" s="104"/>
      <c r="E478" s="104"/>
      <c r="F478" s="104"/>
      <c r="G478" s="104"/>
      <c r="H478" s="104"/>
      <c r="I478" s="104"/>
      <c r="J478" s="104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04"/>
      <c r="B479" s="111"/>
      <c r="C479" s="111"/>
      <c r="D479" s="104"/>
      <c r="E479" s="104"/>
      <c r="F479" s="104"/>
      <c r="G479" s="104"/>
      <c r="H479" s="104"/>
      <c r="I479" s="104"/>
      <c r="J479" s="104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04"/>
      <c r="B480" s="111"/>
      <c r="C480" s="111"/>
      <c r="D480" s="104"/>
      <c r="E480" s="104"/>
      <c r="F480" s="104"/>
      <c r="G480" s="104"/>
      <c r="H480" s="104"/>
      <c r="I480" s="104"/>
      <c r="J480" s="104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04"/>
      <c r="B481" s="111"/>
      <c r="C481" s="111"/>
      <c r="D481" s="104"/>
      <c r="E481" s="104"/>
      <c r="F481" s="104"/>
      <c r="G481" s="104"/>
      <c r="H481" s="104"/>
      <c r="I481" s="104"/>
      <c r="J481" s="104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04"/>
      <c r="B482" s="111"/>
      <c r="C482" s="111"/>
      <c r="D482" s="104"/>
      <c r="E482" s="104"/>
      <c r="F482" s="104"/>
      <c r="G482" s="104"/>
      <c r="H482" s="104"/>
      <c r="I482" s="104"/>
      <c r="J482" s="104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04"/>
      <c r="B483" s="111"/>
      <c r="C483" s="111"/>
      <c r="D483" s="104"/>
      <c r="E483" s="104"/>
      <c r="F483" s="104"/>
      <c r="G483" s="104"/>
      <c r="H483" s="104"/>
      <c r="I483" s="104"/>
      <c r="J483" s="104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04"/>
      <c r="B484" s="111"/>
      <c r="C484" s="111"/>
      <c r="D484" s="104"/>
      <c r="E484" s="104"/>
      <c r="F484" s="104"/>
      <c r="G484" s="104"/>
      <c r="H484" s="104"/>
      <c r="I484" s="104"/>
      <c r="J484" s="104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04"/>
      <c r="B485" s="111"/>
      <c r="C485" s="111"/>
      <c r="D485" s="104"/>
      <c r="E485" s="104"/>
      <c r="F485" s="104"/>
      <c r="G485" s="104"/>
      <c r="H485" s="104"/>
      <c r="I485" s="104"/>
      <c r="J485" s="104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04"/>
      <c r="B486" s="111"/>
      <c r="C486" s="111"/>
      <c r="D486" s="104"/>
      <c r="E486" s="104"/>
      <c r="F486" s="104"/>
      <c r="G486" s="104"/>
      <c r="H486" s="104"/>
      <c r="I486" s="104"/>
      <c r="J486" s="104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04"/>
      <c r="B487" s="111"/>
      <c r="C487" s="111"/>
      <c r="D487" s="104"/>
      <c r="E487" s="104"/>
      <c r="F487" s="104"/>
      <c r="G487" s="104"/>
      <c r="H487" s="104"/>
      <c r="I487" s="104"/>
      <c r="J487" s="104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04"/>
      <c r="B488" s="111"/>
      <c r="C488" s="111"/>
      <c r="D488" s="104"/>
      <c r="E488" s="104"/>
      <c r="F488" s="104"/>
      <c r="G488" s="104"/>
      <c r="H488" s="104"/>
      <c r="I488" s="104"/>
      <c r="J488" s="104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04"/>
      <c r="B489" s="111"/>
      <c r="C489" s="111"/>
      <c r="D489" s="104"/>
      <c r="E489" s="104"/>
      <c r="F489" s="104"/>
      <c r="G489" s="104"/>
      <c r="H489" s="104"/>
      <c r="I489" s="104"/>
      <c r="J489" s="104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04"/>
      <c r="B490" s="111"/>
      <c r="C490" s="111"/>
      <c r="D490" s="104"/>
      <c r="E490" s="104"/>
      <c r="F490" s="104"/>
      <c r="G490" s="104"/>
      <c r="H490" s="104"/>
      <c r="I490" s="104"/>
      <c r="J490" s="104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04"/>
      <c r="B491" s="111"/>
      <c r="C491" s="111"/>
      <c r="D491" s="104"/>
      <c r="E491" s="104"/>
      <c r="F491" s="104"/>
      <c r="G491" s="104"/>
      <c r="H491" s="104"/>
      <c r="I491" s="104"/>
      <c r="J491" s="104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04"/>
      <c r="B492" s="111"/>
      <c r="C492" s="111"/>
      <c r="D492" s="104"/>
      <c r="E492" s="104"/>
      <c r="F492" s="104"/>
      <c r="G492" s="104"/>
      <c r="H492" s="104"/>
      <c r="I492" s="104"/>
      <c r="J492" s="104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04"/>
      <c r="B493" s="111"/>
      <c r="C493" s="111"/>
      <c r="D493" s="104"/>
      <c r="E493" s="104"/>
      <c r="F493" s="104"/>
      <c r="G493" s="104"/>
      <c r="H493" s="104"/>
      <c r="I493" s="104"/>
      <c r="J493" s="104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04"/>
      <c r="B494" s="111"/>
      <c r="C494" s="111"/>
      <c r="D494" s="104"/>
      <c r="E494" s="104"/>
      <c r="F494" s="104"/>
      <c r="G494" s="104"/>
      <c r="H494" s="104"/>
      <c r="I494" s="104"/>
      <c r="J494" s="104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04"/>
      <c r="B495" s="111"/>
      <c r="C495" s="111"/>
      <c r="D495" s="104"/>
      <c r="E495" s="104"/>
      <c r="F495" s="104"/>
      <c r="G495" s="104"/>
      <c r="H495" s="104"/>
      <c r="I495" s="104"/>
      <c r="J495" s="104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04"/>
      <c r="B496" s="111"/>
      <c r="C496" s="111"/>
      <c r="D496" s="104"/>
      <c r="E496" s="104"/>
      <c r="F496" s="104"/>
      <c r="G496" s="104"/>
      <c r="H496" s="104"/>
      <c r="I496" s="104"/>
      <c r="J496" s="104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04"/>
      <c r="B497" s="111"/>
      <c r="C497" s="111"/>
      <c r="D497" s="104"/>
      <c r="E497" s="104"/>
      <c r="F497" s="104"/>
      <c r="G497" s="104"/>
      <c r="H497" s="104"/>
      <c r="I497" s="104"/>
      <c r="J497" s="104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04"/>
      <c r="B498" s="111"/>
      <c r="C498" s="111"/>
      <c r="D498" s="104"/>
      <c r="E498" s="104"/>
      <c r="F498" s="104"/>
      <c r="G498" s="104"/>
      <c r="H498" s="104"/>
      <c r="I498" s="104"/>
      <c r="J498" s="104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04"/>
      <c r="B499" s="111"/>
      <c r="C499" s="111"/>
      <c r="D499" s="104"/>
      <c r="E499" s="104"/>
      <c r="F499" s="104"/>
      <c r="G499" s="104"/>
      <c r="H499" s="104"/>
      <c r="I499" s="104"/>
      <c r="J499" s="104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04"/>
      <c r="B500" s="111"/>
      <c r="C500" s="111"/>
      <c r="D500" s="104"/>
      <c r="E500" s="104"/>
      <c r="F500" s="104"/>
      <c r="G500" s="104"/>
      <c r="H500" s="104"/>
      <c r="I500" s="104"/>
      <c r="J500" s="104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04"/>
      <c r="B501" s="111"/>
      <c r="C501" s="111"/>
      <c r="D501" s="104"/>
      <c r="E501" s="104"/>
      <c r="F501" s="104"/>
      <c r="G501" s="104"/>
      <c r="H501" s="104"/>
      <c r="I501" s="104"/>
      <c r="J501" s="104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04"/>
      <c r="B502" s="111"/>
      <c r="C502" s="111"/>
      <c r="D502" s="104"/>
      <c r="E502" s="104"/>
      <c r="F502" s="104"/>
      <c r="G502" s="104"/>
      <c r="H502" s="104"/>
      <c r="I502" s="104"/>
      <c r="J502" s="104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04"/>
      <c r="B503" s="111"/>
      <c r="C503" s="111"/>
      <c r="D503" s="104"/>
      <c r="E503" s="104"/>
      <c r="F503" s="104"/>
      <c r="G503" s="104"/>
      <c r="H503" s="104"/>
      <c r="I503" s="104"/>
      <c r="J503" s="104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04"/>
      <c r="B504" s="111"/>
      <c r="C504" s="111"/>
      <c r="D504" s="104"/>
      <c r="E504" s="104"/>
      <c r="F504" s="104"/>
      <c r="G504" s="104"/>
      <c r="H504" s="104"/>
      <c r="I504" s="104"/>
      <c r="J504" s="104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04"/>
      <c r="B505" s="111"/>
      <c r="C505" s="111"/>
      <c r="D505" s="104"/>
      <c r="E505" s="104"/>
      <c r="F505" s="104"/>
      <c r="G505" s="104"/>
      <c r="H505" s="104"/>
      <c r="I505" s="104"/>
      <c r="J505" s="104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04"/>
      <c r="B506" s="111"/>
      <c r="C506" s="111"/>
      <c r="D506" s="104"/>
      <c r="E506" s="104"/>
      <c r="F506" s="104"/>
      <c r="G506" s="104"/>
      <c r="H506" s="104"/>
      <c r="I506" s="104"/>
      <c r="J506" s="104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04"/>
      <c r="B507" s="111"/>
      <c r="C507" s="111"/>
      <c r="D507" s="104"/>
      <c r="E507" s="104"/>
      <c r="F507" s="104"/>
      <c r="G507" s="104"/>
      <c r="H507" s="104"/>
      <c r="I507" s="104"/>
      <c r="J507" s="104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04"/>
      <c r="B508" s="111"/>
      <c r="C508" s="111"/>
      <c r="D508" s="104"/>
      <c r="E508" s="104"/>
      <c r="F508" s="104"/>
      <c r="G508" s="104"/>
      <c r="H508" s="104"/>
      <c r="I508" s="104"/>
      <c r="J508" s="104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04"/>
      <c r="B509" s="111"/>
      <c r="C509" s="111"/>
      <c r="D509" s="104"/>
      <c r="E509" s="104"/>
      <c r="F509" s="104"/>
      <c r="G509" s="104"/>
      <c r="H509" s="104"/>
      <c r="I509" s="104"/>
      <c r="J509" s="104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04"/>
      <c r="B510" s="111"/>
      <c r="C510" s="111"/>
      <c r="D510" s="104"/>
      <c r="E510" s="104"/>
      <c r="F510" s="104"/>
      <c r="G510" s="104"/>
      <c r="H510" s="104"/>
      <c r="I510" s="104"/>
      <c r="J510" s="104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04"/>
      <c r="B511" s="111"/>
      <c r="C511" s="111"/>
      <c r="D511" s="104"/>
      <c r="E511" s="104"/>
      <c r="F511" s="104"/>
      <c r="G511" s="104"/>
      <c r="H511" s="104"/>
      <c r="I511" s="104"/>
      <c r="J511" s="104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04"/>
      <c r="B512" s="111"/>
      <c r="C512" s="111"/>
      <c r="D512" s="104"/>
      <c r="E512" s="104"/>
      <c r="F512" s="104"/>
      <c r="G512" s="104"/>
      <c r="H512" s="104"/>
      <c r="I512" s="104"/>
      <c r="J512" s="104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04"/>
      <c r="B513" s="111"/>
      <c r="C513" s="111"/>
      <c r="D513" s="104"/>
      <c r="E513" s="104"/>
      <c r="F513" s="104"/>
      <c r="G513" s="104"/>
      <c r="H513" s="104"/>
      <c r="I513" s="104"/>
      <c r="J513" s="104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04"/>
      <c r="B514" s="111"/>
      <c r="C514" s="111"/>
      <c r="D514" s="104"/>
      <c r="E514" s="104"/>
      <c r="F514" s="104"/>
      <c r="G514" s="104"/>
      <c r="H514" s="104"/>
      <c r="I514" s="104"/>
      <c r="J514" s="104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04"/>
      <c r="B515" s="111"/>
      <c r="C515" s="111"/>
      <c r="D515" s="104"/>
      <c r="E515" s="104"/>
      <c r="F515" s="104"/>
      <c r="G515" s="104"/>
      <c r="H515" s="104"/>
      <c r="I515" s="104"/>
      <c r="J515" s="104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04"/>
      <c r="B516" s="111"/>
      <c r="C516" s="111"/>
      <c r="D516" s="104"/>
      <c r="E516" s="104"/>
      <c r="F516" s="104"/>
      <c r="G516" s="104"/>
      <c r="H516" s="104"/>
      <c r="I516" s="104"/>
      <c r="J516" s="104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04"/>
      <c r="B517" s="111"/>
      <c r="C517" s="111"/>
      <c r="D517" s="104"/>
      <c r="E517" s="104"/>
      <c r="F517" s="104"/>
      <c r="G517" s="104"/>
      <c r="H517" s="104"/>
      <c r="I517" s="104"/>
      <c r="J517" s="104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04"/>
      <c r="B518" s="111"/>
      <c r="C518" s="111"/>
      <c r="D518" s="104"/>
      <c r="E518" s="104"/>
      <c r="F518" s="104"/>
      <c r="G518" s="104"/>
      <c r="H518" s="104"/>
      <c r="I518" s="104"/>
      <c r="J518" s="104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04"/>
      <c r="B519" s="111"/>
      <c r="C519" s="111"/>
      <c r="D519" s="104"/>
      <c r="E519" s="104"/>
      <c r="F519" s="104"/>
      <c r="G519" s="104"/>
      <c r="H519" s="104"/>
      <c r="I519" s="104"/>
      <c r="J519" s="104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04"/>
      <c r="B520" s="111"/>
      <c r="C520" s="111"/>
      <c r="D520" s="104"/>
      <c r="E520" s="104"/>
      <c r="F520" s="104"/>
      <c r="G520" s="104"/>
      <c r="H520" s="104"/>
      <c r="I520" s="104"/>
      <c r="J520" s="104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04"/>
      <c r="B521" s="111"/>
      <c r="C521" s="111"/>
      <c r="D521" s="104"/>
      <c r="E521" s="104"/>
      <c r="F521" s="104"/>
      <c r="G521" s="104"/>
      <c r="H521" s="104"/>
      <c r="I521" s="104"/>
      <c r="J521" s="104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04"/>
      <c r="B522" s="111"/>
      <c r="C522" s="111"/>
      <c r="D522" s="104"/>
      <c r="E522" s="104"/>
      <c r="F522" s="104"/>
      <c r="G522" s="104"/>
      <c r="H522" s="104"/>
      <c r="I522" s="104"/>
      <c r="J522" s="104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04"/>
      <c r="B523" s="111"/>
      <c r="C523" s="111"/>
      <c r="D523" s="104"/>
      <c r="E523" s="104"/>
      <c r="F523" s="104"/>
      <c r="G523" s="104"/>
      <c r="H523" s="104"/>
      <c r="I523" s="104"/>
      <c r="J523" s="104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04"/>
      <c r="B524" s="111"/>
      <c r="C524" s="111"/>
      <c r="D524" s="104"/>
      <c r="E524" s="104"/>
      <c r="F524" s="104"/>
      <c r="G524" s="104"/>
      <c r="H524" s="104"/>
      <c r="I524" s="104"/>
      <c r="J524" s="104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04"/>
      <c r="B525" s="111"/>
      <c r="C525" s="111"/>
      <c r="D525" s="104"/>
      <c r="E525" s="104"/>
      <c r="F525" s="104"/>
      <c r="G525" s="104"/>
      <c r="H525" s="104"/>
      <c r="I525" s="104"/>
      <c r="J525" s="104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04"/>
      <c r="B526" s="111"/>
      <c r="C526" s="111"/>
      <c r="D526" s="104"/>
      <c r="E526" s="104"/>
      <c r="F526" s="104"/>
      <c r="G526" s="104"/>
      <c r="H526" s="104"/>
      <c r="I526" s="104"/>
      <c r="J526" s="104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04"/>
      <c r="B527" s="111"/>
      <c r="C527" s="111"/>
      <c r="D527" s="104"/>
      <c r="E527" s="104"/>
      <c r="F527" s="104"/>
      <c r="G527" s="104"/>
      <c r="H527" s="104"/>
      <c r="I527" s="104"/>
      <c r="J527" s="104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04"/>
      <c r="B528" s="111"/>
      <c r="C528" s="111"/>
      <c r="D528" s="104"/>
      <c r="E528" s="104"/>
      <c r="F528" s="104"/>
      <c r="G528" s="104"/>
      <c r="H528" s="104"/>
      <c r="I528" s="104"/>
      <c r="J528" s="104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04"/>
      <c r="B529" s="111"/>
      <c r="C529" s="111"/>
      <c r="D529" s="104"/>
      <c r="E529" s="104"/>
      <c r="F529" s="104"/>
      <c r="G529" s="104"/>
      <c r="H529" s="104"/>
      <c r="I529" s="104"/>
      <c r="J529" s="104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04"/>
      <c r="B530" s="111"/>
      <c r="C530" s="111"/>
      <c r="D530" s="104"/>
      <c r="E530" s="104"/>
      <c r="F530" s="104"/>
      <c r="G530" s="104"/>
      <c r="H530" s="104"/>
      <c r="I530" s="104"/>
      <c r="J530" s="104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04"/>
      <c r="B531" s="111"/>
      <c r="C531" s="111"/>
      <c r="D531" s="104"/>
      <c r="E531" s="104"/>
      <c r="F531" s="104"/>
      <c r="G531" s="104"/>
      <c r="H531" s="104"/>
      <c r="I531" s="104"/>
      <c r="J531" s="104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04"/>
      <c r="B532" s="111"/>
      <c r="C532" s="111"/>
      <c r="D532" s="104"/>
      <c r="E532" s="104"/>
      <c r="F532" s="104"/>
      <c r="G532" s="104"/>
      <c r="H532" s="104"/>
      <c r="I532" s="104"/>
      <c r="J532" s="104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04"/>
      <c r="B533" s="111"/>
      <c r="C533" s="111"/>
      <c r="D533" s="104"/>
      <c r="E533" s="104"/>
      <c r="F533" s="104"/>
      <c r="G533" s="104"/>
      <c r="H533" s="104"/>
      <c r="I533" s="104"/>
      <c r="J533" s="104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04"/>
      <c r="B534" s="111"/>
      <c r="C534" s="111"/>
      <c r="D534" s="104"/>
      <c r="E534" s="104"/>
      <c r="F534" s="104"/>
      <c r="G534" s="104"/>
      <c r="H534" s="104"/>
      <c r="I534" s="104"/>
      <c r="J534" s="104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04"/>
      <c r="B535" s="111"/>
      <c r="C535" s="111"/>
      <c r="D535" s="104"/>
      <c r="E535" s="104"/>
      <c r="F535" s="104"/>
      <c r="G535" s="104"/>
      <c r="H535" s="104"/>
      <c r="I535" s="104"/>
      <c r="J535" s="104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04"/>
      <c r="B536" s="111"/>
      <c r="C536" s="111"/>
      <c r="D536" s="104"/>
      <c r="E536" s="104"/>
      <c r="F536" s="104"/>
      <c r="G536" s="104"/>
      <c r="H536" s="104"/>
      <c r="I536" s="104"/>
      <c r="J536" s="104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04"/>
      <c r="B537" s="111"/>
      <c r="C537" s="111"/>
      <c r="D537" s="104"/>
      <c r="E537" s="104"/>
      <c r="F537" s="104"/>
      <c r="G537" s="104"/>
      <c r="H537" s="104"/>
      <c r="I537" s="104"/>
      <c r="J537" s="104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04"/>
      <c r="B538" s="111"/>
      <c r="C538" s="111"/>
      <c r="D538" s="104"/>
      <c r="E538" s="104"/>
      <c r="F538" s="104"/>
      <c r="G538" s="104"/>
      <c r="H538" s="104"/>
      <c r="I538" s="104"/>
      <c r="J538" s="104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04"/>
      <c r="B539" s="111"/>
      <c r="C539" s="111"/>
      <c r="D539" s="104"/>
      <c r="E539" s="104"/>
      <c r="F539" s="104"/>
      <c r="G539" s="104"/>
      <c r="H539" s="104"/>
      <c r="I539" s="104"/>
      <c r="J539" s="104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04"/>
      <c r="B540" s="111"/>
      <c r="C540" s="111"/>
      <c r="D540" s="104"/>
      <c r="E540" s="104"/>
      <c r="F540" s="104"/>
      <c r="G540" s="104"/>
      <c r="H540" s="104"/>
      <c r="I540" s="104"/>
      <c r="J540" s="104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04"/>
      <c r="B541" s="111"/>
      <c r="C541" s="111"/>
      <c r="D541" s="104"/>
      <c r="E541" s="104"/>
      <c r="F541" s="104"/>
      <c r="G541" s="104"/>
      <c r="H541" s="104"/>
      <c r="I541" s="104"/>
      <c r="J541" s="104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04"/>
      <c r="B542" s="111"/>
      <c r="C542" s="111"/>
      <c r="D542" s="104"/>
      <c r="E542" s="104"/>
      <c r="F542" s="104"/>
      <c r="G542" s="104"/>
      <c r="H542" s="104"/>
      <c r="I542" s="104"/>
      <c r="J542" s="104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04"/>
      <c r="B543" s="111"/>
      <c r="C543" s="111"/>
      <c r="D543" s="104"/>
      <c r="E543" s="104"/>
      <c r="F543" s="104"/>
      <c r="G543" s="104"/>
      <c r="H543" s="104"/>
      <c r="I543" s="104"/>
      <c r="J543" s="104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04"/>
      <c r="B544" s="111"/>
      <c r="C544" s="111"/>
      <c r="D544" s="104"/>
      <c r="E544" s="104"/>
      <c r="F544" s="104"/>
      <c r="G544" s="104"/>
      <c r="H544" s="104"/>
      <c r="I544" s="104"/>
      <c r="J544" s="104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04"/>
      <c r="B545" s="111"/>
      <c r="C545" s="111"/>
      <c r="D545" s="104"/>
      <c r="E545" s="104"/>
      <c r="F545" s="104"/>
      <c r="G545" s="104"/>
      <c r="H545" s="104"/>
      <c r="I545" s="104"/>
      <c r="J545" s="104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04"/>
      <c r="B546" s="111"/>
      <c r="C546" s="111"/>
      <c r="D546" s="104"/>
      <c r="E546" s="104"/>
      <c r="F546" s="104"/>
      <c r="G546" s="104"/>
      <c r="H546" s="104"/>
      <c r="I546" s="104"/>
      <c r="J546" s="104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04"/>
      <c r="B547" s="111"/>
      <c r="C547" s="111"/>
      <c r="D547" s="104"/>
      <c r="E547" s="104"/>
      <c r="F547" s="104"/>
      <c r="G547" s="104"/>
      <c r="H547" s="104"/>
      <c r="I547" s="104"/>
      <c r="J547" s="104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04"/>
      <c r="B548" s="111"/>
      <c r="C548" s="111"/>
      <c r="D548" s="104"/>
      <c r="E548" s="104"/>
      <c r="F548" s="104"/>
      <c r="G548" s="104"/>
      <c r="H548" s="104"/>
      <c r="I548" s="104"/>
      <c r="J548" s="104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04"/>
      <c r="B549" s="111"/>
      <c r="C549" s="111"/>
      <c r="D549" s="104"/>
      <c r="E549" s="104"/>
      <c r="F549" s="104"/>
      <c r="G549" s="104"/>
      <c r="H549" s="104"/>
      <c r="I549" s="104"/>
      <c r="J549" s="104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04"/>
      <c r="B550" s="111"/>
      <c r="C550" s="111"/>
      <c r="D550" s="104"/>
      <c r="E550" s="104"/>
      <c r="F550" s="104"/>
      <c r="G550" s="104"/>
      <c r="H550" s="104"/>
      <c r="I550" s="104"/>
      <c r="J550" s="104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04"/>
      <c r="B551" s="111"/>
      <c r="C551" s="111"/>
      <c r="D551" s="104"/>
      <c r="E551" s="104"/>
      <c r="F551" s="104"/>
      <c r="G551" s="104"/>
      <c r="H551" s="104"/>
      <c r="I551" s="104"/>
      <c r="J551" s="104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04"/>
      <c r="B552" s="111"/>
      <c r="C552" s="111"/>
      <c r="D552" s="104"/>
      <c r="E552" s="104"/>
      <c r="F552" s="104"/>
      <c r="G552" s="104"/>
      <c r="H552" s="104"/>
      <c r="I552" s="104"/>
      <c r="J552" s="104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04"/>
      <c r="B553" s="111"/>
      <c r="C553" s="111"/>
      <c r="D553" s="104"/>
      <c r="E553" s="104"/>
      <c r="F553" s="104"/>
      <c r="G553" s="104"/>
      <c r="H553" s="104"/>
      <c r="I553" s="104"/>
      <c r="J553" s="104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04"/>
      <c r="B554" s="111"/>
      <c r="C554" s="111"/>
      <c r="D554" s="104"/>
      <c r="E554" s="104"/>
      <c r="F554" s="104"/>
      <c r="G554" s="104"/>
      <c r="H554" s="104"/>
      <c r="I554" s="104"/>
      <c r="J554" s="104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04"/>
      <c r="B555" s="111"/>
      <c r="C555" s="111"/>
      <c r="D555" s="104"/>
      <c r="E555" s="104"/>
      <c r="F555" s="104"/>
      <c r="G555" s="104"/>
      <c r="H555" s="104"/>
      <c r="I555" s="104"/>
      <c r="J555" s="104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04"/>
      <c r="B556" s="111"/>
      <c r="C556" s="111"/>
      <c r="D556" s="104"/>
      <c r="E556" s="104"/>
      <c r="F556" s="104"/>
      <c r="G556" s="104"/>
      <c r="H556" s="104"/>
      <c r="I556" s="104"/>
      <c r="J556" s="104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04"/>
      <c r="B557" s="111"/>
      <c r="C557" s="111"/>
      <c r="D557" s="104"/>
      <c r="E557" s="104"/>
      <c r="F557" s="104"/>
      <c r="G557" s="104"/>
      <c r="H557" s="104"/>
      <c r="I557" s="104"/>
      <c r="J557" s="104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04"/>
      <c r="B558" s="111"/>
      <c r="C558" s="111"/>
      <c r="D558" s="104"/>
      <c r="E558" s="104"/>
      <c r="F558" s="104"/>
      <c r="G558" s="104"/>
      <c r="H558" s="104"/>
      <c r="I558" s="104"/>
      <c r="J558" s="104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04"/>
      <c r="B559" s="111"/>
      <c r="C559" s="111"/>
      <c r="D559" s="104"/>
      <c r="E559" s="104"/>
      <c r="F559" s="104"/>
      <c r="G559" s="104"/>
      <c r="H559" s="104"/>
      <c r="I559" s="104"/>
      <c r="J559" s="104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04"/>
      <c r="B560" s="111"/>
      <c r="C560" s="111"/>
      <c r="D560" s="104"/>
      <c r="E560" s="104"/>
      <c r="F560" s="104"/>
      <c r="G560" s="104"/>
      <c r="H560" s="104"/>
      <c r="I560" s="104"/>
      <c r="J560" s="104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04"/>
      <c r="B561" s="111"/>
      <c r="C561" s="111"/>
      <c r="D561" s="104"/>
      <c r="E561" s="104"/>
      <c r="F561" s="104"/>
      <c r="G561" s="104"/>
      <c r="H561" s="104"/>
      <c r="I561" s="104"/>
      <c r="J561" s="104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04"/>
      <c r="B562" s="111"/>
      <c r="C562" s="111"/>
      <c r="D562" s="104"/>
      <c r="E562" s="104"/>
      <c r="F562" s="104"/>
      <c r="G562" s="104"/>
      <c r="H562" s="104"/>
      <c r="I562" s="104"/>
      <c r="J562" s="104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04"/>
      <c r="B563" s="111"/>
      <c r="C563" s="111"/>
      <c r="D563" s="104"/>
      <c r="E563" s="104"/>
      <c r="F563" s="104"/>
      <c r="G563" s="104"/>
      <c r="H563" s="104"/>
      <c r="I563" s="104"/>
      <c r="J563" s="104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04"/>
      <c r="B564" s="111"/>
      <c r="C564" s="111"/>
      <c r="D564" s="104"/>
      <c r="E564" s="104"/>
      <c r="F564" s="104"/>
      <c r="G564" s="104"/>
      <c r="H564" s="104"/>
      <c r="I564" s="104"/>
      <c r="J564" s="104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04"/>
      <c r="B565" s="111"/>
      <c r="C565" s="111"/>
      <c r="D565" s="104"/>
      <c r="E565" s="104"/>
      <c r="F565" s="104"/>
      <c r="G565" s="104"/>
      <c r="H565" s="104"/>
      <c r="I565" s="104"/>
      <c r="J565" s="104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04"/>
      <c r="B566" s="111"/>
      <c r="C566" s="111"/>
      <c r="D566" s="104"/>
      <c r="E566" s="104"/>
      <c r="F566" s="104"/>
      <c r="G566" s="104"/>
      <c r="H566" s="104"/>
      <c r="I566" s="104"/>
      <c r="J566" s="104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04"/>
      <c r="B567" s="111"/>
      <c r="C567" s="111"/>
      <c r="D567" s="104"/>
      <c r="E567" s="104"/>
      <c r="F567" s="104"/>
      <c r="G567" s="104"/>
      <c r="H567" s="104"/>
      <c r="I567" s="104"/>
      <c r="J567" s="104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04"/>
      <c r="B568" s="111"/>
      <c r="C568" s="111"/>
      <c r="D568" s="104"/>
      <c r="E568" s="104"/>
      <c r="F568" s="104"/>
      <c r="G568" s="104"/>
      <c r="H568" s="104"/>
      <c r="I568" s="104"/>
      <c r="J568" s="104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04"/>
      <c r="B569" s="111"/>
      <c r="C569" s="111"/>
      <c r="D569" s="104"/>
      <c r="E569" s="104"/>
      <c r="F569" s="104"/>
      <c r="G569" s="104"/>
      <c r="H569" s="104"/>
      <c r="I569" s="104"/>
      <c r="J569" s="104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04"/>
      <c r="B570" s="111"/>
      <c r="C570" s="111"/>
      <c r="D570" s="104"/>
      <c r="E570" s="104"/>
      <c r="F570" s="104"/>
      <c r="G570" s="104"/>
      <c r="H570" s="104"/>
      <c r="I570" s="104"/>
      <c r="J570" s="104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04"/>
      <c r="B571" s="111"/>
      <c r="C571" s="111"/>
      <c r="D571" s="104"/>
      <c r="E571" s="104"/>
      <c r="F571" s="104"/>
      <c r="G571" s="104"/>
      <c r="H571" s="104"/>
      <c r="I571" s="104"/>
      <c r="J571" s="104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04"/>
      <c r="B572" s="111"/>
      <c r="C572" s="111"/>
      <c r="D572" s="104"/>
      <c r="E572" s="104"/>
      <c r="F572" s="104"/>
      <c r="G572" s="104"/>
      <c r="H572" s="104"/>
      <c r="I572" s="104"/>
      <c r="J572" s="104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04"/>
      <c r="B573" s="111"/>
      <c r="C573" s="111"/>
      <c r="D573" s="104"/>
      <c r="E573" s="104"/>
      <c r="F573" s="104"/>
      <c r="G573" s="104"/>
      <c r="H573" s="104"/>
      <c r="I573" s="104"/>
      <c r="J573" s="104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04"/>
      <c r="B574" s="111"/>
      <c r="C574" s="111"/>
      <c r="D574" s="104"/>
      <c r="E574" s="104"/>
      <c r="F574" s="104"/>
      <c r="G574" s="104"/>
      <c r="H574" s="104"/>
      <c r="I574" s="104"/>
      <c r="J574" s="104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04"/>
      <c r="B575" s="111"/>
      <c r="C575" s="111"/>
      <c r="D575" s="104"/>
      <c r="E575" s="104"/>
      <c r="F575" s="104"/>
      <c r="G575" s="104"/>
      <c r="H575" s="104"/>
      <c r="I575" s="104"/>
      <c r="J575" s="104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04"/>
      <c r="B576" s="111"/>
      <c r="C576" s="111"/>
      <c r="D576" s="104"/>
      <c r="E576" s="104"/>
      <c r="F576" s="104"/>
      <c r="G576" s="104"/>
      <c r="H576" s="104"/>
      <c r="I576" s="104"/>
      <c r="J576" s="104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04"/>
      <c r="B577" s="111"/>
      <c r="C577" s="111"/>
      <c r="D577" s="104"/>
      <c r="E577" s="104"/>
      <c r="F577" s="104"/>
      <c r="G577" s="104"/>
      <c r="H577" s="104"/>
      <c r="I577" s="104"/>
      <c r="J577" s="104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04"/>
      <c r="B578" s="111"/>
      <c r="C578" s="111"/>
      <c r="D578" s="104"/>
      <c r="E578" s="104"/>
      <c r="F578" s="104"/>
      <c r="G578" s="104"/>
      <c r="H578" s="104"/>
      <c r="I578" s="104"/>
      <c r="J578" s="104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04"/>
      <c r="B579" s="111"/>
      <c r="C579" s="111"/>
      <c r="D579" s="104"/>
      <c r="E579" s="104"/>
      <c r="F579" s="104"/>
      <c r="G579" s="104"/>
      <c r="H579" s="104"/>
      <c r="I579" s="104"/>
      <c r="J579" s="104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04"/>
      <c r="B580" s="111"/>
      <c r="C580" s="111"/>
      <c r="D580" s="104"/>
      <c r="E580" s="104"/>
      <c r="F580" s="104"/>
      <c r="G580" s="104"/>
      <c r="H580" s="104"/>
      <c r="I580" s="104"/>
      <c r="J580" s="104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04"/>
      <c r="B581" s="111"/>
      <c r="C581" s="111"/>
      <c r="D581" s="104"/>
      <c r="E581" s="104"/>
      <c r="F581" s="104"/>
      <c r="G581" s="104"/>
      <c r="H581" s="104"/>
      <c r="I581" s="104"/>
      <c r="J581" s="104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04"/>
      <c r="B582" s="111"/>
      <c r="C582" s="111"/>
      <c r="D582" s="104"/>
      <c r="E582" s="104"/>
      <c r="F582" s="104"/>
      <c r="G582" s="104"/>
      <c r="H582" s="104"/>
      <c r="I582" s="104"/>
      <c r="J582" s="104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04"/>
      <c r="B583" s="111"/>
      <c r="C583" s="111"/>
      <c r="D583" s="104"/>
      <c r="E583" s="104"/>
      <c r="F583" s="104"/>
      <c r="G583" s="104"/>
      <c r="H583" s="104"/>
      <c r="I583" s="104"/>
      <c r="J583" s="104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04"/>
      <c r="B584" s="111"/>
      <c r="C584" s="111"/>
      <c r="D584" s="104"/>
      <c r="E584" s="104"/>
      <c r="F584" s="104"/>
      <c r="G584" s="104"/>
      <c r="H584" s="104"/>
      <c r="I584" s="104"/>
      <c r="J584" s="104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04"/>
      <c r="B585" s="111"/>
      <c r="C585" s="111"/>
      <c r="D585" s="104"/>
      <c r="E585" s="104"/>
      <c r="F585" s="104"/>
      <c r="G585" s="104"/>
      <c r="H585" s="104"/>
      <c r="I585" s="104"/>
      <c r="J585" s="104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04"/>
      <c r="B586" s="111"/>
      <c r="C586" s="111"/>
      <c r="D586" s="104"/>
      <c r="E586" s="104"/>
      <c r="F586" s="104"/>
      <c r="G586" s="104"/>
      <c r="H586" s="104"/>
      <c r="I586" s="104"/>
      <c r="J586" s="104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04"/>
      <c r="B587" s="111"/>
      <c r="C587" s="111"/>
      <c r="D587" s="104"/>
      <c r="E587" s="104"/>
      <c r="F587" s="104"/>
      <c r="G587" s="104"/>
      <c r="H587" s="104"/>
      <c r="I587" s="104"/>
      <c r="J587" s="104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04"/>
      <c r="B588" s="111"/>
      <c r="C588" s="111"/>
      <c r="D588" s="104"/>
      <c r="E588" s="104"/>
      <c r="F588" s="104"/>
      <c r="G588" s="104"/>
      <c r="H588" s="104"/>
      <c r="I588" s="104"/>
      <c r="J588" s="104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04"/>
      <c r="B589" s="111"/>
      <c r="C589" s="111"/>
      <c r="D589" s="104"/>
      <c r="E589" s="104"/>
      <c r="F589" s="104"/>
      <c r="G589" s="104"/>
      <c r="H589" s="104"/>
      <c r="I589" s="104"/>
      <c r="J589" s="104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04"/>
      <c r="B590" s="111"/>
      <c r="C590" s="111"/>
      <c r="D590" s="104"/>
      <c r="E590" s="104"/>
      <c r="F590" s="104"/>
      <c r="G590" s="104"/>
      <c r="H590" s="104"/>
      <c r="I590" s="104"/>
      <c r="J590" s="104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04"/>
      <c r="B591" s="111"/>
      <c r="C591" s="111"/>
      <c r="D591" s="104"/>
      <c r="E591" s="104"/>
      <c r="F591" s="104"/>
      <c r="G591" s="104"/>
      <c r="H591" s="104"/>
      <c r="I591" s="104"/>
      <c r="J591" s="104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04"/>
      <c r="B592" s="111"/>
      <c r="C592" s="111"/>
      <c r="D592" s="104"/>
      <c r="E592" s="104"/>
      <c r="F592" s="104"/>
      <c r="G592" s="104"/>
      <c r="H592" s="104"/>
      <c r="I592" s="104"/>
      <c r="J592" s="104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04"/>
      <c r="B593" s="111"/>
      <c r="C593" s="111"/>
      <c r="D593" s="104"/>
      <c r="E593" s="104"/>
      <c r="F593" s="104"/>
      <c r="G593" s="104"/>
      <c r="H593" s="104"/>
      <c r="I593" s="104"/>
      <c r="J593" s="104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04"/>
      <c r="B594" s="111"/>
      <c r="C594" s="111"/>
      <c r="D594" s="104"/>
      <c r="E594" s="104"/>
      <c r="F594" s="104"/>
      <c r="G594" s="104"/>
      <c r="H594" s="104"/>
      <c r="I594" s="104"/>
      <c r="J594" s="104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04"/>
      <c r="B595" s="111"/>
      <c r="C595" s="111"/>
      <c r="D595" s="104"/>
      <c r="E595" s="104"/>
      <c r="F595" s="104"/>
      <c r="G595" s="104"/>
      <c r="H595" s="104"/>
      <c r="I595" s="104"/>
      <c r="J595" s="104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04"/>
      <c r="B596" s="111"/>
      <c r="C596" s="111"/>
      <c r="D596" s="104"/>
      <c r="E596" s="104"/>
      <c r="F596" s="104"/>
      <c r="G596" s="104"/>
      <c r="H596" s="104"/>
      <c r="I596" s="104"/>
      <c r="J596" s="104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04"/>
      <c r="B597" s="111"/>
      <c r="C597" s="111"/>
      <c r="D597" s="104"/>
      <c r="E597" s="104"/>
      <c r="F597" s="104"/>
      <c r="G597" s="104"/>
      <c r="H597" s="104"/>
      <c r="I597" s="104"/>
      <c r="J597" s="104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04"/>
      <c r="B598" s="111"/>
      <c r="C598" s="111"/>
      <c r="D598" s="104"/>
      <c r="E598" s="104"/>
      <c r="F598" s="104"/>
      <c r="G598" s="104"/>
      <c r="H598" s="104"/>
      <c r="I598" s="104"/>
      <c r="J598" s="104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04"/>
      <c r="B599" s="111"/>
      <c r="C599" s="111"/>
      <c r="D599" s="104"/>
      <c r="E599" s="104"/>
      <c r="F599" s="104"/>
      <c r="G599" s="104"/>
      <c r="H599" s="104"/>
      <c r="I599" s="104"/>
      <c r="J599" s="104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04"/>
      <c r="B600" s="111"/>
      <c r="C600" s="111"/>
      <c r="D600" s="104"/>
      <c r="E600" s="104"/>
      <c r="F600" s="104"/>
      <c r="G600" s="104"/>
      <c r="H600" s="104"/>
      <c r="I600" s="104"/>
      <c r="J600" s="104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04"/>
      <c r="B601" s="111"/>
      <c r="C601" s="111"/>
      <c r="D601" s="104"/>
      <c r="E601" s="104"/>
      <c r="F601" s="104"/>
      <c r="G601" s="104"/>
      <c r="H601" s="104"/>
      <c r="I601" s="104"/>
      <c r="J601" s="104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04"/>
      <c r="B602" s="111"/>
      <c r="C602" s="111"/>
      <c r="D602" s="104"/>
      <c r="E602" s="104"/>
      <c r="F602" s="104"/>
      <c r="G602" s="104"/>
      <c r="H602" s="104"/>
      <c r="I602" s="104"/>
      <c r="J602" s="104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04"/>
      <c r="B603" s="111"/>
      <c r="C603" s="111"/>
      <c r="D603" s="104"/>
      <c r="E603" s="104"/>
      <c r="F603" s="104"/>
      <c r="G603" s="104"/>
      <c r="H603" s="104"/>
      <c r="I603" s="104"/>
      <c r="J603" s="104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04"/>
      <c r="B604" s="111"/>
      <c r="C604" s="111"/>
      <c r="D604" s="104"/>
      <c r="E604" s="104"/>
      <c r="F604" s="104"/>
      <c r="G604" s="104"/>
      <c r="H604" s="104"/>
      <c r="I604" s="104"/>
      <c r="J604" s="104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04"/>
      <c r="B605" s="111"/>
      <c r="C605" s="111"/>
      <c r="D605" s="104"/>
      <c r="E605" s="104"/>
      <c r="F605" s="104"/>
      <c r="G605" s="104"/>
      <c r="H605" s="104"/>
      <c r="I605" s="104"/>
      <c r="J605" s="104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04"/>
      <c r="B606" s="111"/>
      <c r="C606" s="111"/>
      <c r="D606" s="104"/>
      <c r="E606" s="104"/>
      <c r="F606" s="104"/>
      <c r="G606" s="104"/>
      <c r="H606" s="104"/>
      <c r="I606" s="104"/>
      <c r="J606" s="104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04"/>
      <c r="B607" s="111"/>
      <c r="C607" s="111"/>
      <c r="D607" s="104"/>
      <c r="E607" s="104"/>
      <c r="F607" s="104"/>
      <c r="G607" s="104"/>
      <c r="H607" s="104"/>
      <c r="I607" s="104"/>
      <c r="J607" s="104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04"/>
      <c r="B608" s="111"/>
      <c r="C608" s="111"/>
      <c r="D608" s="104"/>
      <c r="E608" s="104"/>
      <c r="F608" s="104"/>
      <c r="G608" s="104"/>
      <c r="H608" s="104"/>
      <c r="I608" s="104"/>
      <c r="J608" s="104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04"/>
      <c r="B609" s="111"/>
      <c r="C609" s="111"/>
      <c r="D609" s="104"/>
      <c r="E609" s="104"/>
      <c r="F609" s="104"/>
      <c r="G609" s="104"/>
      <c r="H609" s="104"/>
      <c r="I609" s="104"/>
      <c r="J609" s="104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04"/>
      <c r="B610" s="111"/>
      <c r="C610" s="111"/>
      <c r="D610" s="104"/>
      <c r="E610" s="104"/>
      <c r="F610" s="104"/>
      <c r="G610" s="104"/>
      <c r="H610" s="104"/>
      <c r="I610" s="104"/>
      <c r="J610" s="104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04"/>
      <c r="B611" s="111"/>
      <c r="C611" s="111"/>
      <c r="D611" s="104"/>
      <c r="E611" s="104"/>
      <c r="F611" s="104"/>
      <c r="G611" s="104"/>
      <c r="H611" s="104"/>
      <c r="I611" s="104"/>
      <c r="J611" s="104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04"/>
      <c r="B612" s="111"/>
      <c r="C612" s="111"/>
      <c r="D612" s="104"/>
      <c r="E612" s="104"/>
      <c r="F612" s="104"/>
      <c r="G612" s="104"/>
      <c r="H612" s="104"/>
      <c r="I612" s="104"/>
      <c r="J612" s="104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04"/>
      <c r="B613" s="111"/>
      <c r="C613" s="111"/>
      <c r="D613" s="104"/>
      <c r="E613" s="104"/>
      <c r="F613" s="104"/>
      <c r="G613" s="104"/>
      <c r="H613" s="104"/>
      <c r="I613" s="104"/>
      <c r="J613" s="104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04"/>
      <c r="B614" s="111"/>
      <c r="C614" s="111"/>
      <c r="D614" s="104"/>
      <c r="E614" s="104"/>
      <c r="F614" s="104"/>
      <c r="G614" s="104"/>
      <c r="H614" s="104"/>
      <c r="I614" s="104"/>
      <c r="J614" s="104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04"/>
      <c r="B615" s="111"/>
      <c r="C615" s="111"/>
      <c r="D615" s="104"/>
      <c r="E615" s="104"/>
      <c r="F615" s="104"/>
      <c r="G615" s="104"/>
      <c r="H615" s="104"/>
      <c r="I615" s="104"/>
      <c r="J615" s="104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04"/>
      <c r="B616" s="111"/>
      <c r="C616" s="111"/>
      <c r="D616" s="104"/>
      <c r="E616" s="104"/>
      <c r="F616" s="104"/>
      <c r="G616" s="104"/>
      <c r="H616" s="104"/>
      <c r="I616" s="104"/>
      <c r="J616" s="104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04"/>
      <c r="B617" s="111"/>
      <c r="C617" s="111"/>
      <c r="D617" s="104"/>
      <c r="E617" s="104"/>
      <c r="F617" s="104"/>
      <c r="G617" s="104"/>
      <c r="H617" s="104"/>
      <c r="I617" s="104"/>
      <c r="J617" s="104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04"/>
      <c r="B618" s="111"/>
      <c r="C618" s="111"/>
      <c r="D618" s="104"/>
      <c r="E618" s="104"/>
      <c r="F618" s="104"/>
      <c r="G618" s="104"/>
      <c r="H618" s="104"/>
      <c r="I618" s="104"/>
      <c r="J618" s="104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04"/>
      <c r="B619" s="111"/>
      <c r="C619" s="111"/>
      <c r="D619" s="104"/>
      <c r="E619" s="104"/>
      <c r="F619" s="104"/>
      <c r="G619" s="104"/>
      <c r="H619" s="104"/>
      <c r="I619" s="104"/>
      <c r="J619" s="104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04"/>
      <c r="B620" s="111"/>
      <c r="C620" s="111"/>
      <c r="D620" s="104"/>
      <c r="E620" s="104"/>
      <c r="F620" s="104"/>
      <c r="G620" s="104"/>
      <c r="H620" s="104"/>
      <c r="I620" s="104"/>
      <c r="J620" s="104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04"/>
      <c r="B621" s="111"/>
      <c r="C621" s="111"/>
      <c r="D621" s="104"/>
      <c r="E621" s="104"/>
      <c r="F621" s="104"/>
      <c r="G621" s="104"/>
      <c r="H621" s="104"/>
      <c r="I621" s="104"/>
      <c r="J621" s="104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04"/>
      <c r="B622" s="111"/>
      <c r="C622" s="111"/>
      <c r="D622" s="104"/>
      <c r="E622" s="104"/>
      <c r="F622" s="104"/>
      <c r="G622" s="104"/>
      <c r="H622" s="104"/>
      <c r="I622" s="104"/>
      <c r="J622" s="104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04"/>
      <c r="B623" s="111"/>
      <c r="C623" s="111"/>
      <c r="D623" s="104"/>
      <c r="E623" s="104"/>
      <c r="F623" s="104"/>
      <c r="G623" s="104"/>
      <c r="H623" s="104"/>
      <c r="I623" s="104"/>
      <c r="J623" s="104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04"/>
      <c r="B624" s="111"/>
      <c r="C624" s="111"/>
      <c r="D624" s="104"/>
      <c r="E624" s="104"/>
      <c r="F624" s="104"/>
      <c r="G624" s="104"/>
      <c r="H624" s="104"/>
      <c r="I624" s="104"/>
      <c r="J624" s="104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04"/>
      <c r="B625" s="111"/>
      <c r="C625" s="111"/>
      <c r="D625" s="104"/>
      <c r="E625" s="104"/>
      <c r="F625" s="104"/>
      <c r="G625" s="104"/>
      <c r="H625" s="104"/>
      <c r="I625" s="104"/>
      <c r="J625" s="104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04"/>
      <c r="B626" s="111"/>
      <c r="C626" s="111"/>
      <c r="D626" s="104"/>
      <c r="E626" s="104"/>
      <c r="F626" s="104"/>
      <c r="G626" s="104"/>
      <c r="H626" s="104"/>
      <c r="I626" s="104"/>
      <c r="J626" s="104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04"/>
      <c r="B627" s="111"/>
      <c r="C627" s="111"/>
      <c r="D627" s="104"/>
      <c r="E627" s="104"/>
      <c r="F627" s="104"/>
      <c r="G627" s="104"/>
      <c r="H627" s="104"/>
      <c r="I627" s="104"/>
      <c r="J627" s="104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04"/>
      <c r="B628" s="111"/>
      <c r="C628" s="111"/>
      <c r="D628" s="104"/>
      <c r="E628" s="104"/>
      <c r="F628" s="104"/>
      <c r="G628" s="104"/>
      <c r="H628" s="104"/>
      <c r="I628" s="104"/>
      <c r="J628" s="104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04"/>
      <c r="B629" s="111"/>
      <c r="C629" s="111"/>
      <c r="D629" s="104"/>
      <c r="E629" s="104"/>
      <c r="F629" s="104"/>
      <c r="G629" s="104"/>
      <c r="H629" s="104"/>
      <c r="I629" s="104"/>
      <c r="J629" s="104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04"/>
      <c r="B630" s="111"/>
      <c r="C630" s="111"/>
      <c r="D630" s="104"/>
      <c r="E630" s="104"/>
      <c r="F630" s="104"/>
      <c r="G630" s="104"/>
      <c r="H630" s="104"/>
      <c r="I630" s="104"/>
      <c r="J630" s="104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04"/>
      <c r="B631" s="111"/>
      <c r="C631" s="111"/>
      <c r="D631" s="104"/>
      <c r="E631" s="104"/>
      <c r="F631" s="104"/>
      <c r="G631" s="104"/>
      <c r="H631" s="104"/>
      <c r="I631" s="104"/>
      <c r="J631" s="104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04"/>
      <c r="B632" s="111"/>
      <c r="C632" s="111"/>
      <c r="D632" s="104"/>
      <c r="E632" s="104"/>
      <c r="F632" s="104"/>
      <c r="G632" s="104"/>
      <c r="H632" s="104"/>
      <c r="I632" s="104"/>
      <c r="J632" s="104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04"/>
      <c r="B633" s="111"/>
      <c r="C633" s="111"/>
      <c r="D633" s="104"/>
      <c r="E633" s="104"/>
      <c r="F633" s="104"/>
      <c r="G633" s="104"/>
      <c r="H633" s="104"/>
      <c r="I633" s="104"/>
      <c r="J633" s="104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04"/>
      <c r="B634" s="111"/>
      <c r="C634" s="111"/>
      <c r="D634" s="104"/>
      <c r="E634" s="104"/>
      <c r="F634" s="104"/>
      <c r="G634" s="104"/>
      <c r="H634" s="104"/>
      <c r="I634" s="104"/>
      <c r="J634" s="104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04"/>
      <c r="B635" s="111"/>
      <c r="C635" s="111"/>
      <c r="D635" s="104"/>
      <c r="E635" s="104"/>
      <c r="F635" s="104"/>
      <c r="G635" s="104"/>
      <c r="H635" s="104"/>
      <c r="I635" s="104"/>
      <c r="J635" s="104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04"/>
      <c r="B636" s="111"/>
      <c r="C636" s="111"/>
      <c r="D636" s="104"/>
      <c r="E636" s="104"/>
      <c r="F636" s="104"/>
      <c r="G636" s="104"/>
      <c r="H636" s="104"/>
      <c r="I636" s="104"/>
      <c r="J636" s="104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04"/>
      <c r="B637" s="111"/>
      <c r="C637" s="111"/>
      <c r="D637" s="104"/>
      <c r="E637" s="104"/>
      <c r="F637" s="104"/>
      <c r="G637" s="104"/>
      <c r="H637" s="104"/>
      <c r="I637" s="104"/>
      <c r="J637" s="104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04"/>
      <c r="B638" s="111"/>
      <c r="C638" s="111"/>
      <c r="D638" s="104"/>
      <c r="E638" s="104"/>
      <c r="F638" s="104"/>
      <c r="G638" s="104"/>
      <c r="H638" s="104"/>
      <c r="I638" s="104"/>
      <c r="J638" s="104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04"/>
      <c r="B639" s="111"/>
      <c r="C639" s="111"/>
      <c r="D639" s="104"/>
      <c r="E639" s="104"/>
      <c r="F639" s="104"/>
      <c r="G639" s="104"/>
      <c r="H639" s="104"/>
      <c r="I639" s="104"/>
      <c r="J639" s="104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04"/>
      <c r="B640" s="111"/>
      <c r="C640" s="111"/>
      <c r="D640" s="104"/>
      <c r="E640" s="104"/>
      <c r="F640" s="104"/>
      <c r="G640" s="104"/>
      <c r="H640" s="104"/>
      <c r="I640" s="104"/>
      <c r="J640" s="104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04"/>
      <c r="B641" s="111"/>
      <c r="C641" s="111"/>
      <c r="D641" s="104"/>
      <c r="E641" s="104"/>
      <c r="F641" s="104"/>
      <c r="G641" s="104"/>
      <c r="H641" s="104"/>
      <c r="I641" s="104"/>
      <c r="J641" s="104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04"/>
      <c r="B642" s="111"/>
      <c r="C642" s="111"/>
      <c r="D642" s="104"/>
      <c r="E642" s="104"/>
      <c r="F642" s="104"/>
      <c r="G642" s="104"/>
      <c r="H642" s="104"/>
      <c r="I642" s="104"/>
      <c r="J642" s="104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04"/>
      <c r="B643" s="111"/>
      <c r="C643" s="111"/>
      <c r="D643" s="104"/>
      <c r="E643" s="104"/>
      <c r="F643" s="104"/>
      <c r="G643" s="104"/>
      <c r="H643" s="104"/>
      <c r="I643" s="104"/>
      <c r="J643" s="104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04"/>
      <c r="B644" s="111"/>
      <c r="C644" s="111"/>
      <c r="D644" s="104"/>
      <c r="E644" s="104"/>
      <c r="F644" s="104"/>
      <c r="G644" s="104"/>
      <c r="H644" s="104"/>
      <c r="I644" s="104"/>
      <c r="J644" s="104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04"/>
      <c r="B645" s="111"/>
      <c r="C645" s="111"/>
      <c r="D645" s="104"/>
      <c r="E645" s="104"/>
      <c r="F645" s="104"/>
      <c r="G645" s="104"/>
      <c r="H645" s="104"/>
      <c r="I645" s="104"/>
      <c r="J645" s="104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04"/>
      <c r="B646" s="111"/>
      <c r="C646" s="111"/>
      <c r="D646" s="104"/>
      <c r="E646" s="104"/>
      <c r="F646" s="104"/>
      <c r="G646" s="104"/>
      <c r="H646" s="104"/>
      <c r="I646" s="104"/>
      <c r="J646" s="104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04"/>
      <c r="B647" s="111"/>
      <c r="C647" s="111"/>
      <c r="D647" s="104"/>
      <c r="E647" s="104"/>
      <c r="F647" s="104"/>
      <c r="G647" s="104"/>
      <c r="H647" s="104"/>
      <c r="I647" s="104"/>
      <c r="J647" s="104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04"/>
      <c r="B648" s="111"/>
      <c r="C648" s="111"/>
      <c r="D648" s="104"/>
      <c r="E648" s="104"/>
      <c r="F648" s="104"/>
      <c r="G648" s="104"/>
      <c r="H648" s="104"/>
      <c r="I648" s="104"/>
      <c r="J648" s="104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04"/>
      <c r="B649" s="111"/>
      <c r="C649" s="111"/>
      <c r="D649" s="104"/>
      <c r="E649" s="104"/>
      <c r="F649" s="104"/>
      <c r="G649" s="104"/>
      <c r="H649" s="104"/>
      <c r="I649" s="104"/>
      <c r="J649" s="104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04"/>
      <c r="B650" s="111"/>
      <c r="C650" s="111"/>
      <c r="D650" s="104"/>
      <c r="E650" s="104"/>
      <c r="F650" s="104"/>
      <c r="G650" s="104"/>
      <c r="H650" s="104"/>
      <c r="I650" s="104"/>
      <c r="J650" s="104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04"/>
      <c r="B651" s="111"/>
      <c r="C651" s="111"/>
      <c r="D651" s="104"/>
      <c r="E651" s="104"/>
      <c r="F651" s="104"/>
      <c r="G651" s="104"/>
      <c r="H651" s="104"/>
      <c r="I651" s="104"/>
      <c r="J651" s="104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04"/>
      <c r="B652" s="111"/>
      <c r="C652" s="111"/>
      <c r="D652" s="104"/>
      <c r="E652" s="104"/>
      <c r="F652" s="104"/>
      <c r="G652" s="104"/>
      <c r="H652" s="104"/>
      <c r="I652" s="104"/>
      <c r="J652" s="104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04"/>
      <c r="B653" s="111"/>
      <c r="C653" s="111"/>
      <c r="D653" s="104"/>
      <c r="E653" s="104"/>
      <c r="F653" s="104"/>
      <c r="G653" s="104"/>
      <c r="H653" s="104"/>
      <c r="I653" s="104"/>
      <c r="J653" s="104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04"/>
      <c r="B654" s="111"/>
      <c r="C654" s="111"/>
      <c r="D654" s="104"/>
      <c r="E654" s="104"/>
      <c r="F654" s="104"/>
      <c r="G654" s="104"/>
      <c r="H654" s="104"/>
      <c r="I654" s="104"/>
      <c r="J654" s="104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04"/>
      <c r="B655" s="111"/>
      <c r="C655" s="111"/>
      <c r="D655" s="104"/>
      <c r="E655" s="104"/>
      <c r="F655" s="104"/>
      <c r="G655" s="104"/>
      <c r="H655" s="104"/>
      <c r="I655" s="104"/>
      <c r="J655" s="104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04"/>
      <c r="B656" s="111"/>
      <c r="C656" s="111"/>
      <c r="D656" s="104"/>
      <c r="E656" s="104"/>
      <c r="F656" s="104"/>
      <c r="G656" s="104"/>
      <c r="H656" s="104"/>
      <c r="I656" s="104"/>
      <c r="J656" s="104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04"/>
      <c r="B657" s="111"/>
      <c r="C657" s="111"/>
      <c r="D657" s="104"/>
      <c r="E657" s="104"/>
      <c r="F657" s="104"/>
      <c r="G657" s="104"/>
      <c r="H657" s="104"/>
      <c r="I657" s="104"/>
      <c r="J657" s="104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04"/>
      <c r="B658" s="111"/>
      <c r="C658" s="111"/>
      <c r="D658" s="104"/>
      <c r="E658" s="104"/>
      <c r="F658" s="104"/>
      <c r="G658" s="104"/>
      <c r="H658" s="104"/>
      <c r="I658" s="104"/>
      <c r="J658" s="104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04"/>
      <c r="B659" s="111"/>
      <c r="C659" s="111"/>
      <c r="D659" s="104"/>
      <c r="E659" s="104"/>
      <c r="F659" s="104"/>
      <c r="G659" s="104"/>
      <c r="H659" s="104"/>
      <c r="I659" s="104"/>
      <c r="J659" s="104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04"/>
      <c r="B660" s="111"/>
      <c r="C660" s="111"/>
      <c r="D660" s="104"/>
      <c r="E660" s="104"/>
      <c r="F660" s="104"/>
      <c r="G660" s="104"/>
      <c r="H660" s="104"/>
      <c r="I660" s="104"/>
      <c r="J660" s="104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04"/>
      <c r="B661" s="111"/>
      <c r="C661" s="111"/>
      <c r="D661" s="104"/>
      <c r="E661" s="104"/>
      <c r="F661" s="104"/>
      <c r="G661" s="104"/>
      <c r="H661" s="104"/>
      <c r="I661" s="104"/>
      <c r="J661" s="104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04"/>
      <c r="B662" s="111"/>
      <c r="C662" s="111"/>
      <c r="D662" s="104"/>
      <c r="E662" s="104"/>
      <c r="F662" s="104"/>
      <c r="G662" s="104"/>
      <c r="H662" s="104"/>
      <c r="I662" s="104"/>
      <c r="J662" s="104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04"/>
      <c r="B663" s="111"/>
      <c r="C663" s="111"/>
      <c r="D663" s="104"/>
      <c r="E663" s="104"/>
      <c r="F663" s="104"/>
      <c r="G663" s="104"/>
      <c r="H663" s="104"/>
      <c r="I663" s="104"/>
      <c r="J663" s="104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04"/>
      <c r="B664" s="111"/>
      <c r="C664" s="111"/>
      <c r="D664" s="104"/>
      <c r="E664" s="104"/>
      <c r="F664" s="104"/>
      <c r="G664" s="104"/>
      <c r="H664" s="104"/>
      <c r="I664" s="104"/>
      <c r="J664" s="104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04"/>
      <c r="B665" s="111"/>
      <c r="C665" s="111"/>
      <c r="D665" s="104"/>
      <c r="E665" s="104"/>
      <c r="F665" s="104"/>
      <c r="G665" s="104"/>
      <c r="H665" s="104"/>
      <c r="I665" s="104"/>
      <c r="J665" s="104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04"/>
      <c r="B666" s="111"/>
      <c r="C666" s="111"/>
      <c r="D666" s="104"/>
      <c r="E666" s="104"/>
      <c r="F666" s="104"/>
      <c r="G666" s="104"/>
      <c r="H666" s="104"/>
      <c r="I666" s="104"/>
      <c r="J666" s="104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04"/>
      <c r="B667" s="111"/>
      <c r="C667" s="111"/>
      <c r="D667" s="104"/>
      <c r="E667" s="104"/>
      <c r="F667" s="104"/>
      <c r="G667" s="104"/>
      <c r="H667" s="104"/>
      <c r="I667" s="104"/>
      <c r="J667" s="104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04"/>
      <c r="B668" s="111"/>
      <c r="C668" s="111"/>
      <c r="D668" s="104"/>
      <c r="E668" s="104"/>
      <c r="F668" s="104"/>
      <c r="G668" s="104"/>
      <c r="H668" s="104"/>
      <c r="I668" s="104"/>
      <c r="J668" s="104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04"/>
      <c r="B669" s="111"/>
      <c r="C669" s="111"/>
      <c r="D669" s="104"/>
      <c r="E669" s="104"/>
      <c r="F669" s="104"/>
      <c r="G669" s="104"/>
      <c r="H669" s="104"/>
      <c r="I669" s="104"/>
      <c r="J669" s="104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04"/>
      <c r="B670" s="111"/>
      <c r="C670" s="111"/>
      <c r="D670" s="104"/>
      <c r="E670" s="104"/>
      <c r="F670" s="104"/>
      <c r="G670" s="104"/>
      <c r="H670" s="104"/>
      <c r="I670" s="104"/>
      <c r="J670" s="104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04"/>
      <c r="B671" s="111"/>
      <c r="C671" s="111"/>
      <c r="D671" s="104"/>
      <c r="E671" s="104"/>
      <c r="F671" s="104"/>
      <c r="G671" s="104"/>
      <c r="H671" s="104"/>
      <c r="I671" s="104"/>
      <c r="J671" s="104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04"/>
      <c r="B672" s="111"/>
      <c r="C672" s="111"/>
      <c r="D672" s="104"/>
      <c r="E672" s="104"/>
      <c r="F672" s="104"/>
      <c r="G672" s="104"/>
      <c r="H672" s="104"/>
      <c r="I672" s="104"/>
      <c r="J672" s="104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04"/>
      <c r="B673" s="111"/>
      <c r="C673" s="111"/>
      <c r="D673" s="104"/>
      <c r="E673" s="104"/>
      <c r="F673" s="104"/>
      <c r="G673" s="104"/>
      <c r="H673" s="104"/>
      <c r="I673" s="104"/>
      <c r="J673" s="104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04"/>
      <c r="B674" s="111"/>
      <c r="C674" s="111"/>
      <c r="D674" s="104"/>
      <c r="E674" s="104"/>
      <c r="F674" s="104"/>
      <c r="G674" s="104"/>
      <c r="H674" s="104"/>
      <c r="I674" s="104"/>
      <c r="J674" s="104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04"/>
      <c r="B675" s="111"/>
      <c r="C675" s="111"/>
      <c r="D675" s="104"/>
      <c r="E675" s="104"/>
      <c r="F675" s="104"/>
      <c r="G675" s="104"/>
      <c r="H675" s="104"/>
      <c r="I675" s="104"/>
      <c r="J675" s="104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04"/>
      <c r="B676" s="111"/>
      <c r="C676" s="111"/>
      <c r="D676" s="104"/>
      <c r="E676" s="104"/>
      <c r="F676" s="104"/>
      <c r="G676" s="104"/>
      <c r="H676" s="104"/>
      <c r="I676" s="104"/>
      <c r="J676" s="104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04"/>
      <c r="B677" s="111"/>
      <c r="C677" s="111"/>
      <c r="D677" s="104"/>
      <c r="E677" s="104"/>
      <c r="F677" s="104"/>
      <c r="G677" s="104"/>
      <c r="H677" s="104"/>
      <c r="I677" s="104"/>
      <c r="J677" s="104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04"/>
      <c r="B678" s="111"/>
      <c r="C678" s="111"/>
      <c r="D678" s="104"/>
      <c r="E678" s="104"/>
      <c r="F678" s="104"/>
      <c r="G678" s="104"/>
      <c r="H678" s="104"/>
      <c r="I678" s="104"/>
      <c r="J678" s="104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04"/>
      <c r="B679" s="111"/>
      <c r="C679" s="111"/>
      <c r="D679" s="104"/>
      <c r="E679" s="104"/>
      <c r="F679" s="104"/>
      <c r="G679" s="104"/>
      <c r="H679" s="104"/>
      <c r="I679" s="104"/>
      <c r="J679" s="104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04"/>
      <c r="B680" s="111"/>
      <c r="C680" s="111"/>
      <c r="D680" s="104"/>
      <c r="E680" s="104"/>
      <c r="F680" s="104"/>
      <c r="G680" s="104"/>
      <c r="H680" s="104"/>
      <c r="I680" s="104"/>
      <c r="J680" s="104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04"/>
      <c r="B681" s="111"/>
      <c r="C681" s="111"/>
      <c r="D681" s="104"/>
      <c r="E681" s="104"/>
      <c r="F681" s="104"/>
      <c r="G681" s="104"/>
      <c r="H681" s="104"/>
      <c r="I681" s="104"/>
      <c r="J681" s="104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04"/>
      <c r="B682" s="111"/>
      <c r="C682" s="111"/>
      <c r="D682" s="104"/>
      <c r="E682" s="104"/>
      <c r="F682" s="104"/>
      <c r="G682" s="104"/>
      <c r="H682" s="104"/>
      <c r="I682" s="104"/>
      <c r="J682" s="104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04"/>
      <c r="B683" s="111"/>
      <c r="C683" s="111"/>
      <c r="D683" s="104"/>
      <c r="E683" s="104"/>
      <c r="F683" s="104"/>
      <c r="G683" s="104"/>
      <c r="H683" s="104"/>
      <c r="I683" s="104"/>
      <c r="J683" s="104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04"/>
      <c r="B684" s="111"/>
      <c r="C684" s="111"/>
      <c r="D684" s="104"/>
      <c r="E684" s="104"/>
      <c r="F684" s="104"/>
      <c r="G684" s="104"/>
      <c r="H684" s="104"/>
      <c r="I684" s="104"/>
      <c r="J684" s="104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04"/>
      <c r="B685" s="111"/>
      <c r="C685" s="111"/>
      <c r="D685" s="104"/>
      <c r="E685" s="104"/>
      <c r="F685" s="104"/>
      <c r="G685" s="104"/>
      <c r="H685" s="104"/>
      <c r="I685" s="104"/>
      <c r="J685" s="104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04"/>
      <c r="B686" s="111"/>
      <c r="C686" s="111"/>
      <c r="D686" s="104"/>
      <c r="E686" s="104"/>
      <c r="F686" s="104"/>
      <c r="G686" s="104"/>
      <c r="H686" s="104"/>
      <c r="I686" s="104"/>
      <c r="J686" s="104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04"/>
      <c r="B687" s="111"/>
      <c r="C687" s="111"/>
      <c r="D687" s="104"/>
      <c r="E687" s="104"/>
      <c r="F687" s="104"/>
      <c r="G687" s="104"/>
      <c r="H687" s="104"/>
      <c r="I687" s="104"/>
      <c r="J687" s="104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04"/>
      <c r="B688" s="111"/>
      <c r="C688" s="111"/>
      <c r="D688" s="104"/>
      <c r="E688" s="104"/>
      <c r="F688" s="104"/>
      <c r="G688" s="104"/>
      <c r="H688" s="104"/>
      <c r="I688" s="104"/>
      <c r="J688" s="104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04"/>
      <c r="B689" s="111"/>
      <c r="C689" s="111"/>
      <c r="D689" s="104"/>
      <c r="E689" s="104"/>
      <c r="F689" s="104"/>
      <c r="G689" s="104"/>
      <c r="H689" s="104"/>
      <c r="I689" s="104"/>
      <c r="J689" s="104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04"/>
      <c r="B690" s="111"/>
      <c r="C690" s="111"/>
      <c r="D690" s="104"/>
      <c r="E690" s="104"/>
      <c r="F690" s="104"/>
      <c r="G690" s="104"/>
      <c r="H690" s="104"/>
      <c r="I690" s="104"/>
      <c r="J690" s="104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04"/>
      <c r="B691" s="111"/>
      <c r="C691" s="111"/>
      <c r="D691" s="104"/>
      <c r="E691" s="104"/>
      <c r="F691" s="104"/>
      <c r="G691" s="104"/>
      <c r="H691" s="104"/>
      <c r="I691" s="104"/>
      <c r="J691" s="104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04"/>
      <c r="B692" s="111"/>
      <c r="C692" s="111"/>
      <c r="D692" s="104"/>
      <c r="E692" s="104"/>
      <c r="F692" s="104"/>
      <c r="G692" s="104"/>
      <c r="H692" s="104"/>
      <c r="I692" s="104"/>
      <c r="J692" s="104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04"/>
      <c r="B693" s="111"/>
      <c r="C693" s="111"/>
      <c r="D693" s="104"/>
      <c r="E693" s="104"/>
      <c r="F693" s="104"/>
      <c r="G693" s="104"/>
      <c r="H693" s="104"/>
      <c r="I693" s="104"/>
      <c r="J693" s="104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04"/>
      <c r="B694" s="111"/>
      <c r="C694" s="111"/>
      <c r="D694" s="104"/>
      <c r="E694" s="104"/>
      <c r="F694" s="104"/>
      <c r="G694" s="104"/>
      <c r="H694" s="104"/>
      <c r="I694" s="104"/>
      <c r="J694" s="104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04"/>
      <c r="B695" s="111"/>
      <c r="C695" s="111"/>
      <c r="D695" s="104"/>
      <c r="E695" s="104"/>
      <c r="F695" s="104"/>
      <c r="G695" s="104"/>
      <c r="H695" s="104"/>
      <c r="I695" s="104"/>
      <c r="J695" s="104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04"/>
      <c r="B696" s="111"/>
      <c r="C696" s="111"/>
      <c r="D696" s="104"/>
      <c r="E696" s="104"/>
      <c r="F696" s="104"/>
      <c r="G696" s="104"/>
      <c r="H696" s="104"/>
      <c r="I696" s="104"/>
      <c r="J696" s="104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04"/>
      <c r="B697" s="111"/>
      <c r="C697" s="111"/>
      <c r="D697" s="104"/>
      <c r="E697" s="104"/>
      <c r="F697" s="104"/>
      <c r="G697" s="104"/>
      <c r="H697" s="104"/>
      <c r="I697" s="104"/>
      <c r="J697" s="104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04"/>
      <c r="B698" s="111"/>
      <c r="C698" s="111"/>
      <c r="D698" s="104"/>
      <c r="E698" s="104"/>
      <c r="F698" s="104"/>
      <c r="G698" s="104"/>
      <c r="H698" s="104"/>
      <c r="I698" s="104"/>
      <c r="J698" s="104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04"/>
      <c r="B699" s="111"/>
      <c r="C699" s="111"/>
      <c r="D699" s="104"/>
      <c r="E699" s="104"/>
      <c r="F699" s="104"/>
      <c r="G699" s="104"/>
      <c r="H699" s="104"/>
      <c r="I699" s="104"/>
      <c r="J699" s="104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04"/>
      <c r="B700" s="111"/>
      <c r="C700" s="111"/>
      <c r="D700" s="104"/>
      <c r="E700" s="104"/>
      <c r="F700" s="104"/>
      <c r="G700" s="104"/>
      <c r="H700" s="104"/>
      <c r="I700" s="104"/>
      <c r="J700" s="104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04"/>
      <c r="B701" s="111"/>
      <c r="C701" s="111"/>
      <c r="D701" s="104"/>
      <c r="E701" s="104"/>
      <c r="F701" s="104"/>
      <c r="G701" s="104"/>
      <c r="H701" s="104"/>
      <c r="I701" s="104"/>
      <c r="J701" s="104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04"/>
      <c r="B702" s="111"/>
      <c r="C702" s="111"/>
      <c r="D702" s="104"/>
      <c r="E702" s="104"/>
      <c r="F702" s="104"/>
      <c r="G702" s="104"/>
      <c r="H702" s="104"/>
      <c r="I702" s="104"/>
      <c r="J702" s="104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04"/>
      <c r="B703" s="111"/>
      <c r="C703" s="111"/>
      <c r="D703" s="104"/>
      <c r="E703" s="104"/>
      <c r="F703" s="104"/>
      <c r="G703" s="104"/>
      <c r="H703" s="104"/>
      <c r="I703" s="104"/>
      <c r="J703" s="104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04"/>
      <c r="B704" s="111"/>
      <c r="C704" s="111"/>
      <c r="D704" s="104"/>
      <c r="E704" s="104"/>
      <c r="F704" s="104"/>
      <c r="G704" s="104"/>
      <c r="H704" s="104"/>
      <c r="I704" s="104"/>
      <c r="J704" s="104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04"/>
      <c r="B705" s="111"/>
      <c r="C705" s="111"/>
      <c r="D705" s="104"/>
      <c r="E705" s="104"/>
      <c r="F705" s="104"/>
      <c r="G705" s="104"/>
      <c r="H705" s="104"/>
      <c r="I705" s="104"/>
      <c r="J705" s="104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04"/>
      <c r="B706" s="111"/>
      <c r="C706" s="111"/>
      <c r="D706" s="104"/>
      <c r="E706" s="104"/>
      <c r="F706" s="104"/>
      <c r="G706" s="104"/>
      <c r="H706" s="104"/>
      <c r="I706" s="104"/>
      <c r="J706" s="104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04"/>
      <c r="B707" s="111"/>
      <c r="C707" s="111"/>
      <c r="D707" s="104"/>
      <c r="E707" s="104"/>
      <c r="F707" s="104"/>
      <c r="G707" s="104"/>
      <c r="H707" s="104"/>
      <c r="I707" s="104"/>
      <c r="J707" s="104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04"/>
      <c r="B708" s="111"/>
      <c r="C708" s="111"/>
      <c r="D708" s="104"/>
      <c r="E708" s="104"/>
      <c r="F708" s="104"/>
      <c r="G708" s="104"/>
      <c r="H708" s="104"/>
      <c r="I708" s="104"/>
      <c r="J708" s="104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04"/>
      <c r="B709" s="111"/>
      <c r="C709" s="111"/>
      <c r="D709" s="104"/>
      <c r="E709" s="104"/>
      <c r="F709" s="104"/>
      <c r="G709" s="104"/>
      <c r="H709" s="104"/>
      <c r="I709" s="104"/>
      <c r="J709" s="104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04"/>
      <c r="B710" s="111"/>
      <c r="C710" s="111"/>
      <c r="D710" s="104"/>
      <c r="E710" s="104"/>
      <c r="F710" s="104"/>
      <c r="G710" s="104"/>
      <c r="H710" s="104"/>
      <c r="I710" s="104"/>
      <c r="J710" s="104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04"/>
      <c r="B711" s="111"/>
      <c r="C711" s="111"/>
      <c r="D711" s="104"/>
      <c r="E711" s="104"/>
      <c r="F711" s="104"/>
      <c r="G711" s="104"/>
      <c r="H711" s="104"/>
      <c r="I711" s="104"/>
      <c r="J711" s="104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04"/>
      <c r="B712" s="111"/>
      <c r="C712" s="111"/>
      <c r="D712" s="104"/>
      <c r="E712" s="104"/>
      <c r="F712" s="104"/>
      <c r="G712" s="104"/>
      <c r="H712" s="104"/>
      <c r="I712" s="104"/>
      <c r="J712" s="104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04"/>
      <c r="B713" s="111"/>
      <c r="C713" s="111"/>
      <c r="D713" s="104"/>
      <c r="E713" s="104"/>
      <c r="F713" s="104"/>
      <c r="G713" s="104"/>
      <c r="H713" s="104"/>
      <c r="I713" s="104"/>
      <c r="J713" s="104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04"/>
      <c r="B714" s="111"/>
      <c r="C714" s="111"/>
      <c r="D714" s="104"/>
      <c r="E714" s="104"/>
      <c r="F714" s="104"/>
      <c r="G714" s="104"/>
      <c r="H714" s="104"/>
      <c r="I714" s="104"/>
      <c r="J714" s="104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04"/>
      <c r="B715" s="111"/>
      <c r="C715" s="111"/>
      <c r="D715" s="104"/>
      <c r="E715" s="104"/>
      <c r="F715" s="104"/>
      <c r="G715" s="104"/>
      <c r="H715" s="104"/>
      <c r="I715" s="104"/>
      <c r="J715" s="104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04"/>
      <c r="B716" s="111"/>
      <c r="C716" s="111"/>
      <c r="D716" s="104"/>
      <c r="E716" s="104"/>
      <c r="F716" s="104"/>
      <c r="G716" s="104"/>
      <c r="H716" s="104"/>
      <c r="I716" s="104"/>
      <c r="J716" s="104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04"/>
      <c r="B717" s="111"/>
      <c r="C717" s="111"/>
      <c r="D717" s="104"/>
      <c r="E717" s="104"/>
      <c r="F717" s="104"/>
      <c r="G717" s="104"/>
      <c r="H717" s="104"/>
      <c r="I717" s="104"/>
      <c r="J717" s="104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04"/>
      <c r="B718" s="111"/>
      <c r="C718" s="111"/>
      <c r="D718" s="104"/>
      <c r="E718" s="104"/>
      <c r="F718" s="104"/>
      <c r="G718" s="104"/>
      <c r="H718" s="104"/>
      <c r="I718" s="104"/>
      <c r="J718" s="104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04"/>
      <c r="B719" s="111"/>
      <c r="C719" s="111"/>
      <c r="D719" s="104"/>
      <c r="E719" s="104"/>
      <c r="F719" s="104"/>
      <c r="G719" s="104"/>
      <c r="H719" s="104"/>
      <c r="I719" s="104"/>
      <c r="J719" s="104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04"/>
      <c r="B720" s="111"/>
      <c r="C720" s="111"/>
      <c r="D720" s="104"/>
      <c r="E720" s="104"/>
      <c r="F720" s="104"/>
      <c r="G720" s="104"/>
      <c r="H720" s="104"/>
      <c r="I720" s="104"/>
      <c r="J720" s="104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04"/>
      <c r="B721" s="111"/>
      <c r="C721" s="111"/>
      <c r="D721" s="104"/>
      <c r="E721" s="104"/>
      <c r="F721" s="104"/>
      <c r="G721" s="104"/>
      <c r="H721" s="104"/>
      <c r="I721" s="104"/>
      <c r="J721" s="104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04"/>
      <c r="B722" s="111"/>
      <c r="C722" s="111"/>
      <c r="D722" s="104"/>
      <c r="E722" s="104"/>
      <c r="F722" s="104"/>
      <c r="G722" s="104"/>
      <c r="H722" s="104"/>
      <c r="I722" s="104"/>
      <c r="J722" s="104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04"/>
      <c r="B723" s="111"/>
      <c r="C723" s="111"/>
      <c r="D723" s="104"/>
      <c r="E723" s="104"/>
      <c r="F723" s="104"/>
      <c r="G723" s="104"/>
      <c r="H723" s="104"/>
      <c r="I723" s="104"/>
      <c r="J723" s="104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04"/>
      <c r="B724" s="111"/>
      <c r="C724" s="111"/>
      <c r="D724" s="104"/>
      <c r="E724" s="104"/>
      <c r="F724" s="104"/>
      <c r="G724" s="104"/>
      <c r="H724" s="104"/>
      <c r="I724" s="104"/>
      <c r="J724" s="104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04"/>
      <c r="B725" s="111"/>
      <c r="C725" s="111"/>
      <c r="D725" s="104"/>
      <c r="E725" s="104"/>
      <c r="F725" s="104"/>
      <c r="G725" s="104"/>
      <c r="H725" s="104"/>
      <c r="I725" s="104"/>
      <c r="J725" s="104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04"/>
      <c r="B726" s="111"/>
      <c r="C726" s="111"/>
      <c r="D726" s="104"/>
      <c r="E726" s="104"/>
      <c r="F726" s="104"/>
      <c r="G726" s="104"/>
      <c r="H726" s="104"/>
      <c r="I726" s="104"/>
      <c r="J726" s="104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04"/>
      <c r="B727" s="111"/>
      <c r="C727" s="111"/>
      <c r="D727" s="104"/>
      <c r="E727" s="104"/>
      <c r="F727" s="104"/>
      <c r="G727" s="104"/>
      <c r="H727" s="104"/>
      <c r="I727" s="104"/>
      <c r="J727" s="104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04"/>
      <c r="B728" s="111"/>
      <c r="C728" s="111"/>
      <c r="D728" s="104"/>
      <c r="E728" s="104"/>
      <c r="F728" s="104"/>
      <c r="G728" s="104"/>
      <c r="H728" s="104"/>
      <c r="I728" s="104"/>
      <c r="J728" s="104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04"/>
      <c r="B729" s="111"/>
      <c r="C729" s="111"/>
      <c r="D729" s="104"/>
      <c r="E729" s="104"/>
      <c r="F729" s="104"/>
      <c r="G729" s="104"/>
      <c r="H729" s="104"/>
      <c r="I729" s="104"/>
      <c r="J729" s="104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04"/>
      <c r="B730" s="111"/>
      <c r="C730" s="111"/>
      <c r="D730" s="104"/>
      <c r="E730" s="104"/>
      <c r="F730" s="104"/>
      <c r="G730" s="104"/>
      <c r="H730" s="104"/>
      <c r="I730" s="104"/>
      <c r="J730" s="104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04"/>
      <c r="B731" s="111"/>
      <c r="C731" s="111"/>
      <c r="D731" s="104"/>
      <c r="E731" s="104"/>
      <c r="F731" s="104"/>
      <c r="G731" s="104"/>
      <c r="H731" s="104"/>
      <c r="I731" s="104"/>
      <c r="J731" s="104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04"/>
      <c r="B732" s="111"/>
      <c r="C732" s="111"/>
      <c r="D732" s="104"/>
      <c r="E732" s="104"/>
      <c r="F732" s="104"/>
      <c r="G732" s="104"/>
      <c r="H732" s="104"/>
      <c r="I732" s="104"/>
      <c r="J732" s="104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04"/>
      <c r="B733" s="111"/>
      <c r="C733" s="111"/>
      <c r="D733" s="104"/>
      <c r="E733" s="104"/>
      <c r="F733" s="104"/>
      <c r="G733" s="104"/>
      <c r="H733" s="104"/>
      <c r="I733" s="104"/>
      <c r="J733" s="104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04"/>
      <c r="B734" s="111"/>
      <c r="C734" s="111"/>
      <c r="D734" s="104"/>
      <c r="E734" s="104"/>
      <c r="F734" s="104"/>
      <c r="G734" s="104"/>
      <c r="H734" s="104"/>
      <c r="I734" s="104"/>
      <c r="J734" s="104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04"/>
      <c r="B735" s="111"/>
      <c r="C735" s="111"/>
      <c r="D735" s="104"/>
      <c r="E735" s="104"/>
      <c r="F735" s="104"/>
      <c r="G735" s="104"/>
      <c r="H735" s="104"/>
      <c r="I735" s="104"/>
      <c r="J735" s="104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04"/>
      <c r="B736" s="111"/>
      <c r="C736" s="111"/>
      <c r="D736" s="104"/>
      <c r="E736" s="104"/>
      <c r="F736" s="104"/>
      <c r="G736" s="104"/>
      <c r="H736" s="104"/>
      <c r="I736" s="104"/>
      <c r="J736" s="104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04"/>
      <c r="B737" s="111"/>
      <c r="C737" s="111"/>
      <c r="D737" s="104"/>
      <c r="E737" s="104"/>
      <c r="F737" s="104"/>
      <c r="G737" s="104"/>
      <c r="H737" s="104"/>
      <c r="I737" s="104"/>
      <c r="J737" s="104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04"/>
      <c r="B738" s="111"/>
      <c r="C738" s="111"/>
      <c r="D738" s="104"/>
      <c r="E738" s="104"/>
      <c r="F738" s="104"/>
      <c r="G738" s="104"/>
      <c r="H738" s="104"/>
      <c r="I738" s="104"/>
      <c r="J738" s="104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04"/>
      <c r="B739" s="111"/>
      <c r="C739" s="111"/>
      <c r="D739" s="104"/>
      <c r="E739" s="104"/>
      <c r="F739" s="104"/>
      <c r="G739" s="104"/>
      <c r="H739" s="104"/>
      <c r="I739" s="104"/>
      <c r="J739" s="104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04"/>
      <c r="B740" s="111"/>
      <c r="C740" s="111"/>
      <c r="D740" s="104"/>
      <c r="E740" s="104"/>
      <c r="F740" s="104"/>
      <c r="G740" s="104"/>
      <c r="H740" s="104"/>
      <c r="I740" s="104"/>
      <c r="J740" s="104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04"/>
      <c r="B741" s="111"/>
      <c r="C741" s="111"/>
      <c r="D741" s="104"/>
      <c r="E741" s="104"/>
      <c r="F741" s="104"/>
      <c r="G741" s="104"/>
      <c r="H741" s="104"/>
      <c r="I741" s="104"/>
      <c r="J741" s="104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04"/>
      <c r="B742" s="111"/>
      <c r="C742" s="111"/>
      <c r="D742" s="104"/>
      <c r="E742" s="104"/>
      <c r="F742" s="104"/>
      <c r="G742" s="104"/>
      <c r="H742" s="104"/>
      <c r="I742" s="104"/>
      <c r="J742" s="104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04"/>
      <c r="B743" s="111"/>
      <c r="C743" s="111"/>
      <c r="D743" s="104"/>
      <c r="E743" s="104"/>
      <c r="F743" s="104"/>
      <c r="G743" s="104"/>
      <c r="H743" s="104"/>
      <c r="I743" s="104"/>
      <c r="J743" s="104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04"/>
      <c r="B744" s="111"/>
      <c r="C744" s="111"/>
      <c r="D744" s="104"/>
      <c r="E744" s="104"/>
      <c r="F744" s="104"/>
      <c r="G744" s="104"/>
      <c r="H744" s="104"/>
      <c r="I744" s="104"/>
      <c r="J744" s="104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04"/>
      <c r="B745" s="111"/>
      <c r="C745" s="111"/>
      <c r="D745" s="104"/>
      <c r="E745" s="104"/>
      <c r="F745" s="104"/>
      <c r="G745" s="104"/>
      <c r="H745" s="104"/>
      <c r="I745" s="104"/>
      <c r="J745" s="104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04"/>
      <c r="B746" s="111"/>
      <c r="C746" s="111"/>
      <c r="D746" s="104"/>
      <c r="E746" s="104"/>
      <c r="F746" s="104"/>
      <c r="G746" s="104"/>
      <c r="H746" s="104"/>
      <c r="I746" s="104"/>
      <c r="J746" s="104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04"/>
      <c r="B747" s="111"/>
      <c r="C747" s="111"/>
      <c r="D747" s="104"/>
      <c r="E747" s="104"/>
      <c r="F747" s="104"/>
      <c r="G747" s="104"/>
      <c r="H747" s="104"/>
      <c r="I747" s="104"/>
      <c r="J747" s="104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04"/>
      <c r="B748" s="111"/>
      <c r="C748" s="111"/>
      <c r="D748" s="104"/>
      <c r="E748" s="104"/>
      <c r="F748" s="104"/>
      <c r="G748" s="104"/>
      <c r="H748" s="104"/>
      <c r="I748" s="104"/>
      <c r="J748" s="104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04"/>
      <c r="B749" s="111"/>
      <c r="C749" s="111"/>
      <c r="D749" s="104"/>
      <c r="E749" s="104"/>
      <c r="F749" s="104"/>
      <c r="G749" s="104"/>
      <c r="H749" s="104"/>
      <c r="I749" s="104"/>
      <c r="J749" s="104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04"/>
      <c r="B750" s="111"/>
      <c r="C750" s="111"/>
      <c r="D750" s="104"/>
      <c r="E750" s="104"/>
      <c r="F750" s="104"/>
      <c r="G750" s="104"/>
      <c r="H750" s="104"/>
      <c r="I750" s="104"/>
      <c r="J750" s="104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04"/>
      <c r="B751" s="111"/>
      <c r="C751" s="111"/>
      <c r="D751" s="104"/>
      <c r="E751" s="104"/>
      <c r="F751" s="104"/>
      <c r="G751" s="104"/>
      <c r="H751" s="104"/>
      <c r="I751" s="104"/>
      <c r="J751" s="104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04"/>
      <c r="B752" s="111"/>
      <c r="C752" s="111"/>
      <c r="D752" s="104"/>
      <c r="E752" s="104"/>
      <c r="F752" s="104"/>
      <c r="G752" s="104"/>
      <c r="H752" s="104"/>
      <c r="I752" s="104"/>
      <c r="J752" s="104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04"/>
      <c r="B753" s="111"/>
      <c r="C753" s="111"/>
      <c r="D753" s="104"/>
      <c r="E753" s="104"/>
      <c r="F753" s="104"/>
      <c r="G753" s="104"/>
      <c r="H753" s="104"/>
      <c r="I753" s="104"/>
      <c r="J753" s="104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04"/>
      <c r="B754" s="111"/>
      <c r="C754" s="111"/>
      <c r="D754" s="104"/>
      <c r="E754" s="104"/>
      <c r="F754" s="104"/>
      <c r="G754" s="104"/>
      <c r="H754" s="104"/>
      <c r="I754" s="104"/>
      <c r="J754" s="104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04"/>
      <c r="B755" s="111"/>
      <c r="C755" s="111"/>
      <c r="D755" s="104"/>
      <c r="E755" s="104"/>
      <c r="F755" s="104"/>
      <c r="G755" s="104"/>
      <c r="H755" s="104"/>
      <c r="I755" s="104"/>
      <c r="J755" s="104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04"/>
      <c r="B756" s="111"/>
      <c r="C756" s="111"/>
      <c r="D756" s="104"/>
      <c r="E756" s="104"/>
      <c r="F756" s="104"/>
      <c r="G756" s="104"/>
      <c r="H756" s="104"/>
      <c r="I756" s="104"/>
      <c r="J756" s="104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04"/>
      <c r="B757" s="111"/>
      <c r="C757" s="111"/>
      <c r="D757" s="104"/>
      <c r="E757" s="104"/>
      <c r="F757" s="104"/>
      <c r="G757" s="104"/>
      <c r="H757" s="104"/>
      <c r="I757" s="104"/>
      <c r="J757" s="104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04"/>
      <c r="B758" s="111"/>
      <c r="C758" s="111"/>
      <c r="D758" s="104"/>
      <c r="E758" s="104"/>
      <c r="F758" s="104"/>
      <c r="G758" s="104"/>
      <c r="H758" s="104"/>
      <c r="I758" s="104"/>
      <c r="J758" s="104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04"/>
      <c r="B759" s="111"/>
      <c r="C759" s="111"/>
      <c r="D759" s="104"/>
      <c r="E759" s="104"/>
      <c r="F759" s="104"/>
      <c r="G759" s="104"/>
      <c r="H759" s="104"/>
      <c r="I759" s="104"/>
      <c r="J759" s="104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04"/>
      <c r="B760" s="111"/>
      <c r="C760" s="111"/>
      <c r="D760" s="104"/>
      <c r="E760" s="104"/>
      <c r="F760" s="104"/>
      <c r="G760" s="104"/>
      <c r="H760" s="104"/>
      <c r="I760" s="104"/>
      <c r="J760" s="104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04"/>
      <c r="B761" s="111"/>
      <c r="C761" s="111"/>
      <c r="D761" s="104"/>
      <c r="E761" s="104"/>
      <c r="F761" s="104"/>
      <c r="G761" s="104"/>
      <c r="H761" s="104"/>
      <c r="I761" s="104"/>
      <c r="J761" s="104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04"/>
      <c r="B762" s="111"/>
      <c r="C762" s="111"/>
      <c r="D762" s="104"/>
      <c r="E762" s="104"/>
      <c r="F762" s="104"/>
      <c r="G762" s="104"/>
      <c r="H762" s="104"/>
      <c r="I762" s="104"/>
      <c r="J762" s="104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04"/>
      <c r="B763" s="111"/>
      <c r="C763" s="111"/>
      <c r="D763" s="104"/>
      <c r="E763" s="104"/>
      <c r="F763" s="104"/>
      <c r="G763" s="104"/>
      <c r="H763" s="104"/>
      <c r="I763" s="104"/>
      <c r="J763" s="104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04"/>
      <c r="B764" s="111"/>
      <c r="C764" s="111"/>
      <c r="D764" s="104"/>
      <c r="E764" s="104"/>
      <c r="F764" s="104"/>
      <c r="G764" s="104"/>
      <c r="H764" s="104"/>
      <c r="I764" s="104"/>
      <c r="J764" s="104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04"/>
      <c r="B765" s="111"/>
      <c r="C765" s="111"/>
      <c r="D765" s="104"/>
      <c r="E765" s="104"/>
      <c r="F765" s="104"/>
      <c r="G765" s="104"/>
      <c r="H765" s="104"/>
      <c r="I765" s="104"/>
      <c r="J765" s="104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04"/>
      <c r="B766" s="111"/>
      <c r="C766" s="111"/>
      <c r="D766" s="104"/>
      <c r="E766" s="104"/>
      <c r="F766" s="104"/>
      <c r="G766" s="104"/>
      <c r="H766" s="104"/>
      <c r="I766" s="104"/>
      <c r="J766" s="104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04"/>
      <c r="B767" s="111"/>
      <c r="C767" s="111"/>
      <c r="D767" s="104"/>
      <c r="E767" s="104"/>
      <c r="F767" s="104"/>
      <c r="G767" s="104"/>
      <c r="H767" s="104"/>
      <c r="I767" s="104"/>
      <c r="J767" s="104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04"/>
      <c r="B768" s="111"/>
      <c r="C768" s="111"/>
      <c r="D768" s="104"/>
      <c r="E768" s="104"/>
      <c r="F768" s="104"/>
      <c r="G768" s="104"/>
      <c r="H768" s="104"/>
      <c r="I768" s="104"/>
      <c r="J768" s="104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04"/>
      <c r="B769" s="111"/>
      <c r="C769" s="111"/>
      <c r="D769" s="104"/>
      <c r="E769" s="104"/>
      <c r="F769" s="104"/>
      <c r="G769" s="104"/>
      <c r="H769" s="104"/>
      <c r="I769" s="104"/>
      <c r="J769" s="104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04"/>
      <c r="B770" s="111"/>
      <c r="C770" s="111"/>
      <c r="D770" s="104"/>
      <c r="E770" s="104"/>
      <c r="F770" s="104"/>
      <c r="G770" s="104"/>
      <c r="H770" s="104"/>
      <c r="I770" s="104"/>
      <c r="J770" s="104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04"/>
      <c r="B771" s="111"/>
      <c r="C771" s="111"/>
      <c r="D771" s="104"/>
      <c r="E771" s="104"/>
      <c r="F771" s="104"/>
      <c r="G771" s="104"/>
      <c r="H771" s="104"/>
      <c r="I771" s="104"/>
      <c r="J771" s="104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04"/>
      <c r="B772" s="111"/>
      <c r="C772" s="111"/>
      <c r="D772" s="104"/>
      <c r="E772" s="104"/>
      <c r="F772" s="104"/>
      <c r="G772" s="104"/>
      <c r="H772" s="104"/>
      <c r="I772" s="104"/>
      <c r="J772" s="104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04"/>
      <c r="B773" s="111"/>
      <c r="C773" s="111"/>
      <c r="D773" s="104"/>
      <c r="E773" s="104"/>
      <c r="F773" s="104"/>
      <c r="G773" s="104"/>
      <c r="H773" s="104"/>
      <c r="I773" s="104"/>
      <c r="J773" s="104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04"/>
      <c r="B774" s="111"/>
      <c r="C774" s="111"/>
      <c r="D774" s="104"/>
      <c r="E774" s="104"/>
      <c r="F774" s="104"/>
      <c r="G774" s="104"/>
      <c r="H774" s="104"/>
      <c r="I774" s="104"/>
      <c r="J774" s="104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04"/>
      <c r="B775" s="111"/>
      <c r="C775" s="111"/>
      <c r="D775" s="104"/>
      <c r="E775" s="104"/>
      <c r="F775" s="104"/>
      <c r="G775" s="104"/>
      <c r="H775" s="104"/>
      <c r="I775" s="104"/>
      <c r="J775" s="104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04"/>
      <c r="B776" s="111"/>
      <c r="C776" s="111"/>
      <c r="D776" s="104"/>
      <c r="E776" s="104"/>
      <c r="F776" s="104"/>
      <c r="G776" s="104"/>
      <c r="H776" s="104"/>
      <c r="I776" s="104"/>
      <c r="J776" s="104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04"/>
      <c r="B777" s="111"/>
      <c r="C777" s="111"/>
      <c r="D777" s="104"/>
      <c r="E777" s="104"/>
      <c r="F777" s="104"/>
      <c r="G777" s="104"/>
      <c r="H777" s="104"/>
      <c r="I777" s="104"/>
      <c r="J777" s="104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04"/>
      <c r="B778" s="111"/>
      <c r="C778" s="111"/>
      <c r="D778" s="104"/>
      <c r="E778" s="104"/>
      <c r="F778" s="104"/>
      <c r="G778" s="104"/>
      <c r="H778" s="104"/>
      <c r="I778" s="104"/>
      <c r="J778" s="104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04"/>
      <c r="B779" s="111"/>
      <c r="C779" s="111"/>
      <c r="D779" s="104"/>
      <c r="E779" s="104"/>
      <c r="F779" s="104"/>
      <c r="G779" s="104"/>
      <c r="H779" s="104"/>
      <c r="I779" s="104"/>
      <c r="J779" s="104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04"/>
      <c r="B780" s="111"/>
      <c r="C780" s="111"/>
      <c r="D780" s="104"/>
      <c r="E780" s="104"/>
      <c r="F780" s="104"/>
      <c r="G780" s="104"/>
      <c r="H780" s="104"/>
      <c r="I780" s="104"/>
      <c r="J780" s="104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04"/>
      <c r="B781" s="111"/>
      <c r="C781" s="111"/>
      <c r="D781" s="104"/>
      <c r="E781" s="104"/>
      <c r="F781" s="104"/>
      <c r="G781" s="104"/>
      <c r="H781" s="104"/>
      <c r="I781" s="104"/>
      <c r="J781" s="104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04"/>
      <c r="B782" s="111"/>
      <c r="C782" s="111"/>
      <c r="D782" s="104"/>
      <c r="E782" s="104"/>
      <c r="F782" s="104"/>
      <c r="G782" s="104"/>
      <c r="H782" s="104"/>
      <c r="I782" s="104"/>
      <c r="J782" s="104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04"/>
      <c r="B783" s="111"/>
      <c r="C783" s="111"/>
      <c r="D783" s="104"/>
      <c r="E783" s="104"/>
      <c r="F783" s="104"/>
      <c r="G783" s="104"/>
      <c r="H783" s="104"/>
      <c r="I783" s="104"/>
      <c r="J783" s="104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04"/>
      <c r="B784" s="111"/>
      <c r="C784" s="111"/>
      <c r="D784" s="104"/>
      <c r="E784" s="104"/>
      <c r="F784" s="104"/>
      <c r="G784" s="104"/>
      <c r="H784" s="104"/>
      <c r="I784" s="104"/>
      <c r="J784" s="104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04"/>
      <c r="B785" s="111"/>
      <c r="C785" s="111"/>
      <c r="D785" s="104"/>
      <c r="E785" s="104"/>
      <c r="F785" s="104"/>
      <c r="G785" s="104"/>
      <c r="H785" s="104"/>
      <c r="I785" s="104"/>
      <c r="J785" s="104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04"/>
      <c r="B786" s="111"/>
      <c r="C786" s="111"/>
      <c r="D786" s="104"/>
      <c r="E786" s="104"/>
      <c r="F786" s="104"/>
      <c r="G786" s="104"/>
      <c r="H786" s="104"/>
      <c r="I786" s="104"/>
      <c r="J786" s="104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04"/>
      <c r="B787" s="111"/>
      <c r="C787" s="111"/>
      <c r="D787" s="104"/>
      <c r="E787" s="104"/>
      <c r="F787" s="104"/>
      <c r="G787" s="104"/>
      <c r="H787" s="104"/>
      <c r="I787" s="104"/>
      <c r="J787" s="104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04"/>
      <c r="B788" s="111"/>
      <c r="C788" s="111"/>
      <c r="D788" s="104"/>
      <c r="E788" s="104"/>
      <c r="F788" s="104"/>
      <c r="G788" s="104"/>
      <c r="H788" s="104"/>
      <c r="I788" s="104"/>
      <c r="J788" s="104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04"/>
      <c r="B789" s="111"/>
      <c r="C789" s="111"/>
      <c r="D789" s="104"/>
      <c r="E789" s="104"/>
      <c r="F789" s="104"/>
      <c r="G789" s="104"/>
      <c r="H789" s="104"/>
      <c r="I789" s="104"/>
      <c r="J789" s="104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04"/>
      <c r="B790" s="111"/>
      <c r="C790" s="111"/>
      <c r="D790" s="104"/>
      <c r="E790" s="104"/>
      <c r="F790" s="104"/>
      <c r="G790" s="104"/>
      <c r="H790" s="104"/>
      <c r="I790" s="104"/>
      <c r="J790" s="104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04"/>
      <c r="B791" s="111"/>
      <c r="C791" s="111"/>
      <c r="D791" s="104"/>
      <c r="E791" s="104"/>
      <c r="F791" s="104"/>
      <c r="G791" s="104"/>
      <c r="H791" s="104"/>
      <c r="I791" s="104"/>
      <c r="J791" s="104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04"/>
      <c r="B792" s="111"/>
      <c r="C792" s="111"/>
      <c r="D792" s="104"/>
      <c r="E792" s="104"/>
      <c r="F792" s="104"/>
      <c r="G792" s="104"/>
      <c r="H792" s="104"/>
      <c r="I792" s="104"/>
      <c r="J792" s="104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04"/>
      <c r="B793" s="111"/>
      <c r="C793" s="111"/>
      <c r="D793" s="104"/>
      <c r="E793" s="104"/>
      <c r="F793" s="104"/>
      <c r="G793" s="104"/>
      <c r="H793" s="104"/>
      <c r="I793" s="104"/>
      <c r="J793" s="104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04"/>
      <c r="B794" s="111"/>
      <c r="C794" s="111"/>
      <c r="D794" s="104"/>
      <c r="E794" s="104"/>
      <c r="F794" s="104"/>
      <c r="G794" s="104"/>
      <c r="H794" s="104"/>
      <c r="I794" s="104"/>
      <c r="J794" s="104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04"/>
      <c r="B795" s="111"/>
      <c r="C795" s="111"/>
      <c r="D795" s="104"/>
      <c r="E795" s="104"/>
      <c r="F795" s="104"/>
      <c r="G795" s="104"/>
      <c r="H795" s="104"/>
      <c r="I795" s="104"/>
      <c r="J795" s="104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04"/>
      <c r="B796" s="111"/>
      <c r="C796" s="111"/>
      <c r="D796" s="104"/>
      <c r="E796" s="104"/>
      <c r="F796" s="104"/>
      <c r="G796" s="104"/>
      <c r="H796" s="104"/>
      <c r="I796" s="104"/>
      <c r="J796" s="104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04"/>
      <c r="B797" s="111"/>
      <c r="C797" s="111"/>
      <c r="D797" s="104"/>
      <c r="E797" s="104"/>
      <c r="F797" s="104"/>
      <c r="G797" s="104"/>
      <c r="H797" s="104"/>
      <c r="I797" s="104"/>
      <c r="J797" s="104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04"/>
      <c r="B798" s="111"/>
      <c r="C798" s="111"/>
      <c r="D798" s="104"/>
      <c r="E798" s="104"/>
      <c r="F798" s="104"/>
      <c r="G798" s="104"/>
      <c r="H798" s="104"/>
      <c r="I798" s="104"/>
      <c r="J798" s="104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04"/>
      <c r="B799" s="111"/>
      <c r="C799" s="111"/>
      <c r="D799" s="104"/>
      <c r="E799" s="104"/>
      <c r="F799" s="104"/>
      <c r="G799" s="104"/>
      <c r="H799" s="104"/>
      <c r="I799" s="104"/>
      <c r="J799" s="104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04"/>
      <c r="B800" s="111"/>
      <c r="C800" s="111"/>
      <c r="D800" s="104"/>
      <c r="E800" s="104"/>
      <c r="F800" s="104"/>
      <c r="G800" s="104"/>
      <c r="H800" s="104"/>
      <c r="I800" s="104"/>
      <c r="J800" s="104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04"/>
      <c r="B801" s="111"/>
      <c r="C801" s="111"/>
      <c r="D801" s="104"/>
      <c r="E801" s="104"/>
      <c r="F801" s="104"/>
      <c r="G801" s="104"/>
      <c r="H801" s="104"/>
      <c r="I801" s="104"/>
      <c r="J801" s="104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04"/>
      <c r="B802" s="111"/>
      <c r="C802" s="111"/>
      <c r="D802" s="104"/>
      <c r="E802" s="104"/>
      <c r="F802" s="104"/>
      <c r="G802" s="104"/>
      <c r="H802" s="104"/>
      <c r="I802" s="104"/>
      <c r="J802" s="104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04"/>
      <c r="B803" s="111"/>
      <c r="C803" s="111"/>
      <c r="D803" s="104"/>
      <c r="E803" s="104"/>
      <c r="F803" s="104"/>
      <c r="G803" s="104"/>
      <c r="H803" s="104"/>
      <c r="I803" s="104"/>
      <c r="J803" s="104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04"/>
      <c r="B804" s="111"/>
      <c r="C804" s="111"/>
      <c r="D804" s="104"/>
      <c r="E804" s="104"/>
      <c r="F804" s="104"/>
      <c r="G804" s="104"/>
      <c r="H804" s="104"/>
      <c r="I804" s="104"/>
      <c r="J804" s="104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04"/>
      <c r="B805" s="111"/>
      <c r="C805" s="111"/>
      <c r="D805" s="104"/>
      <c r="E805" s="104"/>
      <c r="F805" s="104"/>
      <c r="G805" s="104"/>
      <c r="H805" s="104"/>
      <c r="I805" s="104"/>
      <c r="J805" s="104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04"/>
      <c r="B806" s="111"/>
      <c r="C806" s="111"/>
      <c r="D806" s="104"/>
      <c r="E806" s="104"/>
      <c r="F806" s="104"/>
      <c r="G806" s="104"/>
      <c r="H806" s="104"/>
      <c r="I806" s="104"/>
      <c r="J806" s="104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04"/>
      <c r="B807" s="111"/>
      <c r="C807" s="111"/>
      <c r="D807" s="104"/>
      <c r="E807" s="104"/>
      <c r="F807" s="104"/>
      <c r="G807" s="104"/>
      <c r="H807" s="104"/>
      <c r="I807" s="104"/>
      <c r="J807" s="104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04"/>
      <c r="B808" s="111"/>
      <c r="C808" s="111"/>
      <c r="D808" s="104"/>
      <c r="E808" s="104"/>
      <c r="F808" s="104"/>
      <c r="G808" s="104"/>
      <c r="H808" s="104"/>
      <c r="I808" s="104"/>
      <c r="J808" s="104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04"/>
      <c r="B809" s="111"/>
      <c r="C809" s="111"/>
      <c r="D809" s="104"/>
      <c r="E809" s="104"/>
      <c r="F809" s="104"/>
      <c r="G809" s="104"/>
      <c r="H809" s="104"/>
      <c r="I809" s="104"/>
      <c r="J809" s="104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04"/>
      <c r="B810" s="111"/>
      <c r="C810" s="111"/>
      <c r="D810" s="104"/>
      <c r="E810" s="104"/>
      <c r="F810" s="104"/>
      <c r="G810" s="104"/>
      <c r="H810" s="104"/>
      <c r="I810" s="104"/>
      <c r="J810" s="104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04"/>
      <c r="B811" s="111"/>
      <c r="C811" s="111"/>
      <c r="D811" s="104"/>
      <c r="E811" s="104"/>
      <c r="F811" s="104"/>
      <c r="G811" s="104"/>
      <c r="H811" s="104"/>
      <c r="I811" s="104"/>
      <c r="J811" s="104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04"/>
      <c r="B812" s="111"/>
      <c r="C812" s="111"/>
      <c r="D812" s="104"/>
      <c r="E812" s="104"/>
      <c r="F812" s="104"/>
      <c r="G812" s="104"/>
      <c r="H812" s="104"/>
      <c r="I812" s="104"/>
      <c r="J812" s="104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04"/>
      <c r="B813" s="111"/>
      <c r="C813" s="111"/>
      <c r="D813" s="104"/>
      <c r="E813" s="104"/>
      <c r="F813" s="104"/>
      <c r="G813" s="104"/>
      <c r="H813" s="104"/>
      <c r="I813" s="104"/>
      <c r="J813" s="104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04"/>
      <c r="B814" s="111"/>
      <c r="C814" s="111"/>
      <c r="D814" s="104"/>
      <c r="E814" s="104"/>
      <c r="F814" s="104"/>
      <c r="G814" s="104"/>
      <c r="H814" s="104"/>
      <c r="I814" s="104"/>
      <c r="J814" s="104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04"/>
      <c r="B815" s="111"/>
      <c r="C815" s="111"/>
      <c r="D815" s="104"/>
      <c r="E815" s="104"/>
      <c r="F815" s="104"/>
      <c r="G815" s="104"/>
      <c r="H815" s="104"/>
      <c r="I815" s="104"/>
      <c r="J815" s="104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04"/>
      <c r="B816" s="111"/>
      <c r="C816" s="111"/>
      <c r="D816" s="104"/>
      <c r="E816" s="104"/>
      <c r="F816" s="104"/>
      <c r="G816" s="104"/>
      <c r="H816" s="104"/>
      <c r="I816" s="104"/>
      <c r="J816" s="104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04"/>
      <c r="B817" s="111"/>
      <c r="C817" s="111"/>
      <c r="D817" s="104"/>
      <c r="E817" s="104"/>
      <c r="F817" s="104"/>
      <c r="G817" s="104"/>
      <c r="H817" s="104"/>
      <c r="I817" s="104"/>
      <c r="J817" s="104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04"/>
      <c r="B818" s="111"/>
      <c r="C818" s="111"/>
      <c r="D818" s="104"/>
      <c r="E818" s="104"/>
      <c r="F818" s="104"/>
      <c r="G818" s="104"/>
      <c r="H818" s="104"/>
      <c r="I818" s="104"/>
      <c r="J818" s="104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04"/>
      <c r="B819" s="111"/>
      <c r="C819" s="111"/>
      <c r="D819" s="104"/>
      <c r="E819" s="104"/>
      <c r="F819" s="104"/>
      <c r="G819" s="104"/>
      <c r="H819" s="104"/>
      <c r="I819" s="104"/>
      <c r="J819" s="104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04"/>
      <c r="B820" s="111"/>
      <c r="C820" s="111"/>
      <c r="D820" s="104"/>
      <c r="E820" s="104"/>
      <c r="F820" s="104"/>
      <c r="G820" s="104"/>
      <c r="H820" s="104"/>
      <c r="I820" s="104"/>
      <c r="J820" s="104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04"/>
      <c r="B821" s="111"/>
      <c r="C821" s="111"/>
      <c r="D821" s="104"/>
      <c r="E821" s="104"/>
      <c r="F821" s="104"/>
      <c r="G821" s="104"/>
      <c r="H821" s="104"/>
      <c r="I821" s="104"/>
      <c r="J821" s="104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04"/>
      <c r="B822" s="111"/>
      <c r="C822" s="111"/>
      <c r="D822" s="104"/>
      <c r="E822" s="104"/>
      <c r="F822" s="104"/>
      <c r="G822" s="104"/>
      <c r="H822" s="104"/>
      <c r="I822" s="104"/>
      <c r="J822" s="104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04"/>
      <c r="B823" s="111"/>
      <c r="C823" s="111"/>
      <c r="D823" s="104"/>
      <c r="E823" s="104"/>
      <c r="F823" s="104"/>
      <c r="G823" s="104"/>
      <c r="H823" s="104"/>
      <c r="I823" s="104"/>
      <c r="J823" s="104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04"/>
      <c r="B824" s="111"/>
      <c r="C824" s="111"/>
      <c r="D824" s="104"/>
      <c r="E824" s="104"/>
      <c r="F824" s="104"/>
      <c r="G824" s="104"/>
      <c r="H824" s="104"/>
      <c r="I824" s="104"/>
      <c r="J824" s="104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04"/>
      <c r="B825" s="111"/>
      <c r="C825" s="111"/>
      <c r="D825" s="104"/>
      <c r="E825" s="104"/>
      <c r="F825" s="104"/>
      <c r="G825" s="104"/>
      <c r="H825" s="104"/>
      <c r="I825" s="104"/>
      <c r="J825" s="104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04"/>
      <c r="B826" s="111"/>
      <c r="C826" s="111"/>
      <c r="D826" s="104"/>
      <c r="E826" s="104"/>
      <c r="F826" s="104"/>
      <c r="G826" s="104"/>
      <c r="H826" s="104"/>
      <c r="I826" s="104"/>
      <c r="J826" s="104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04"/>
      <c r="B827" s="111"/>
      <c r="C827" s="111"/>
      <c r="D827" s="104"/>
      <c r="E827" s="104"/>
      <c r="F827" s="104"/>
      <c r="G827" s="104"/>
      <c r="H827" s="104"/>
      <c r="I827" s="104"/>
      <c r="J827" s="104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04"/>
      <c r="B828" s="111"/>
      <c r="C828" s="111"/>
      <c r="D828" s="104"/>
      <c r="E828" s="104"/>
      <c r="F828" s="104"/>
      <c r="G828" s="104"/>
      <c r="H828" s="104"/>
      <c r="I828" s="104"/>
      <c r="J828" s="104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04"/>
      <c r="B829" s="111"/>
      <c r="C829" s="111"/>
      <c r="D829" s="104"/>
      <c r="E829" s="104"/>
      <c r="F829" s="104"/>
      <c r="G829" s="104"/>
      <c r="H829" s="104"/>
      <c r="I829" s="104"/>
      <c r="J829" s="104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04"/>
      <c r="B830" s="111"/>
      <c r="C830" s="111"/>
      <c r="D830" s="104"/>
      <c r="E830" s="104"/>
      <c r="F830" s="104"/>
      <c r="G830" s="104"/>
      <c r="H830" s="104"/>
      <c r="I830" s="104"/>
      <c r="J830" s="104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04"/>
      <c r="B831" s="111"/>
      <c r="C831" s="111"/>
      <c r="D831" s="104"/>
      <c r="E831" s="104"/>
      <c r="F831" s="104"/>
      <c r="G831" s="104"/>
      <c r="H831" s="104"/>
      <c r="I831" s="104"/>
      <c r="J831" s="104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04"/>
      <c r="B832" s="111"/>
      <c r="C832" s="111"/>
      <c r="D832" s="104"/>
      <c r="E832" s="104"/>
      <c r="F832" s="104"/>
      <c r="G832" s="104"/>
      <c r="H832" s="104"/>
      <c r="I832" s="104"/>
      <c r="J832" s="104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04"/>
      <c r="B833" s="111"/>
      <c r="C833" s="111"/>
      <c r="D833" s="104"/>
      <c r="E833" s="104"/>
      <c r="F833" s="104"/>
      <c r="G833" s="104"/>
      <c r="H833" s="104"/>
      <c r="I833" s="104"/>
      <c r="J833" s="104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04"/>
      <c r="B834" s="111"/>
      <c r="C834" s="111"/>
      <c r="D834" s="104"/>
      <c r="E834" s="104"/>
      <c r="F834" s="104"/>
      <c r="G834" s="104"/>
      <c r="H834" s="104"/>
      <c r="I834" s="104"/>
      <c r="J834" s="104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04"/>
      <c r="B835" s="111"/>
      <c r="C835" s="111"/>
      <c r="D835" s="104"/>
      <c r="E835" s="104"/>
      <c r="F835" s="104"/>
      <c r="G835" s="104"/>
      <c r="H835" s="104"/>
      <c r="I835" s="104"/>
      <c r="J835" s="104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04"/>
      <c r="B836" s="111"/>
      <c r="C836" s="111"/>
      <c r="D836" s="104"/>
      <c r="E836" s="104"/>
      <c r="F836" s="104"/>
      <c r="G836" s="104"/>
      <c r="H836" s="104"/>
      <c r="I836" s="104"/>
      <c r="J836" s="104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04"/>
      <c r="B837" s="111"/>
      <c r="C837" s="111"/>
      <c r="D837" s="104"/>
      <c r="E837" s="104"/>
      <c r="F837" s="104"/>
      <c r="G837" s="104"/>
      <c r="H837" s="104"/>
      <c r="I837" s="104"/>
      <c r="J837" s="104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04"/>
      <c r="B838" s="111"/>
      <c r="C838" s="111"/>
      <c r="D838" s="104"/>
      <c r="E838" s="104"/>
      <c r="F838" s="104"/>
      <c r="G838" s="104"/>
      <c r="H838" s="104"/>
      <c r="I838" s="104"/>
      <c r="J838" s="104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04"/>
      <c r="B839" s="111"/>
      <c r="C839" s="111"/>
      <c r="D839" s="104"/>
      <c r="E839" s="104"/>
      <c r="F839" s="104"/>
      <c r="G839" s="104"/>
      <c r="H839" s="104"/>
      <c r="I839" s="104"/>
      <c r="J839" s="104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04"/>
      <c r="B840" s="111"/>
      <c r="C840" s="111"/>
      <c r="D840" s="104"/>
      <c r="E840" s="104"/>
      <c r="F840" s="104"/>
      <c r="G840" s="104"/>
      <c r="H840" s="104"/>
      <c r="I840" s="104"/>
      <c r="J840" s="104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04"/>
      <c r="B841" s="111"/>
      <c r="C841" s="111"/>
      <c r="D841" s="104"/>
      <c r="E841" s="104"/>
      <c r="F841" s="104"/>
      <c r="G841" s="104"/>
      <c r="H841" s="104"/>
      <c r="I841" s="104"/>
      <c r="J841" s="104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04"/>
      <c r="B842" s="111"/>
      <c r="C842" s="111"/>
      <c r="D842" s="104"/>
      <c r="E842" s="104"/>
      <c r="F842" s="104"/>
      <c r="G842" s="104"/>
      <c r="H842" s="104"/>
      <c r="I842" s="104"/>
      <c r="J842" s="104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04"/>
      <c r="B843" s="111"/>
      <c r="C843" s="111"/>
      <c r="D843" s="104"/>
      <c r="E843" s="104"/>
      <c r="F843" s="104"/>
      <c r="G843" s="104"/>
      <c r="H843" s="104"/>
      <c r="I843" s="104"/>
      <c r="J843" s="104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04"/>
      <c r="B844" s="111"/>
      <c r="C844" s="111"/>
      <c r="D844" s="104"/>
      <c r="E844" s="104"/>
      <c r="F844" s="104"/>
      <c r="G844" s="104"/>
      <c r="H844" s="104"/>
      <c r="I844" s="104"/>
      <c r="J844" s="104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04"/>
      <c r="B845" s="111"/>
      <c r="C845" s="111"/>
      <c r="D845" s="104"/>
      <c r="E845" s="104"/>
      <c r="F845" s="104"/>
      <c r="G845" s="104"/>
      <c r="H845" s="104"/>
      <c r="I845" s="104"/>
      <c r="J845" s="104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04"/>
      <c r="B846" s="111"/>
      <c r="C846" s="111"/>
      <c r="D846" s="104"/>
      <c r="E846" s="104"/>
      <c r="F846" s="104"/>
      <c r="G846" s="104"/>
      <c r="H846" s="104"/>
      <c r="I846" s="104"/>
      <c r="J846" s="104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04"/>
      <c r="B847" s="111"/>
      <c r="C847" s="111"/>
      <c r="D847" s="104"/>
      <c r="E847" s="104"/>
      <c r="F847" s="104"/>
      <c r="G847" s="104"/>
      <c r="H847" s="104"/>
      <c r="I847" s="104"/>
      <c r="J847" s="104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04"/>
      <c r="B848" s="111"/>
      <c r="C848" s="111"/>
      <c r="D848" s="104"/>
      <c r="E848" s="104"/>
      <c r="F848" s="104"/>
      <c r="G848" s="104"/>
      <c r="H848" s="104"/>
      <c r="I848" s="104"/>
      <c r="J848" s="104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04"/>
      <c r="B849" s="111"/>
      <c r="C849" s="111"/>
      <c r="D849" s="104"/>
      <c r="E849" s="104"/>
      <c r="F849" s="104"/>
      <c r="G849" s="104"/>
      <c r="H849" s="104"/>
      <c r="I849" s="104"/>
      <c r="J849" s="104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04"/>
      <c r="B850" s="111"/>
      <c r="C850" s="111"/>
      <c r="D850" s="104"/>
      <c r="E850" s="104"/>
      <c r="F850" s="104"/>
      <c r="G850" s="104"/>
      <c r="H850" s="104"/>
      <c r="I850" s="104"/>
      <c r="J850" s="104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04"/>
      <c r="B851" s="111"/>
      <c r="C851" s="111"/>
      <c r="D851" s="104"/>
      <c r="E851" s="104"/>
      <c r="F851" s="104"/>
      <c r="G851" s="104"/>
      <c r="H851" s="104"/>
      <c r="I851" s="104"/>
      <c r="J851" s="104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04"/>
      <c r="B852" s="111"/>
      <c r="C852" s="111"/>
      <c r="D852" s="104"/>
      <c r="E852" s="104"/>
      <c r="F852" s="104"/>
      <c r="G852" s="104"/>
      <c r="H852" s="104"/>
      <c r="I852" s="104"/>
      <c r="J852" s="104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04"/>
      <c r="B853" s="111"/>
      <c r="C853" s="111"/>
      <c r="D853" s="104"/>
      <c r="E853" s="104"/>
      <c r="F853" s="104"/>
      <c r="G853" s="104"/>
      <c r="H853" s="104"/>
      <c r="I853" s="104"/>
      <c r="J853" s="104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04"/>
      <c r="B854" s="111"/>
      <c r="C854" s="111"/>
      <c r="D854" s="104"/>
      <c r="E854" s="104"/>
      <c r="F854" s="104"/>
      <c r="G854" s="104"/>
      <c r="H854" s="104"/>
      <c r="I854" s="104"/>
      <c r="J854" s="104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04"/>
      <c r="B855" s="111"/>
      <c r="C855" s="111"/>
      <c r="D855" s="104"/>
      <c r="E855" s="104"/>
      <c r="F855" s="104"/>
      <c r="G855" s="104"/>
      <c r="H855" s="104"/>
      <c r="I855" s="104"/>
      <c r="J855" s="104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04"/>
      <c r="B856" s="111"/>
      <c r="C856" s="111"/>
      <c r="D856" s="104"/>
      <c r="E856" s="104"/>
      <c r="F856" s="104"/>
      <c r="G856" s="104"/>
      <c r="H856" s="104"/>
      <c r="I856" s="104"/>
      <c r="J856" s="104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04"/>
      <c r="B857" s="111"/>
      <c r="C857" s="111"/>
      <c r="D857" s="104"/>
      <c r="E857" s="104"/>
      <c r="F857" s="104"/>
      <c r="G857" s="104"/>
      <c r="H857" s="104"/>
      <c r="I857" s="104"/>
      <c r="J857" s="104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04"/>
      <c r="B858" s="111"/>
      <c r="C858" s="111"/>
      <c r="D858" s="104"/>
      <c r="E858" s="104"/>
      <c r="F858" s="104"/>
      <c r="G858" s="104"/>
      <c r="H858" s="104"/>
      <c r="I858" s="104"/>
      <c r="J858" s="104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04"/>
      <c r="B859" s="111"/>
      <c r="C859" s="111"/>
      <c r="D859" s="104"/>
      <c r="E859" s="104"/>
      <c r="F859" s="104"/>
      <c r="G859" s="104"/>
      <c r="H859" s="104"/>
      <c r="I859" s="104"/>
      <c r="J859" s="104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04"/>
      <c r="B860" s="111"/>
      <c r="C860" s="111"/>
      <c r="D860" s="104"/>
      <c r="E860" s="104"/>
      <c r="F860" s="104"/>
      <c r="G860" s="104"/>
      <c r="H860" s="104"/>
      <c r="I860" s="104"/>
      <c r="J860" s="104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04"/>
      <c r="B861" s="111"/>
      <c r="C861" s="111"/>
      <c r="D861" s="104"/>
      <c r="E861" s="104"/>
      <c r="F861" s="104"/>
      <c r="G861" s="104"/>
      <c r="H861" s="104"/>
      <c r="I861" s="104"/>
      <c r="J861" s="104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04"/>
      <c r="B862" s="111"/>
      <c r="C862" s="111"/>
      <c r="D862" s="104"/>
      <c r="E862" s="104"/>
      <c r="F862" s="104"/>
      <c r="G862" s="104"/>
      <c r="H862" s="104"/>
      <c r="I862" s="104"/>
      <c r="J862" s="104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04"/>
      <c r="B863" s="111"/>
      <c r="C863" s="111"/>
      <c r="D863" s="104"/>
      <c r="E863" s="104"/>
      <c r="F863" s="104"/>
      <c r="G863" s="104"/>
      <c r="H863" s="104"/>
      <c r="I863" s="104"/>
      <c r="J863" s="104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04"/>
      <c r="B864" s="111"/>
      <c r="C864" s="111"/>
      <c r="D864" s="104"/>
      <c r="E864" s="104"/>
      <c r="F864" s="104"/>
      <c r="G864" s="104"/>
      <c r="H864" s="104"/>
      <c r="I864" s="104"/>
      <c r="J864" s="104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04"/>
      <c r="B865" s="111"/>
      <c r="C865" s="111"/>
      <c r="D865" s="104"/>
      <c r="E865" s="104"/>
      <c r="F865" s="104"/>
      <c r="G865" s="104"/>
      <c r="H865" s="104"/>
      <c r="I865" s="104"/>
      <c r="J865" s="104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04"/>
      <c r="B866" s="111"/>
      <c r="C866" s="111"/>
      <c r="D866" s="104"/>
      <c r="E866" s="104"/>
      <c r="F866" s="104"/>
      <c r="G866" s="104"/>
      <c r="H866" s="104"/>
      <c r="I866" s="104"/>
      <c r="J866" s="104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04"/>
      <c r="B867" s="111"/>
      <c r="C867" s="111"/>
      <c r="D867" s="104"/>
      <c r="E867" s="104"/>
      <c r="F867" s="104"/>
      <c r="G867" s="104"/>
      <c r="H867" s="104"/>
      <c r="I867" s="104"/>
      <c r="J867" s="104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04"/>
      <c r="B868" s="111"/>
      <c r="C868" s="111"/>
      <c r="D868" s="104"/>
      <c r="E868" s="104"/>
      <c r="F868" s="104"/>
      <c r="G868" s="104"/>
      <c r="H868" s="104"/>
      <c r="I868" s="104"/>
      <c r="J868" s="104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04"/>
      <c r="B869" s="111"/>
      <c r="C869" s="111"/>
      <c r="D869" s="104"/>
      <c r="E869" s="104"/>
      <c r="F869" s="104"/>
      <c r="G869" s="104"/>
      <c r="H869" s="104"/>
      <c r="I869" s="104"/>
      <c r="J869" s="104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04"/>
      <c r="B870" s="111"/>
      <c r="C870" s="111"/>
      <c r="D870" s="104"/>
      <c r="E870" s="104"/>
      <c r="F870" s="104"/>
      <c r="G870" s="104"/>
      <c r="H870" s="104"/>
      <c r="I870" s="104"/>
      <c r="J870" s="104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04"/>
      <c r="B871" s="111"/>
      <c r="C871" s="111"/>
      <c r="D871" s="104"/>
      <c r="E871" s="104"/>
      <c r="F871" s="104"/>
      <c r="G871" s="104"/>
      <c r="H871" s="104"/>
      <c r="I871" s="104"/>
      <c r="J871" s="104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04"/>
      <c r="B872" s="111"/>
      <c r="C872" s="111"/>
      <c r="D872" s="104"/>
      <c r="E872" s="104"/>
      <c r="F872" s="104"/>
      <c r="G872" s="104"/>
      <c r="H872" s="104"/>
      <c r="I872" s="104"/>
      <c r="J872" s="104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04"/>
      <c r="B873" s="111"/>
      <c r="C873" s="111"/>
      <c r="D873" s="104"/>
      <c r="E873" s="104"/>
      <c r="F873" s="104"/>
      <c r="G873" s="104"/>
      <c r="H873" s="104"/>
      <c r="I873" s="104"/>
      <c r="J873" s="104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04"/>
      <c r="B874" s="111"/>
      <c r="C874" s="111"/>
      <c r="D874" s="104"/>
      <c r="E874" s="104"/>
      <c r="F874" s="104"/>
      <c r="G874" s="104"/>
      <c r="H874" s="104"/>
      <c r="I874" s="104"/>
      <c r="J874" s="104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04"/>
      <c r="B875" s="111"/>
      <c r="C875" s="111"/>
      <c r="D875" s="104"/>
      <c r="E875" s="104"/>
      <c r="F875" s="104"/>
      <c r="G875" s="104"/>
      <c r="H875" s="104"/>
      <c r="I875" s="104"/>
      <c r="J875" s="104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04"/>
      <c r="B876" s="111"/>
      <c r="C876" s="111"/>
      <c r="D876" s="104"/>
      <c r="E876" s="104"/>
      <c r="F876" s="104"/>
      <c r="G876" s="104"/>
      <c r="H876" s="104"/>
      <c r="I876" s="104"/>
      <c r="J876" s="104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04"/>
      <c r="B877" s="111"/>
      <c r="C877" s="111"/>
      <c r="D877" s="104"/>
      <c r="E877" s="104"/>
      <c r="F877" s="104"/>
      <c r="G877" s="104"/>
      <c r="H877" s="104"/>
      <c r="I877" s="104"/>
      <c r="J877" s="104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04"/>
      <c r="B878" s="111"/>
      <c r="C878" s="111"/>
      <c r="D878" s="104"/>
      <c r="E878" s="104"/>
      <c r="F878" s="104"/>
      <c r="G878" s="104"/>
      <c r="H878" s="104"/>
      <c r="I878" s="104"/>
      <c r="J878" s="104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04"/>
      <c r="B879" s="111"/>
      <c r="C879" s="111"/>
      <c r="D879" s="104"/>
      <c r="E879" s="104"/>
      <c r="F879" s="104"/>
      <c r="G879" s="104"/>
      <c r="H879" s="104"/>
      <c r="I879" s="104"/>
      <c r="J879" s="104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04"/>
      <c r="B880" s="111"/>
      <c r="C880" s="111"/>
      <c r="D880" s="104"/>
      <c r="E880" s="104"/>
      <c r="F880" s="104"/>
      <c r="G880" s="104"/>
      <c r="H880" s="104"/>
      <c r="I880" s="104"/>
      <c r="J880" s="104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04"/>
      <c r="B881" s="111"/>
      <c r="C881" s="111"/>
      <c r="D881" s="104"/>
      <c r="E881" s="104"/>
      <c r="F881" s="104"/>
      <c r="G881" s="104"/>
      <c r="H881" s="104"/>
      <c r="I881" s="104"/>
      <c r="J881" s="104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04"/>
      <c r="B882" s="111"/>
      <c r="C882" s="111"/>
      <c r="D882" s="104"/>
      <c r="E882" s="104"/>
      <c r="F882" s="104"/>
      <c r="G882" s="104"/>
      <c r="H882" s="104"/>
      <c r="I882" s="104"/>
      <c r="J882" s="104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04"/>
      <c r="B883" s="111"/>
      <c r="C883" s="111"/>
      <c r="D883" s="104"/>
      <c r="E883" s="104"/>
      <c r="F883" s="104"/>
      <c r="G883" s="104"/>
      <c r="H883" s="104"/>
      <c r="I883" s="104"/>
      <c r="J883" s="104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04"/>
      <c r="B884" s="111"/>
      <c r="C884" s="111"/>
      <c r="D884" s="104"/>
      <c r="E884" s="104"/>
      <c r="F884" s="104"/>
      <c r="G884" s="104"/>
      <c r="H884" s="104"/>
      <c r="I884" s="104"/>
      <c r="J884" s="104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04"/>
      <c r="B885" s="111"/>
      <c r="C885" s="111"/>
      <c r="D885" s="104"/>
      <c r="E885" s="104"/>
      <c r="F885" s="104"/>
      <c r="G885" s="104"/>
      <c r="H885" s="104"/>
      <c r="I885" s="104"/>
      <c r="J885" s="104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04"/>
      <c r="B886" s="111"/>
      <c r="C886" s="111"/>
      <c r="D886" s="104"/>
      <c r="E886" s="104"/>
      <c r="F886" s="104"/>
      <c r="G886" s="104"/>
      <c r="H886" s="104"/>
      <c r="I886" s="104"/>
      <c r="J886" s="104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04"/>
      <c r="B887" s="111"/>
      <c r="C887" s="111"/>
      <c r="D887" s="104"/>
      <c r="E887" s="104"/>
      <c r="F887" s="104"/>
      <c r="G887" s="104"/>
      <c r="H887" s="104"/>
      <c r="I887" s="104"/>
      <c r="J887" s="104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04"/>
      <c r="B888" s="111"/>
      <c r="C888" s="111"/>
      <c r="D888" s="104"/>
      <c r="E888" s="104"/>
      <c r="F888" s="104"/>
      <c r="G888" s="104"/>
      <c r="H888" s="104"/>
      <c r="I888" s="104"/>
      <c r="J888" s="104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04"/>
      <c r="B889" s="111"/>
      <c r="C889" s="111"/>
      <c r="D889" s="104"/>
      <c r="E889" s="104"/>
      <c r="F889" s="104"/>
      <c r="G889" s="104"/>
      <c r="H889" s="104"/>
      <c r="I889" s="104"/>
      <c r="J889" s="104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04"/>
      <c r="B890" s="111"/>
      <c r="C890" s="111"/>
      <c r="D890" s="104"/>
      <c r="E890" s="104"/>
      <c r="F890" s="104"/>
      <c r="G890" s="104"/>
      <c r="H890" s="104"/>
      <c r="I890" s="104"/>
      <c r="J890" s="104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04"/>
      <c r="B891" s="111"/>
      <c r="C891" s="111"/>
      <c r="D891" s="104"/>
      <c r="E891" s="104"/>
      <c r="F891" s="104"/>
      <c r="G891" s="104"/>
      <c r="H891" s="104"/>
      <c r="I891" s="104"/>
      <c r="J891" s="104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04"/>
      <c r="B892" s="111"/>
      <c r="C892" s="111"/>
      <c r="D892" s="104"/>
      <c r="E892" s="104"/>
      <c r="F892" s="104"/>
      <c r="G892" s="104"/>
      <c r="H892" s="104"/>
      <c r="I892" s="104"/>
      <c r="J892" s="104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04"/>
      <c r="B893" s="111"/>
      <c r="C893" s="111"/>
      <c r="D893" s="104"/>
      <c r="E893" s="104"/>
      <c r="F893" s="104"/>
      <c r="G893" s="104"/>
      <c r="H893" s="104"/>
      <c r="I893" s="104"/>
      <c r="J893" s="104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04"/>
      <c r="B894" s="111"/>
      <c r="C894" s="111"/>
      <c r="D894" s="104"/>
      <c r="E894" s="104"/>
      <c r="F894" s="104"/>
      <c r="G894" s="104"/>
      <c r="H894" s="104"/>
      <c r="I894" s="104"/>
      <c r="J894" s="104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04"/>
      <c r="B895" s="111"/>
      <c r="C895" s="111"/>
      <c r="D895" s="104"/>
      <c r="E895" s="104"/>
      <c r="F895" s="104"/>
      <c r="G895" s="104"/>
      <c r="H895" s="104"/>
      <c r="I895" s="104"/>
      <c r="J895" s="104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04"/>
      <c r="B896" s="111"/>
      <c r="C896" s="111"/>
      <c r="D896" s="104"/>
      <c r="E896" s="104"/>
      <c r="F896" s="104"/>
      <c r="G896" s="104"/>
      <c r="H896" s="104"/>
      <c r="I896" s="104"/>
      <c r="J896" s="104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04"/>
      <c r="B897" s="111"/>
      <c r="C897" s="111"/>
      <c r="D897" s="104"/>
      <c r="E897" s="104"/>
      <c r="F897" s="104"/>
      <c r="G897" s="104"/>
      <c r="H897" s="104"/>
      <c r="I897" s="104"/>
      <c r="J897" s="104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04"/>
      <c r="B898" s="111"/>
      <c r="C898" s="111"/>
      <c r="D898" s="104"/>
      <c r="E898" s="104"/>
      <c r="F898" s="104"/>
      <c r="G898" s="104"/>
      <c r="H898" s="104"/>
      <c r="I898" s="104"/>
      <c r="J898" s="104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04"/>
      <c r="B899" s="111"/>
      <c r="C899" s="111"/>
      <c r="D899" s="104"/>
      <c r="E899" s="104"/>
      <c r="F899" s="104"/>
      <c r="G899" s="104"/>
      <c r="H899" s="104"/>
      <c r="I899" s="104"/>
      <c r="J899" s="104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04"/>
      <c r="B900" s="111"/>
      <c r="C900" s="111"/>
      <c r="D900" s="104"/>
      <c r="E900" s="104"/>
      <c r="F900" s="104"/>
      <c r="G900" s="104"/>
      <c r="H900" s="104"/>
      <c r="I900" s="104"/>
      <c r="J900" s="104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04"/>
      <c r="B901" s="111"/>
      <c r="C901" s="111"/>
      <c r="D901" s="104"/>
      <c r="E901" s="104"/>
      <c r="F901" s="104"/>
      <c r="G901" s="104"/>
      <c r="H901" s="104"/>
      <c r="I901" s="104"/>
      <c r="J901" s="104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04"/>
      <c r="B902" s="111"/>
      <c r="C902" s="111"/>
      <c r="D902" s="104"/>
      <c r="E902" s="104"/>
      <c r="F902" s="104"/>
      <c r="G902" s="104"/>
      <c r="H902" s="104"/>
      <c r="I902" s="104"/>
      <c r="J902" s="104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04"/>
      <c r="B903" s="111"/>
      <c r="C903" s="111"/>
      <c r="D903" s="104"/>
      <c r="E903" s="104"/>
      <c r="F903" s="104"/>
      <c r="G903" s="104"/>
      <c r="H903" s="104"/>
      <c r="I903" s="104"/>
      <c r="J903" s="104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04"/>
      <c r="B904" s="111"/>
      <c r="C904" s="111"/>
      <c r="D904" s="104"/>
      <c r="E904" s="104"/>
      <c r="F904" s="104"/>
      <c r="G904" s="104"/>
      <c r="H904" s="104"/>
      <c r="I904" s="104"/>
      <c r="J904" s="104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04"/>
      <c r="B905" s="111"/>
      <c r="C905" s="111"/>
      <c r="D905" s="104"/>
      <c r="E905" s="104"/>
      <c r="F905" s="104"/>
      <c r="G905" s="104"/>
      <c r="H905" s="104"/>
      <c r="I905" s="104"/>
      <c r="J905" s="104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04"/>
      <c r="B906" s="111"/>
      <c r="C906" s="111"/>
      <c r="D906" s="104"/>
      <c r="E906" s="104"/>
      <c r="F906" s="104"/>
      <c r="G906" s="104"/>
      <c r="H906" s="104"/>
      <c r="I906" s="104"/>
      <c r="J906" s="104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04"/>
      <c r="B907" s="111"/>
      <c r="C907" s="111"/>
      <c r="D907" s="104"/>
      <c r="E907" s="104"/>
      <c r="F907" s="104"/>
      <c r="G907" s="104"/>
      <c r="H907" s="104"/>
      <c r="I907" s="104"/>
      <c r="J907" s="104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04"/>
      <c r="B908" s="111"/>
      <c r="C908" s="111"/>
      <c r="D908" s="104"/>
      <c r="E908" s="104"/>
      <c r="F908" s="104"/>
      <c r="G908" s="104"/>
      <c r="H908" s="104"/>
      <c r="I908" s="104"/>
      <c r="J908" s="104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04"/>
      <c r="B909" s="111"/>
      <c r="C909" s="111"/>
      <c r="D909" s="104"/>
      <c r="E909" s="104"/>
      <c r="F909" s="104"/>
      <c r="G909" s="104"/>
      <c r="H909" s="104"/>
      <c r="I909" s="104"/>
      <c r="J909" s="104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04"/>
      <c r="B910" s="111"/>
      <c r="C910" s="111"/>
      <c r="D910" s="104"/>
      <c r="E910" s="104"/>
      <c r="F910" s="104"/>
      <c r="G910" s="104"/>
      <c r="H910" s="104"/>
      <c r="I910" s="104"/>
      <c r="J910" s="104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04"/>
      <c r="B911" s="111"/>
      <c r="C911" s="111"/>
      <c r="D911" s="104"/>
      <c r="E911" s="104"/>
      <c r="F911" s="104"/>
      <c r="G911" s="104"/>
      <c r="H911" s="104"/>
      <c r="I911" s="104"/>
      <c r="J911" s="104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04"/>
      <c r="B912" s="111"/>
      <c r="C912" s="111"/>
      <c r="D912" s="104"/>
      <c r="E912" s="104"/>
      <c r="F912" s="104"/>
      <c r="G912" s="104"/>
      <c r="H912" s="104"/>
      <c r="I912" s="104"/>
      <c r="J912" s="104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04"/>
      <c r="B913" s="111"/>
      <c r="C913" s="111"/>
      <c r="D913" s="104"/>
      <c r="E913" s="104"/>
      <c r="F913" s="104"/>
      <c r="G913" s="104"/>
      <c r="H913" s="104"/>
      <c r="I913" s="104"/>
      <c r="J913" s="104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04"/>
      <c r="B914" s="111"/>
      <c r="C914" s="111"/>
      <c r="D914" s="104"/>
      <c r="E914" s="104"/>
      <c r="F914" s="104"/>
      <c r="G914" s="104"/>
      <c r="H914" s="104"/>
      <c r="I914" s="104"/>
      <c r="J914" s="104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04"/>
      <c r="B915" s="111"/>
      <c r="C915" s="111"/>
      <c r="D915" s="104"/>
      <c r="E915" s="104"/>
      <c r="F915" s="104"/>
      <c r="G915" s="104"/>
      <c r="H915" s="104"/>
      <c r="I915" s="104"/>
      <c r="J915" s="104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04"/>
      <c r="B916" s="111"/>
      <c r="C916" s="111"/>
      <c r="D916" s="104"/>
      <c r="E916" s="104"/>
      <c r="F916" s="104"/>
      <c r="G916" s="104"/>
      <c r="H916" s="104"/>
      <c r="I916" s="104"/>
      <c r="J916" s="104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04"/>
      <c r="B917" s="111"/>
      <c r="C917" s="111"/>
      <c r="D917" s="104"/>
      <c r="E917" s="104"/>
      <c r="F917" s="104"/>
      <c r="G917" s="104"/>
      <c r="H917" s="104"/>
      <c r="I917" s="104"/>
      <c r="J917" s="104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04"/>
      <c r="B918" s="111"/>
      <c r="C918" s="111"/>
      <c r="D918" s="104"/>
      <c r="E918" s="104"/>
      <c r="F918" s="104"/>
      <c r="G918" s="104"/>
      <c r="H918" s="104"/>
      <c r="I918" s="104"/>
      <c r="J918" s="104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04"/>
      <c r="B919" s="111"/>
      <c r="C919" s="111"/>
      <c r="D919" s="104"/>
      <c r="E919" s="104"/>
      <c r="F919" s="104"/>
      <c r="G919" s="104"/>
      <c r="H919" s="104"/>
      <c r="I919" s="104"/>
      <c r="J919" s="104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04"/>
      <c r="B920" s="111"/>
      <c r="C920" s="111"/>
      <c r="D920" s="104"/>
      <c r="E920" s="104"/>
      <c r="F920" s="104"/>
      <c r="G920" s="104"/>
      <c r="H920" s="104"/>
      <c r="I920" s="104"/>
      <c r="J920" s="104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04"/>
      <c r="B921" s="111"/>
      <c r="C921" s="111"/>
      <c r="D921" s="104"/>
      <c r="E921" s="104"/>
      <c r="F921" s="104"/>
      <c r="G921" s="104"/>
      <c r="H921" s="104"/>
      <c r="I921" s="104"/>
      <c r="J921" s="104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04"/>
      <c r="B922" s="111"/>
      <c r="C922" s="111"/>
      <c r="D922" s="104"/>
      <c r="E922" s="104"/>
      <c r="F922" s="104"/>
      <c r="G922" s="104"/>
      <c r="H922" s="104"/>
      <c r="I922" s="104"/>
      <c r="J922" s="104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04"/>
      <c r="B923" s="111"/>
      <c r="C923" s="111"/>
      <c r="D923" s="104"/>
      <c r="E923" s="104"/>
      <c r="F923" s="104"/>
      <c r="G923" s="104"/>
      <c r="H923" s="104"/>
      <c r="I923" s="104"/>
      <c r="J923" s="104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04"/>
      <c r="B924" s="111"/>
      <c r="C924" s="111"/>
      <c r="D924" s="104"/>
      <c r="E924" s="104"/>
      <c r="F924" s="104"/>
      <c r="G924" s="104"/>
      <c r="H924" s="104"/>
      <c r="I924" s="104"/>
      <c r="J924" s="104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04"/>
      <c r="B925" s="111"/>
      <c r="C925" s="111"/>
      <c r="D925" s="104"/>
      <c r="E925" s="104"/>
      <c r="F925" s="104"/>
      <c r="G925" s="104"/>
      <c r="H925" s="104"/>
      <c r="I925" s="104"/>
      <c r="J925" s="104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04"/>
      <c r="B926" s="111"/>
      <c r="C926" s="111"/>
      <c r="D926" s="104"/>
      <c r="E926" s="104"/>
      <c r="F926" s="104"/>
      <c r="G926" s="104"/>
      <c r="H926" s="104"/>
      <c r="I926" s="104"/>
      <c r="J926" s="104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04"/>
      <c r="B927" s="111"/>
      <c r="C927" s="111"/>
      <c r="D927" s="104"/>
      <c r="E927" s="104"/>
      <c r="F927" s="104"/>
      <c r="G927" s="104"/>
      <c r="H927" s="104"/>
      <c r="I927" s="104"/>
      <c r="J927" s="104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04"/>
      <c r="B928" s="111"/>
      <c r="C928" s="111"/>
      <c r="D928" s="104"/>
      <c r="E928" s="104"/>
      <c r="F928" s="104"/>
      <c r="G928" s="104"/>
      <c r="H928" s="104"/>
      <c r="I928" s="104"/>
      <c r="J928" s="104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04"/>
      <c r="B929" s="111"/>
      <c r="C929" s="111"/>
      <c r="D929" s="104"/>
      <c r="E929" s="104"/>
      <c r="F929" s="104"/>
      <c r="G929" s="104"/>
      <c r="H929" s="104"/>
      <c r="I929" s="104"/>
      <c r="J929" s="104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04"/>
      <c r="B930" s="111"/>
      <c r="C930" s="111"/>
      <c r="D930" s="104"/>
      <c r="E930" s="104"/>
      <c r="F930" s="104"/>
      <c r="G930" s="104"/>
      <c r="H930" s="104"/>
      <c r="I930" s="104"/>
      <c r="J930" s="104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04"/>
      <c r="B931" s="111"/>
      <c r="C931" s="111"/>
      <c r="D931" s="104"/>
      <c r="E931" s="104"/>
      <c r="F931" s="104"/>
      <c r="G931" s="104"/>
      <c r="H931" s="104"/>
      <c r="I931" s="104"/>
      <c r="J931" s="104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04"/>
      <c r="B932" s="111"/>
      <c r="C932" s="111"/>
      <c r="D932" s="104"/>
      <c r="E932" s="104"/>
      <c r="F932" s="104"/>
      <c r="G932" s="104"/>
      <c r="H932" s="104"/>
      <c r="I932" s="104"/>
      <c r="J932" s="104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04"/>
      <c r="B933" s="111"/>
      <c r="C933" s="111"/>
      <c r="D933" s="104"/>
      <c r="E933" s="104"/>
      <c r="F933" s="104"/>
      <c r="G933" s="104"/>
      <c r="H933" s="104"/>
      <c r="I933" s="104"/>
      <c r="J933" s="104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04"/>
      <c r="B934" s="111"/>
      <c r="C934" s="111"/>
      <c r="D934" s="104"/>
      <c r="E934" s="104"/>
      <c r="F934" s="104"/>
      <c r="G934" s="104"/>
      <c r="H934" s="104"/>
      <c r="I934" s="104"/>
      <c r="J934" s="104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04"/>
      <c r="B935" s="111"/>
      <c r="C935" s="111"/>
      <c r="D935" s="104"/>
      <c r="E935" s="104"/>
      <c r="F935" s="104"/>
      <c r="G935" s="104"/>
      <c r="H935" s="104"/>
      <c r="I935" s="104"/>
      <c r="J935" s="104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04"/>
      <c r="B936" s="111"/>
      <c r="C936" s="111"/>
      <c r="D936" s="104"/>
      <c r="E936" s="104"/>
      <c r="F936" s="104"/>
      <c r="G936" s="104"/>
      <c r="H936" s="104"/>
      <c r="I936" s="104"/>
      <c r="J936" s="104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04"/>
      <c r="B937" s="111"/>
      <c r="C937" s="111"/>
      <c r="D937" s="104"/>
      <c r="E937" s="104"/>
      <c r="F937" s="104"/>
      <c r="G937" s="104"/>
      <c r="H937" s="104"/>
      <c r="I937" s="104"/>
      <c r="J937" s="104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04"/>
      <c r="B938" s="111"/>
      <c r="C938" s="111"/>
      <c r="D938" s="104"/>
      <c r="E938" s="104"/>
      <c r="F938" s="104"/>
      <c r="G938" s="104"/>
      <c r="H938" s="104"/>
      <c r="I938" s="104"/>
      <c r="J938" s="104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04"/>
      <c r="B939" s="111"/>
      <c r="C939" s="111"/>
      <c r="D939" s="104"/>
      <c r="E939" s="104"/>
      <c r="F939" s="104"/>
      <c r="G939" s="104"/>
      <c r="H939" s="104"/>
      <c r="I939" s="104"/>
      <c r="J939" s="104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04"/>
      <c r="B940" s="111"/>
      <c r="C940" s="111"/>
      <c r="D940" s="104"/>
      <c r="E940" s="104"/>
      <c r="F940" s="104"/>
      <c r="G940" s="104"/>
      <c r="H940" s="104"/>
      <c r="I940" s="104"/>
      <c r="J940" s="104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04"/>
      <c r="B941" s="111"/>
      <c r="C941" s="111"/>
      <c r="D941" s="104"/>
      <c r="E941" s="104"/>
      <c r="F941" s="104"/>
      <c r="G941" s="104"/>
      <c r="H941" s="104"/>
      <c r="I941" s="104"/>
      <c r="J941" s="104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04"/>
      <c r="B942" s="111"/>
      <c r="C942" s="111"/>
      <c r="D942" s="104"/>
      <c r="E942" s="104"/>
      <c r="F942" s="104"/>
      <c r="G942" s="104"/>
      <c r="H942" s="104"/>
      <c r="I942" s="104"/>
      <c r="J942" s="104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04"/>
      <c r="B943" s="111"/>
      <c r="C943" s="111"/>
      <c r="D943" s="104"/>
      <c r="E943" s="104"/>
      <c r="F943" s="104"/>
      <c r="G943" s="104"/>
      <c r="H943" s="104"/>
      <c r="I943" s="104"/>
      <c r="J943" s="104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04"/>
      <c r="B944" s="111"/>
      <c r="C944" s="111"/>
      <c r="D944" s="104"/>
      <c r="E944" s="104"/>
      <c r="F944" s="104"/>
      <c r="G944" s="104"/>
      <c r="H944" s="104"/>
      <c r="I944" s="104"/>
      <c r="J944" s="104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04"/>
      <c r="B945" s="111"/>
      <c r="C945" s="111"/>
      <c r="D945" s="104"/>
      <c r="E945" s="104"/>
      <c r="F945" s="104"/>
      <c r="G945" s="104"/>
      <c r="H945" s="104"/>
      <c r="I945" s="104"/>
      <c r="J945" s="104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04"/>
      <c r="B946" s="111"/>
      <c r="C946" s="111"/>
      <c r="D946" s="104"/>
      <c r="E946" s="104"/>
      <c r="F946" s="104"/>
      <c r="G946" s="104"/>
      <c r="H946" s="104"/>
      <c r="I946" s="104"/>
      <c r="J946" s="104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04"/>
      <c r="B947" s="111"/>
      <c r="C947" s="111"/>
      <c r="D947" s="104"/>
      <c r="E947" s="104"/>
      <c r="F947" s="104"/>
      <c r="G947" s="104"/>
      <c r="H947" s="104"/>
      <c r="I947" s="104"/>
      <c r="J947" s="104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04"/>
      <c r="B948" s="111"/>
      <c r="C948" s="111"/>
      <c r="D948" s="104"/>
      <c r="E948" s="104"/>
      <c r="F948" s="104"/>
      <c r="G948" s="104"/>
      <c r="H948" s="104"/>
      <c r="I948" s="104"/>
      <c r="J948" s="104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04"/>
      <c r="B949" s="111"/>
      <c r="C949" s="111"/>
      <c r="D949" s="104"/>
      <c r="E949" s="104"/>
      <c r="F949" s="104"/>
      <c r="G949" s="104"/>
      <c r="H949" s="104"/>
      <c r="I949" s="104"/>
      <c r="J949" s="104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04"/>
      <c r="B950" s="111"/>
      <c r="C950" s="111"/>
      <c r="D950" s="104"/>
      <c r="E950" s="104"/>
      <c r="F950" s="104"/>
      <c r="G950" s="104"/>
      <c r="H950" s="104"/>
      <c r="I950" s="104"/>
      <c r="J950" s="104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04"/>
      <c r="B951" s="111"/>
      <c r="C951" s="111"/>
      <c r="D951" s="104"/>
      <c r="E951" s="104"/>
      <c r="F951" s="104"/>
      <c r="G951" s="104"/>
      <c r="H951" s="104"/>
      <c r="I951" s="104"/>
      <c r="J951" s="104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04"/>
      <c r="B952" s="111"/>
      <c r="C952" s="111"/>
      <c r="D952" s="104"/>
      <c r="E952" s="104"/>
      <c r="F952" s="104"/>
      <c r="G952" s="104"/>
      <c r="H952" s="104"/>
      <c r="I952" s="104"/>
      <c r="J952" s="104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04"/>
      <c r="B953" s="111"/>
      <c r="C953" s="111"/>
      <c r="D953" s="104"/>
      <c r="E953" s="104"/>
      <c r="F953" s="104"/>
      <c r="G953" s="104"/>
      <c r="H953" s="104"/>
      <c r="I953" s="104"/>
      <c r="J953" s="104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04"/>
      <c r="B954" s="111"/>
      <c r="C954" s="111"/>
      <c r="D954" s="104"/>
      <c r="E954" s="104"/>
      <c r="F954" s="104"/>
      <c r="G954" s="104"/>
      <c r="H954" s="104"/>
      <c r="I954" s="104"/>
      <c r="J954" s="104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04"/>
      <c r="B955" s="111"/>
      <c r="C955" s="111"/>
      <c r="D955" s="104"/>
      <c r="E955" s="104"/>
      <c r="F955" s="104"/>
      <c r="G955" s="104"/>
      <c r="H955" s="104"/>
      <c r="I955" s="104"/>
      <c r="J955" s="104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04"/>
      <c r="B956" s="111"/>
      <c r="C956" s="111"/>
      <c r="D956" s="104"/>
      <c r="E956" s="104"/>
      <c r="F956" s="104"/>
      <c r="G956" s="104"/>
      <c r="H956" s="104"/>
      <c r="I956" s="104"/>
      <c r="J956" s="104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04"/>
      <c r="B957" s="111"/>
      <c r="C957" s="111"/>
      <c r="D957" s="104"/>
      <c r="E957" s="104"/>
      <c r="F957" s="104"/>
      <c r="G957" s="104"/>
      <c r="H957" s="104"/>
      <c r="I957" s="104"/>
      <c r="J957" s="104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04"/>
      <c r="B958" s="111"/>
      <c r="C958" s="111"/>
      <c r="D958" s="104"/>
      <c r="E958" s="104"/>
      <c r="F958" s="104"/>
      <c r="G958" s="104"/>
      <c r="H958" s="104"/>
      <c r="I958" s="104"/>
      <c r="J958" s="104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04"/>
      <c r="B959" s="111"/>
      <c r="C959" s="111"/>
      <c r="D959" s="104"/>
      <c r="E959" s="104"/>
      <c r="F959" s="104"/>
      <c r="G959" s="104"/>
      <c r="H959" s="104"/>
      <c r="I959" s="104"/>
      <c r="J959" s="104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04"/>
      <c r="B960" s="111"/>
      <c r="C960" s="111"/>
      <c r="D960" s="104"/>
      <c r="E960" s="104"/>
      <c r="F960" s="104"/>
      <c r="G960" s="104"/>
      <c r="H960" s="104"/>
      <c r="I960" s="104"/>
      <c r="J960" s="104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04"/>
      <c r="B961" s="111"/>
      <c r="C961" s="111"/>
      <c r="D961" s="104"/>
      <c r="E961" s="104"/>
      <c r="F961" s="104"/>
      <c r="G961" s="104"/>
      <c r="H961" s="104"/>
      <c r="I961" s="104"/>
      <c r="J961" s="104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04"/>
      <c r="B962" s="111"/>
      <c r="C962" s="111"/>
      <c r="D962" s="104"/>
      <c r="E962" s="104"/>
      <c r="F962" s="104"/>
      <c r="G962" s="104"/>
      <c r="H962" s="104"/>
      <c r="I962" s="104"/>
      <c r="J962" s="104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04"/>
      <c r="B963" s="111"/>
      <c r="C963" s="111"/>
      <c r="D963" s="104"/>
      <c r="E963" s="104"/>
      <c r="F963" s="104"/>
      <c r="G963" s="104"/>
      <c r="H963" s="104"/>
      <c r="I963" s="104"/>
      <c r="J963" s="104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04"/>
      <c r="B964" s="111"/>
      <c r="C964" s="111"/>
      <c r="D964" s="104"/>
      <c r="E964" s="104"/>
      <c r="F964" s="104"/>
      <c r="G964" s="104"/>
      <c r="H964" s="104"/>
      <c r="I964" s="104"/>
      <c r="J964" s="104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04"/>
      <c r="B965" s="111"/>
      <c r="C965" s="111"/>
      <c r="D965" s="104"/>
      <c r="E965" s="104"/>
      <c r="F965" s="104"/>
      <c r="G965" s="104"/>
      <c r="H965" s="104"/>
      <c r="I965" s="104"/>
      <c r="J965" s="104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04"/>
      <c r="B966" s="111"/>
      <c r="C966" s="111"/>
      <c r="D966" s="104"/>
      <c r="E966" s="104"/>
      <c r="F966" s="104"/>
      <c r="G966" s="104"/>
      <c r="H966" s="104"/>
      <c r="I966" s="104"/>
      <c r="J966" s="104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04"/>
      <c r="B967" s="111"/>
      <c r="C967" s="111"/>
      <c r="D967" s="104"/>
      <c r="E967" s="104"/>
      <c r="F967" s="104"/>
      <c r="G967" s="104"/>
      <c r="H967" s="104"/>
      <c r="I967" s="104"/>
      <c r="J967" s="104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04"/>
      <c r="B968" s="111"/>
      <c r="C968" s="111"/>
      <c r="D968" s="104"/>
      <c r="E968" s="104"/>
      <c r="F968" s="104"/>
      <c r="G968" s="104"/>
      <c r="H968" s="104"/>
      <c r="I968" s="104"/>
      <c r="J968" s="104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04"/>
      <c r="B969" s="111"/>
      <c r="C969" s="111"/>
      <c r="D969" s="104"/>
      <c r="E969" s="104"/>
      <c r="F969" s="104"/>
      <c r="G969" s="104"/>
      <c r="H969" s="104"/>
      <c r="I969" s="104"/>
      <c r="J969" s="104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04"/>
      <c r="B970" s="111"/>
      <c r="C970" s="111"/>
      <c r="D970" s="104"/>
      <c r="E970" s="104"/>
      <c r="F970" s="104"/>
      <c r="G970" s="104"/>
      <c r="H970" s="104"/>
      <c r="I970" s="104"/>
      <c r="J970" s="104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04"/>
      <c r="B971" s="111"/>
      <c r="C971" s="111"/>
      <c r="D971" s="104"/>
      <c r="E971" s="104"/>
      <c r="F971" s="104"/>
      <c r="G971" s="104"/>
      <c r="H971" s="104"/>
      <c r="I971" s="104"/>
      <c r="J971" s="104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04"/>
      <c r="B972" s="111"/>
      <c r="C972" s="111"/>
      <c r="D972" s="104"/>
      <c r="E972" s="104"/>
      <c r="F972" s="104"/>
      <c r="G972" s="104"/>
      <c r="H972" s="104"/>
      <c r="I972" s="104"/>
      <c r="J972" s="104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04"/>
      <c r="B973" s="111"/>
      <c r="C973" s="111"/>
      <c r="D973" s="104"/>
      <c r="E973" s="104"/>
      <c r="F973" s="104"/>
      <c r="G973" s="104"/>
      <c r="H973" s="104"/>
      <c r="I973" s="104"/>
      <c r="J973" s="104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04"/>
      <c r="B974" s="111"/>
      <c r="C974" s="111"/>
      <c r="D974" s="104"/>
      <c r="E974" s="104"/>
      <c r="F974" s="104"/>
      <c r="G974" s="104"/>
      <c r="H974" s="104"/>
      <c r="I974" s="104"/>
      <c r="J974" s="104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04"/>
      <c r="B975" s="111"/>
      <c r="C975" s="111"/>
      <c r="D975" s="104"/>
      <c r="E975" s="104"/>
      <c r="F975" s="104"/>
      <c r="G975" s="104"/>
      <c r="H975" s="104"/>
      <c r="I975" s="104"/>
      <c r="J975" s="104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04"/>
      <c r="B976" s="111"/>
      <c r="C976" s="111"/>
      <c r="D976" s="104"/>
      <c r="E976" s="104"/>
      <c r="F976" s="104"/>
      <c r="G976" s="104"/>
      <c r="H976" s="104"/>
      <c r="I976" s="104"/>
      <c r="J976" s="104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04"/>
      <c r="B977" s="111"/>
      <c r="C977" s="111"/>
      <c r="D977" s="104"/>
      <c r="E977" s="104"/>
      <c r="F977" s="104"/>
      <c r="G977" s="104"/>
      <c r="H977" s="104"/>
      <c r="I977" s="104"/>
      <c r="J977" s="104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04"/>
      <c r="B978" s="111"/>
      <c r="C978" s="111"/>
      <c r="D978" s="104"/>
      <c r="E978" s="104"/>
      <c r="F978" s="104"/>
      <c r="G978" s="104"/>
      <c r="H978" s="104"/>
      <c r="I978" s="104"/>
      <c r="J978" s="104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04"/>
      <c r="B979" s="111"/>
      <c r="C979" s="111"/>
      <c r="D979" s="104"/>
      <c r="E979" s="104"/>
      <c r="F979" s="104"/>
      <c r="G979" s="104"/>
      <c r="H979" s="104"/>
      <c r="I979" s="104"/>
      <c r="J979" s="104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04"/>
      <c r="B980" s="111"/>
      <c r="C980" s="111"/>
      <c r="D980" s="104"/>
      <c r="E980" s="104"/>
      <c r="F980" s="104"/>
      <c r="G980" s="104"/>
      <c r="H980" s="104"/>
      <c r="I980" s="104"/>
      <c r="J980" s="104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04"/>
      <c r="B981" s="111"/>
      <c r="C981" s="111"/>
      <c r="D981" s="104"/>
      <c r="E981" s="104"/>
      <c r="F981" s="104"/>
      <c r="G981" s="104"/>
      <c r="H981" s="104"/>
      <c r="I981" s="104"/>
      <c r="J981" s="104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04"/>
      <c r="B982" s="111"/>
      <c r="C982" s="111"/>
      <c r="D982" s="104"/>
      <c r="E982" s="104"/>
      <c r="F982" s="104"/>
      <c r="G982" s="104"/>
      <c r="H982" s="104"/>
      <c r="I982" s="104"/>
      <c r="J982" s="104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104"/>
      <c r="B983" s="111"/>
      <c r="C983" s="111"/>
      <c r="D983" s="104"/>
      <c r="E983" s="104"/>
      <c r="F983" s="104"/>
      <c r="G983" s="104"/>
      <c r="H983" s="104"/>
      <c r="I983" s="104"/>
      <c r="J983" s="104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104"/>
      <c r="B984" s="111"/>
      <c r="C984" s="111"/>
      <c r="D984" s="104"/>
      <c r="E984" s="104"/>
      <c r="F984" s="104"/>
      <c r="G984" s="104"/>
      <c r="H984" s="104"/>
      <c r="I984" s="104"/>
      <c r="J984" s="104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104"/>
      <c r="B985" s="111"/>
      <c r="C985" s="111"/>
      <c r="D985" s="104"/>
      <c r="E985" s="104"/>
      <c r="F985" s="104"/>
      <c r="G985" s="104"/>
      <c r="H985" s="104"/>
      <c r="I985" s="104"/>
      <c r="J985" s="104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104"/>
      <c r="B986" s="111"/>
      <c r="C986" s="111"/>
      <c r="D986" s="104"/>
      <c r="E986" s="104"/>
      <c r="F986" s="104"/>
      <c r="G986" s="104"/>
      <c r="H986" s="104"/>
      <c r="I986" s="104"/>
      <c r="J986" s="104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104"/>
      <c r="B987" s="111"/>
      <c r="C987" s="111"/>
      <c r="D987" s="104"/>
      <c r="E987" s="104"/>
      <c r="F987" s="104"/>
      <c r="G987" s="104"/>
      <c r="H987" s="104"/>
      <c r="I987" s="104"/>
      <c r="J987" s="104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104"/>
      <c r="B988" s="111"/>
      <c r="C988" s="111"/>
      <c r="D988" s="104"/>
      <c r="E988" s="104"/>
      <c r="F988" s="104"/>
      <c r="G988" s="104"/>
      <c r="H988" s="104"/>
      <c r="I988" s="104"/>
      <c r="J988" s="104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104"/>
      <c r="B989" s="111"/>
      <c r="C989" s="111"/>
      <c r="D989" s="104"/>
      <c r="E989" s="104"/>
      <c r="F989" s="104"/>
      <c r="G989" s="104"/>
      <c r="H989" s="104"/>
      <c r="I989" s="104"/>
      <c r="J989" s="104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104"/>
      <c r="B990" s="111"/>
      <c r="C990" s="111"/>
      <c r="D990" s="104"/>
      <c r="E990" s="104"/>
      <c r="F990" s="104"/>
      <c r="G990" s="104"/>
      <c r="H990" s="104"/>
      <c r="I990" s="104"/>
      <c r="J990" s="104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104"/>
      <c r="B991" s="111"/>
      <c r="C991" s="111"/>
      <c r="D991" s="104"/>
      <c r="E991" s="104"/>
      <c r="F991" s="104"/>
      <c r="G991" s="104"/>
      <c r="H991" s="104"/>
      <c r="I991" s="104"/>
      <c r="J991" s="104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104"/>
      <c r="B992" s="111"/>
      <c r="C992" s="111"/>
      <c r="D992" s="104"/>
      <c r="E992" s="104"/>
      <c r="F992" s="104"/>
      <c r="G992" s="104"/>
      <c r="H992" s="104"/>
      <c r="I992" s="104"/>
      <c r="J992" s="104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104"/>
      <c r="B993" s="111"/>
      <c r="C993" s="111"/>
      <c r="D993" s="104"/>
      <c r="E993" s="104"/>
      <c r="F993" s="104"/>
      <c r="G993" s="104"/>
      <c r="H993" s="104"/>
      <c r="I993" s="104"/>
      <c r="J993" s="104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104"/>
      <c r="B994" s="111"/>
      <c r="C994" s="111"/>
      <c r="D994" s="104"/>
      <c r="E994" s="104"/>
      <c r="F994" s="104"/>
      <c r="G994" s="104"/>
      <c r="H994" s="104"/>
      <c r="I994" s="104"/>
      <c r="J994" s="104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104"/>
      <c r="B995" s="111"/>
      <c r="C995" s="111"/>
      <c r="D995" s="104"/>
      <c r="E995" s="104"/>
      <c r="F995" s="104"/>
      <c r="G995" s="104"/>
      <c r="H995" s="104"/>
      <c r="I995" s="104"/>
      <c r="J995" s="104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104"/>
      <c r="B996" s="111"/>
      <c r="C996" s="111"/>
      <c r="D996" s="104"/>
      <c r="E996" s="104"/>
      <c r="F996" s="104"/>
      <c r="G996" s="104"/>
      <c r="H996" s="104"/>
      <c r="I996" s="104"/>
      <c r="J996" s="104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104"/>
      <c r="B997" s="111"/>
      <c r="C997" s="111"/>
      <c r="D997" s="104"/>
      <c r="E997" s="104"/>
      <c r="F997" s="104"/>
      <c r="G997" s="104"/>
      <c r="H997" s="104"/>
      <c r="I997" s="104"/>
      <c r="J997" s="104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104"/>
      <c r="B998" s="111"/>
      <c r="C998" s="111"/>
      <c r="D998" s="104"/>
      <c r="E998" s="104"/>
      <c r="F998" s="104"/>
      <c r="G998" s="104"/>
      <c r="H998" s="104"/>
      <c r="I998" s="104"/>
      <c r="J998" s="104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104"/>
      <c r="B999" s="111"/>
      <c r="C999" s="111"/>
      <c r="D999" s="104"/>
      <c r="E999" s="104"/>
      <c r="F999" s="104"/>
      <c r="G999" s="104"/>
      <c r="H999" s="104"/>
      <c r="I999" s="104"/>
      <c r="J999" s="104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A1000" s="104"/>
      <c r="B1000" s="111"/>
      <c r="C1000" s="111"/>
      <c r="D1000" s="104"/>
      <c r="E1000" s="104"/>
      <c r="F1000" s="104"/>
      <c r="G1000" s="104"/>
      <c r="H1000" s="104"/>
      <c r="I1000" s="104"/>
      <c r="J1000" s="104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63"/>
    <col customWidth="1" min="3" max="3" width="29.5"/>
    <col customWidth="1" min="4" max="5" width="15.13"/>
    <col customWidth="1" min="6" max="6" width="9.63"/>
    <col customWidth="1" min="7" max="7" width="31.13"/>
    <col customWidth="1" min="8" max="8" width="7.25"/>
    <col customWidth="1" min="9" max="9" width="7.63"/>
  </cols>
  <sheetData>
    <row r="1">
      <c r="A1" s="206" t="s">
        <v>0</v>
      </c>
      <c r="B1" s="206" t="s">
        <v>1</v>
      </c>
      <c r="C1" s="206" t="s">
        <v>2</v>
      </c>
      <c r="D1" s="206" t="s">
        <v>3</v>
      </c>
      <c r="E1" s="206" t="s">
        <v>4</v>
      </c>
      <c r="F1" s="206" t="s">
        <v>5</v>
      </c>
      <c r="G1" s="206" t="s">
        <v>6</v>
      </c>
      <c r="H1" s="206" t="s">
        <v>7</v>
      </c>
      <c r="I1" s="206" t="s">
        <v>8</v>
      </c>
      <c r="J1" s="206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208">
        <v>1.0</v>
      </c>
      <c r="B2" s="209" t="s">
        <v>1845</v>
      </c>
      <c r="C2" s="209" t="s">
        <v>1846</v>
      </c>
      <c r="D2" s="210">
        <v>6.2895334862097E13</v>
      </c>
      <c r="E2" s="211" t="s">
        <v>518</v>
      </c>
      <c r="F2" s="212" t="s">
        <v>17</v>
      </c>
      <c r="G2" s="213" t="s">
        <v>519</v>
      </c>
      <c r="H2" s="212">
        <v>1.0</v>
      </c>
      <c r="I2" s="214"/>
      <c r="J2" s="213" t="s">
        <v>19</v>
      </c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208">
        <v>2.0</v>
      </c>
      <c r="B3" s="209" t="s">
        <v>1853</v>
      </c>
      <c r="C3" s="209" t="s">
        <v>1854</v>
      </c>
      <c r="D3" s="210">
        <v>6.285655633353E12</v>
      </c>
      <c r="E3" s="211" t="s">
        <v>518</v>
      </c>
      <c r="F3" s="212" t="s">
        <v>17</v>
      </c>
      <c r="G3" s="213" t="s">
        <v>519</v>
      </c>
      <c r="H3" s="212">
        <v>1.0</v>
      </c>
      <c r="I3" s="214"/>
      <c r="J3" s="213" t="s">
        <v>19</v>
      </c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208">
        <v>3.0</v>
      </c>
      <c r="B4" s="209" t="s">
        <v>1855</v>
      </c>
      <c r="C4" s="209" t="s">
        <v>1856</v>
      </c>
      <c r="D4" s="210">
        <v>6.281294110882E12</v>
      </c>
      <c r="E4" s="211" t="s">
        <v>518</v>
      </c>
      <c r="F4" s="212" t="s">
        <v>17</v>
      </c>
      <c r="G4" s="213" t="s">
        <v>519</v>
      </c>
      <c r="H4" s="212">
        <v>1.0</v>
      </c>
      <c r="I4" s="214"/>
      <c r="J4" s="213" t="s">
        <v>19</v>
      </c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208">
        <v>4.0</v>
      </c>
      <c r="B5" s="209" t="s">
        <v>1860</v>
      </c>
      <c r="C5" s="209" t="s">
        <v>1861</v>
      </c>
      <c r="D5" s="210">
        <v>6.282298868181E12</v>
      </c>
      <c r="E5" s="211" t="s">
        <v>518</v>
      </c>
      <c r="F5" s="212" t="s">
        <v>17</v>
      </c>
      <c r="G5" s="213" t="s">
        <v>519</v>
      </c>
      <c r="H5" s="212">
        <v>1.0</v>
      </c>
      <c r="I5" s="214"/>
      <c r="J5" s="213" t="s">
        <v>19</v>
      </c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208">
        <v>5.0</v>
      </c>
      <c r="B6" s="209" t="s">
        <v>1865</v>
      </c>
      <c r="C6" s="209" t="s">
        <v>1866</v>
      </c>
      <c r="D6" s="210">
        <v>6.285892227174E12</v>
      </c>
      <c r="E6" s="211" t="s">
        <v>518</v>
      </c>
      <c r="F6" s="212" t="s">
        <v>17</v>
      </c>
      <c r="G6" s="213" t="s">
        <v>519</v>
      </c>
      <c r="H6" s="212">
        <v>1.0</v>
      </c>
      <c r="I6" s="214"/>
      <c r="J6" s="213" t="s">
        <v>19</v>
      </c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208">
        <v>6.0</v>
      </c>
      <c r="B7" s="209" t="s">
        <v>1870</v>
      </c>
      <c r="C7" s="209" t="s">
        <v>1871</v>
      </c>
      <c r="D7" s="210">
        <v>6.281916122472E12</v>
      </c>
      <c r="E7" s="211" t="s">
        <v>518</v>
      </c>
      <c r="F7" s="212" t="s">
        <v>17</v>
      </c>
      <c r="G7" s="213" t="s">
        <v>519</v>
      </c>
      <c r="H7" s="212">
        <v>1.0</v>
      </c>
      <c r="I7" s="214"/>
      <c r="J7" s="213" t="s">
        <v>19</v>
      </c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208">
        <v>7.0</v>
      </c>
      <c r="B8" s="209" t="s">
        <v>1875</v>
      </c>
      <c r="C8" s="209" t="s">
        <v>1876</v>
      </c>
      <c r="D8" s="210">
        <v>6.282214678536E12</v>
      </c>
      <c r="E8" s="211" t="s">
        <v>518</v>
      </c>
      <c r="F8" s="212" t="s">
        <v>17</v>
      </c>
      <c r="G8" s="213" t="s">
        <v>519</v>
      </c>
      <c r="H8" s="212">
        <v>1.0</v>
      </c>
      <c r="I8" s="214"/>
      <c r="J8" s="213" t="s">
        <v>19</v>
      </c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208">
        <v>8.0</v>
      </c>
      <c r="B9" s="209" t="s">
        <v>1880</v>
      </c>
      <c r="C9" s="209" t="s">
        <v>1881</v>
      </c>
      <c r="D9" s="210">
        <v>6.281282721585E12</v>
      </c>
      <c r="E9" s="211" t="s">
        <v>518</v>
      </c>
      <c r="F9" s="212" t="s">
        <v>17</v>
      </c>
      <c r="G9" s="213" t="s">
        <v>519</v>
      </c>
      <c r="H9" s="212">
        <v>1.0</v>
      </c>
      <c r="I9" s="214"/>
      <c r="J9" s="213" t="s">
        <v>19</v>
      </c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208">
        <v>9.0</v>
      </c>
      <c r="B10" s="209" t="s">
        <v>1882</v>
      </c>
      <c r="C10" s="209" t="s">
        <v>1883</v>
      </c>
      <c r="D10" s="210">
        <v>6.28128783372E12</v>
      </c>
      <c r="E10" s="211" t="s">
        <v>518</v>
      </c>
      <c r="F10" s="212" t="s">
        <v>17</v>
      </c>
      <c r="G10" s="213" t="s">
        <v>519</v>
      </c>
      <c r="H10" s="212">
        <v>1.0</v>
      </c>
      <c r="I10" s="214"/>
      <c r="J10" s="213" t="s">
        <v>19</v>
      </c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208">
        <v>10.0</v>
      </c>
      <c r="B11" s="209" t="s">
        <v>1886</v>
      </c>
      <c r="C11" s="209" t="s">
        <v>1887</v>
      </c>
      <c r="D11" s="210">
        <v>6.281382221751E12</v>
      </c>
      <c r="E11" s="211" t="s">
        <v>518</v>
      </c>
      <c r="F11" s="212" t="s">
        <v>17</v>
      </c>
      <c r="G11" s="213" t="s">
        <v>519</v>
      </c>
      <c r="H11" s="212">
        <v>1.0</v>
      </c>
      <c r="I11" s="214"/>
      <c r="J11" s="213" t="s">
        <v>19</v>
      </c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208">
        <v>11.0</v>
      </c>
      <c r="B12" s="209" t="s">
        <v>1891</v>
      </c>
      <c r="C12" s="209" t="s">
        <v>1892</v>
      </c>
      <c r="D12" s="210">
        <v>6.289654725596E12</v>
      </c>
      <c r="E12" s="211" t="s">
        <v>518</v>
      </c>
      <c r="F12" s="212" t="s">
        <v>17</v>
      </c>
      <c r="G12" s="213" t="s">
        <v>519</v>
      </c>
      <c r="H12" s="212">
        <v>1.0</v>
      </c>
      <c r="I12" s="214"/>
      <c r="J12" s="213" t="s">
        <v>19</v>
      </c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208">
        <v>12.0</v>
      </c>
      <c r="B13" s="209" t="s">
        <v>1896</v>
      </c>
      <c r="C13" s="209" t="s">
        <v>1897</v>
      </c>
      <c r="D13" s="210">
        <v>6.287774663637E12</v>
      </c>
      <c r="E13" s="211" t="s">
        <v>518</v>
      </c>
      <c r="F13" s="212" t="s">
        <v>17</v>
      </c>
      <c r="G13" s="213" t="s">
        <v>519</v>
      </c>
      <c r="H13" s="212">
        <v>1.0</v>
      </c>
      <c r="I13" s="214"/>
      <c r="J13" s="213" t="s">
        <v>19</v>
      </c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208">
        <v>13.0</v>
      </c>
      <c r="B14" s="209" t="s">
        <v>1900</v>
      </c>
      <c r="C14" s="209" t="s">
        <v>1901</v>
      </c>
      <c r="D14" s="210">
        <v>6.285880199049E12</v>
      </c>
      <c r="E14" s="211" t="s">
        <v>518</v>
      </c>
      <c r="F14" s="212" t="s">
        <v>17</v>
      </c>
      <c r="G14" s="213" t="s">
        <v>519</v>
      </c>
      <c r="H14" s="212">
        <v>1.0</v>
      </c>
      <c r="I14" s="214"/>
      <c r="J14" s="213" t="s">
        <v>19</v>
      </c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208">
        <v>14.0</v>
      </c>
      <c r="B15" s="209" t="s">
        <v>1904</v>
      </c>
      <c r="C15" s="209" t="s">
        <v>1905</v>
      </c>
      <c r="D15" s="210">
        <v>6.287872110094E12</v>
      </c>
      <c r="E15" s="211" t="s">
        <v>518</v>
      </c>
      <c r="F15" s="212" t="s">
        <v>17</v>
      </c>
      <c r="G15" s="213" t="s">
        <v>519</v>
      </c>
      <c r="H15" s="212">
        <v>1.0</v>
      </c>
      <c r="I15" s="214"/>
      <c r="J15" s="213" t="s">
        <v>19</v>
      </c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208">
        <v>15.0</v>
      </c>
      <c r="B16" s="216" t="s">
        <v>1908</v>
      </c>
      <c r="C16" s="216" t="s">
        <v>1909</v>
      </c>
      <c r="D16" s="217">
        <v>6.28128771045E12</v>
      </c>
      <c r="E16" s="211" t="s">
        <v>518</v>
      </c>
      <c r="F16" s="218" t="s">
        <v>17</v>
      </c>
      <c r="G16" s="213" t="s">
        <v>519</v>
      </c>
      <c r="H16" s="218">
        <v>1.0</v>
      </c>
      <c r="I16" s="219"/>
      <c r="J16" s="213" t="s">
        <v>19</v>
      </c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208">
        <v>16.0</v>
      </c>
      <c r="B17" s="216" t="s">
        <v>1913</v>
      </c>
      <c r="C17" s="216" t="s">
        <v>1914</v>
      </c>
      <c r="D17" s="217">
        <v>6.28982357577E11</v>
      </c>
      <c r="E17" s="211" t="s">
        <v>518</v>
      </c>
      <c r="F17" s="218" t="s">
        <v>17</v>
      </c>
      <c r="G17" s="213" t="s">
        <v>519</v>
      </c>
      <c r="H17" s="218">
        <v>1.0</v>
      </c>
      <c r="I17" s="219"/>
      <c r="J17" s="213" t="s">
        <v>19</v>
      </c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208">
        <v>17.0</v>
      </c>
      <c r="B18" s="216" t="s">
        <v>1918</v>
      </c>
      <c r="C18" s="216" t="s">
        <v>1919</v>
      </c>
      <c r="D18" s="217">
        <v>6.287889481168E12</v>
      </c>
      <c r="E18" s="211" t="s">
        <v>518</v>
      </c>
      <c r="F18" s="218" t="s">
        <v>17</v>
      </c>
      <c r="G18" s="213" t="s">
        <v>519</v>
      </c>
      <c r="H18" s="218">
        <v>1.0</v>
      </c>
      <c r="I18" s="219"/>
      <c r="J18" s="213" t="s">
        <v>19</v>
      </c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208">
        <v>18.0</v>
      </c>
      <c r="B19" s="216" t="s">
        <v>1920</v>
      </c>
      <c r="C19" s="209" t="s">
        <v>1921</v>
      </c>
      <c r="D19" s="217">
        <v>6.28119964567E11</v>
      </c>
      <c r="E19" s="211" t="s">
        <v>518</v>
      </c>
      <c r="F19" s="218" t="s">
        <v>17</v>
      </c>
      <c r="G19" s="213" t="s">
        <v>519</v>
      </c>
      <c r="H19" s="218">
        <v>1.0</v>
      </c>
      <c r="I19" s="219"/>
      <c r="J19" s="213" t="s">
        <v>19</v>
      </c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208">
        <v>19.0</v>
      </c>
      <c r="B20" s="216" t="s">
        <v>1925</v>
      </c>
      <c r="C20" s="216" t="s">
        <v>1926</v>
      </c>
      <c r="D20" s="217">
        <v>6.287871666195E12</v>
      </c>
      <c r="E20" s="211" t="s">
        <v>518</v>
      </c>
      <c r="F20" s="218" t="s">
        <v>17</v>
      </c>
      <c r="G20" s="213" t="s">
        <v>519</v>
      </c>
      <c r="H20" s="218">
        <v>1.0</v>
      </c>
      <c r="I20" s="219"/>
      <c r="J20" s="213" t="s">
        <v>19</v>
      </c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208">
        <v>20.0</v>
      </c>
      <c r="B21" s="216" t="s">
        <v>1930</v>
      </c>
      <c r="C21" s="216" t="s">
        <v>1931</v>
      </c>
      <c r="D21" s="217">
        <v>6.281222369553E12</v>
      </c>
      <c r="E21" s="211" t="s">
        <v>518</v>
      </c>
      <c r="F21" s="218" t="s">
        <v>17</v>
      </c>
      <c r="G21" s="213" t="s">
        <v>519</v>
      </c>
      <c r="H21" s="218">
        <v>1.0</v>
      </c>
      <c r="I21" s="219"/>
      <c r="J21" s="213" t="s">
        <v>19</v>
      </c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208">
        <v>21.0</v>
      </c>
      <c r="B22" s="216" t="s">
        <v>1935</v>
      </c>
      <c r="C22" s="216" t="s">
        <v>1936</v>
      </c>
      <c r="D22" s="217">
        <v>6.281284147799E12</v>
      </c>
      <c r="E22" s="211" t="s">
        <v>518</v>
      </c>
      <c r="F22" s="218" t="s">
        <v>17</v>
      </c>
      <c r="G22" s="213" t="s">
        <v>519</v>
      </c>
      <c r="H22" s="218">
        <v>1.0</v>
      </c>
      <c r="I22" s="219"/>
      <c r="J22" s="213" t="s">
        <v>19</v>
      </c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208">
        <v>22.0</v>
      </c>
      <c r="B23" s="216" t="s">
        <v>1937</v>
      </c>
      <c r="C23" s="216" t="s">
        <v>1939</v>
      </c>
      <c r="D23" s="217">
        <v>6.281314934472E12</v>
      </c>
      <c r="E23" s="211" t="s">
        <v>518</v>
      </c>
      <c r="F23" s="218" t="s">
        <v>17</v>
      </c>
      <c r="G23" s="213" t="s">
        <v>519</v>
      </c>
      <c r="H23" s="218">
        <v>1.0</v>
      </c>
      <c r="I23" s="219"/>
      <c r="J23" s="213" t="s">
        <v>19</v>
      </c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208">
        <v>23.0</v>
      </c>
      <c r="B24" s="216" t="s">
        <v>1942</v>
      </c>
      <c r="C24" s="216" t="s">
        <v>1943</v>
      </c>
      <c r="D24" s="217">
        <v>6.281379862794E12</v>
      </c>
      <c r="E24" s="220" t="s">
        <v>1356</v>
      </c>
      <c r="F24" s="218" t="s">
        <v>17</v>
      </c>
      <c r="G24" s="213" t="s">
        <v>519</v>
      </c>
      <c r="H24" s="218">
        <v>1.0</v>
      </c>
      <c r="I24" s="219"/>
      <c r="J24" s="213" t="s">
        <v>19</v>
      </c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208">
        <v>24.0</v>
      </c>
      <c r="B25" s="216" t="s">
        <v>1950</v>
      </c>
      <c r="C25" s="216" t="s">
        <v>1951</v>
      </c>
      <c r="D25" s="217">
        <v>6.281214914467E12</v>
      </c>
      <c r="E25" s="220" t="s">
        <v>1356</v>
      </c>
      <c r="F25" s="218" t="s">
        <v>17</v>
      </c>
      <c r="G25" s="213" t="s">
        <v>519</v>
      </c>
      <c r="H25" s="218">
        <v>1.0</v>
      </c>
      <c r="I25" s="219"/>
      <c r="J25" s="213" t="s">
        <v>19</v>
      </c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208">
        <v>25.0</v>
      </c>
      <c r="B26" s="216" t="s">
        <v>1955</v>
      </c>
      <c r="C26" s="216" t="s">
        <v>1956</v>
      </c>
      <c r="D26" s="217">
        <v>6.2895320527734E13</v>
      </c>
      <c r="E26" s="220" t="s">
        <v>1356</v>
      </c>
      <c r="F26" s="218" t="s">
        <v>17</v>
      </c>
      <c r="G26" s="213" t="s">
        <v>519</v>
      </c>
      <c r="H26" s="218">
        <v>1.0</v>
      </c>
      <c r="I26" s="219"/>
      <c r="J26" s="213" t="s">
        <v>19</v>
      </c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208">
        <v>26.0</v>
      </c>
      <c r="B27" s="216" t="s">
        <v>1960</v>
      </c>
      <c r="C27" s="216" t="s">
        <v>1961</v>
      </c>
      <c r="D27" s="217">
        <v>6.28175786541E11</v>
      </c>
      <c r="E27" s="220" t="s">
        <v>1356</v>
      </c>
      <c r="F27" s="218" t="s">
        <v>17</v>
      </c>
      <c r="G27" s="213" t="s">
        <v>519</v>
      </c>
      <c r="H27" s="218">
        <v>1.0</v>
      </c>
      <c r="I27" s="219"/>
      <c r="J27" s="213" t="s">
        <v>19</v>
      </c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208">
        <v>27.0</v>
      </c>
      <c r="B28" s="216" t="s">
        <v>1963</v>
      </c>
      <c r="C28" s="216" t="s">
        <v>1964</v>
      </c>
      <c r="D28" s="217">
        <v>6.282279795272E12</v>
      </c>
      <c r="E28" s="220" t="s">
        <v>1356</v>
      </c>
      <c r="F28" s="218" t="s">
        <v>17</v>
      </c>
      <c r="G28" s="213" t="s">
        <v>519</v>
      </c>
      <c r="H28" s="218">
        <v>1.0</v>
      </c>
      <c r="I28" s="219"/>
      <c r="J28" s="213" t="s">
        <v>19</v>
      </c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208">
        <v>28.0</v>
      </c>
      <c r="B29" s="216" t="s">
        <v>1966</v>
      </c>
      <c r="C29" s="216" t="s">
        <v>1967</v>
      </c>
      <c r="D29" s="217">
        <v>6.281517366907E12</v>
      </c>
      <c r="E29" s="220" t="s">
        <v>1356</v>
      </c>
      <c r="F29" s="218" t="s">
        <v>17</v>
      </c>
      <c r="G29" s="213" t="s">
        <v>519</v>
      </c>
      <c r="H29" s="218">
        <v>1.0</v>
      </c>
      <c r="I29" s="219"/>
      <c r="J29" s="213" t="s">
        <v>19</v>
      </c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208">
        <v>29.0</v>
      </c>
      <c r="B30" s="216" t="s">
        <v>1970</v>
      </c>
      <c r="C30" s="216" t="s">
        <v>1972</v>
      </c>
      <c r="D30" s="217">
        <v>6.289684311952E12</v>
      </c>
      <c r="E30" s="220" t="s">
        <v>1356</v>
      </c>
      <c r="F30" s="218" t="s">
        <v>17</v>
      </c>
      <c r="G30" s="213" t="s">
        <v>519</v>
      </c>
      <c r="H30" s="218">
        <v>1.0</v>
      </c>
      <c r="I30" s="219"/>
      <c r="J30" s="213" t="s">
        <v>19</v>
      </c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208">
        <v>30.0</v>
      </c>
      <c r="B31" s="216" t="s">
        <v>1974</v>
      </c>
      <c r="C31" s="216" t="s">
        <v>1975</v>
      </c>
      <c r="D31" s="217">
        <v>6.287773353233E12</v>
      </c>
      <c r="E31" s="220" t="s">
        <v>1356</v>
      </c>
      <c r="F31" s="218" t="s">
        <v>17</v>
      </c>
      <c r="G31" s="213" t="s">
        <v>519</v>
      </c>
      <c r="H31" s="218">
        <v>1.0</v>
      </c>
      <c r="I31" s="219"/>
      <c r="J31" s="213" t="s">
        <v>19</v>
      </c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208">
        <v>31.0</v>
      </c>
      <c r="B32" s="216" t="s">
        <v>1978</v>
      </c>
      <c r="C32" s="216" t="s">
        <v>1979</v>
      </c>
      <c r="D32" s="217">
        <v>6.285710659722E12</v>
      </c>
      <c r="E32" s="220" t="s">
        <v>1356</v>
      </c>
      <c r="F32" s="218" t="s">
        <v>17</v>
      </c>
      <c r="G32" s="213" t="s">
        <v>519</v>
      </c>
      <c r="H32" s="218">
        <v>1.0</v>
      </c>
      <c r="I32" s="219"/>
      <c r="J32" s="213" t="s">
        <v>19</v>
      </c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208">
        <v>32.0</v>
      </c>
      <c r="B33" s="216" t="s">
        <v>1983</v>
      </c>
      <c r="C33" s="216" t="s">
        <v>1984</v>
      </c>
      <c r="D33" s="217">
        <v>6.28568950513E11</v>
      </c>
      <c r="E33" s="220" t="s">
        <v>1356</v>
      </c>
      <c r="F33" s="218" t="s">
        <v>17</v>
      </c>
      <c r="G33" s="213" t="s">
        <v>519</v>
      </c>
      <c r="H33" s="218">
        <v>1.0</v>
      </c>
      <c r="I33" s="219"/>
      <c r="J33" s="213" t="s">
        <v>19</v>
      </c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208">
        <v>33.0</v>
      </c>
      <c r="B34" s="216" t="s">
        <v>1988</v>
      </c>
      <c r="C34" s="216" t="s">
        <v>1989</v>
      </c>
      <c r="D34" s="217">
        <v>6.285263402348E12</v>
      </c>
      <c r="E34" s="220" t="s">
        <v>1356</v>
      </c>
      <c r="F34" s="218" t="s">
        <v>17</v>
      </c>
      <c r="G34" s="213" t="s">
        <v>519</v>
      </c>
      <c r="H34" s="218">
        <v>1.0</v>
      </c>
      <c r="I34" s="219"/>
      <c r="J34" s="213" t="s">
        <v>19</v>
      </c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208">
        <v>34.0</v>
      </c>
      <c r="B35" s="216" t="s">
        <v>1992</v>
      </c>
      <c r="C35" s="216" t="s">
        <v>1993</v>
      </c>
      <c r="D35" s="217">
        <v>6.281944300154E12</v>
      </c>
      <c r="E35" s="220" t="s">
        <v>1356</v>
      </c>
      <c r="F35" s="218" t="s">
        <v>17</v>
      </c>
      <c r="G35" s="213" t="s">
        <v>519</v>
      </c>
      <c r="H35" s="218">
        <v>1.0</v>
      </c>
      <c r="I35" s="219"/>
      <c r="J35" s="213" t="s">
        <v>19</v>
      </c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208">
        <v>35.0</v>
      </c>
      <c r="B36" s="216" t="s">
        <v>1995</v>
      </c>
      <c r="C36" s="216" t="s">
        <v>1997</v>
      </c>
      <c r="D36" s="217">
        <v>6.281310940879E12</v>
      </c>
      <c r="E36" s="220" t="s">
        <v>1356</v>
      </c>
      <c r="F36" s="218" t="s">
        <v>17</v>
      </c>
      <c r="G36" s="213" t="s">
        <v>519</v>
      </c>
      <c r="H36" s="218">
        <v>1.0</v>
      </c>
      <c r="I36" s="219"/>
      <c r="J36" s="213" t="s">
        <v>19</v>
      </c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208">
        <v>36.0</v>
      </c>
      <c r="B37" s="216" t="s">
        <v>1999</v>
      </c>
      <c r="C37" s="216" t="s">
        <v>2001</v>
      </c>
      <c r="D37" s="217">
        <v>6.281297483989E12</v>
      </c>
      <c r="E37" s="220" t="s">
        <v>1356</v>
      </c>
      <c r="F37" s="218" t="s">
        <v>17</v>
      </c>
      <c r="G37" s="213" t="s">
        <v>519</v>
      </c>
      <c r="H37" s="218">
        <v>1.0</v>
      </c>
      <c r="I37" s="219"/>
      <c r="J37" s="213" t="s">
        <v>19</v>
      </c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208">
        <v>37.0</v>
      </c>
      <c r="B38" s="216" t="s">
        <v>2003</v>
      </c>
      <c r="C38" s="216" t="s">
        <v>2004</v>
      </c>
      <c r="D38" s="217">
        <v>6.285810168113E12</v>
      </c>
      <c r="E38" s="220" t="s">
        <v>1356</v>
      </c>
      <c r="F38" s="218" t="s">
        <v>17</v>
      </c>
      <c r="G38" s="213" t="s">
        <v>519</v>
      </c>
      <c r="H38" s="218">
        <v>1.0</v>
      </c>
      <c r="I38" s="219"/>
      <c r="J38" s="213" t="s">
        <v>19</v>
      </c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208">
        <v>38.0</v>
      </c>
      <c r="B39" s="216" t="s">
        <v>2007</v>
      </c>
      <c r="C39" s="216" t="s">
        <v>2008</v>
      </c>
      <c r="D39" s="217">
        <v>6.282111506047E12</v>
      </c>
      <c r="E39" s="220" t="s">
        <v>1356</v>
      </c>
      <c r="F39" s="218" t="s">
        <v>17</v>
      </c>
      <c r="G39" s="213" t="s">
        <v>519</v>
      </c>
      <c r="H39" s="218">
        <v>1.0</v>
      </c>
      <c r="I39" s="219"/>
      <c r="J39" s="213" t="s">
        <v>19</v>
      </c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208">
        <v>39.0</v>
      </c>
      <c r="B40" s="216" t="s">
        <v>2012</v>
      </c>
      <c r="C40" s="216" t="s">
        <v>2013</v>
      </c>
      <c r="D40" s="217">
        <v>6.281282008484E12</v>
      </c>
      <c r="E40" s="220" t="s">
        <v>1356</v>
      </c>
      <c r="F40" s="218" t="s">
        <v>17</v>
      </c>
      <c r="G40" s="213" t="s">
        <v>519</v>
      </c>
      <c r="H40" s="218">
        <v>1.0</v>
      </c>
      <c r="I40" s="219"/>
      <c r="J40" s="213" t="s">
        <v>19</v>
      </c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208">
        <v>40.0</v>
      </c>
      <c r="B41" s="221" t="s">
        <v>2017</v>
      </c>
      <c r="C41" s="221" t="s">
        <v>2021</v>
      </c>
      <c r="D41" s="221">
        <v>6.281281923093E12</v>
      </c>
      <c r="E41" s="211" t="s">
        <v>518</v>
      </c>
      <c r="F41" s="218" t="s">
        <v>17</v>
      </c>
      <c r="G41" s="213" t="s">
        <v>519</v>
      </c>
      <c r="H41" s="222">
        <v>2.0</v>
      </c>
      <c r="I41" s="219"/>
      <c r="J41" s="213" t="s">
        <v>19</v>
      </c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208">
        <v>41.0</v>
      </c>
      <c r="B42" s="221" t="s">
        <v>2025</v>
      </c>
      <c r="C42" s="223" t="s">
        <v>2026</v>
      </c>
      <c r="D42" s="224">
        <v>6.28131018188E12</v>
      </c>
      <c r="E42" s="220" t="s">
        <v>1356</v>
      </c>
      <c r="F42" s="218" t="s">
        <v>17</v>
      </c>
      <c r="G42" s="213" t="s">
        <v>519</v>
      </c>
      <c r="H42" s="222">
        <v>3.0</v>
      </c>
      <c r="I42" s="219"/>
      <c r="J42" s="213" t="s">
        <v>19</v>
      </c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208">
        <v>42.0</v>
      </c>
      <c r="B43" s="216" t="s">
        <v>2030</v>
      </c>
      <c r="C43" s="216" t="s">
        <v>1905</v>
      </c>
      <c r="D43" s="217">
        <v>6.287872110094E12</v>
      </c>
      <c r="E43" s="220" t="s">
        <v>1356</v>
      </c>
      <c r="F43" s="218" t="s">
        <v>17</v>
      </c>
      <c r="G43" s="213" t="s">
        <v>519</v>
      </c>
      <c r="H43" s="222">
        <v>5.0</v>
      </c>
      <c r="I43" s="219"/>
      <c r="J43" s="213" t="s">
        <v>19</v>
      </c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208">
        <v>43.0</v>
      </c>
      <c r="B44" s="216" t="s">
        <v>2031</v>
      </c>
      <c r="C44" s="216" t="s">
        <v>2032</v>
      </c>
      <c r="D44" s="217">
        <v>6.281229754605E12</v>
      </c>
      <c r="E44" s="220" t="s">
        <v>1356</v>
      </c>
      <c r="F44" s="218" t="s">
        <v>17</v>
      </c>
      <c r="G44" s="213" t="s">
        <v>519</v>
      </c>
      <c r="H44" s="222">
        <v>5.0</v>
      </c>
      <c r="I44" s="219"/>
      <c r="J44" s="213" t="s">
        <v>19</v>
      </c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208">
        <v>44.0</v>
      </c>
      <c r="B45" s="216" t="s">
        <v>2033</v>
      </c>
      <c r="C45" s="216" t="s">
        <v>2034</v>
      </c>
      <c r="D45" s="217">
        <v>6.281282206565E12</v>
      </c>
      <c r="E45" s="211" t="s">
        <v>518</v>
      </c>
      <c r="F45" s="218" t="s">
        <v>69</v>
      </c>
      <c r="G45" s="213" t="s">
        <v>519</v>
      </c>
      <c r="H45" s="218">
        <v>7.0</v>
      </c>
      <c r="I45" s="219"/>
      <c r="J45" s="213" t="s">
        <v>80</v>
      </c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208">
        <v>45.0</v>
      </c>
      <c r="B46" s="216" t="s">
        <v>2035</v>
      </c>
      <c r="C46" s="216" t="s">
        <v>2036</v>
      </c>
      <c r="D46" s="217">
        <v>6.282122169027E12</v>
      </c>
      <c r="E46" s="211" t="s">
        <v>518</v>
      </c>
      <c r="F46" s="218" t="s">
        <v>69</v>
      </c>
      <c r="G46" s="213" t="s">
        <v>519</v>
      </c>
      <c r="H46" s="218">
        <v>7.0</v>
      </c>
      <c r="I46" s="219"/>
      <c r="J46" s="213" t="s">
        <v>80</v>
      </c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208">
        <v>46.0</v>
      </c>
      <c r="B47" s="216" t="s">
        <v>2037</v>
      </c>
      <c r="C47" s="216" t="s">
        <v>2038</v>
      </c>
      <c r="D47" s="217">
        <v>6.28114551947E11</v>
      </c>
      <c r="E47" s="211" t="s">
        <v>518</v>
      </c>
      <c r="F47" s="218" t="s">
        <v>69</v>
      </c>
      <c r="G47" s="213" t="s">
        <v>519</v>
      </c>
      <c r="H47" s="218">
        <v>7.0</v>
      </c>
      <c r="I47" s="219"/>
      <c r="J47" s="213" t="s">
        <v>80</v>
      </c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208">
        <v>47.0</v>
      </c>
      <c r="B48" s="216" t="s">
        <v>2039</v>
      </c>
      <c r="C48" s="216" t="s">
        <v>2040</v>
      </c>
      <c r="D48" s="217">
        <v>6.281212665636E12</v>
      </c>
      <c r="E48" s="211" t="s">
        <v>518</v>
      </c>
      <c r="F48" s="218" t="s">
        <v>69</v>
      </c>
      <c r="G48" s="213" t="s">
        <v>519</v>
      </c>
      <c r="H48" s="218">
        <v>7.0</v>
      </c>
      <c r="I48" s="219"/>
      <c r="J48" s="213" t="s">
        <v>80</v>
      </c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208">
        <v>48.0</v>
      </c>
      <c r="B49" s="216" t="s">
        <v>2041</v>
      </c>
      <c r="C49" s="216" t="s">
        <v>2042</v>
      </c>
      <c r="D49" s="217">
        <v>6.28118200188E11</v>
      </c>
      <c r="E49" s="211" t="s">
        <v>518</v>
      </c>
      <c r="F49" s="218" t="s">
        <v>69</v>
      </c>
      <c r="G49" s="213" t="s">
        <v>519</v>
      </c>
      <c r="H49" s="218">
        <v>7.0</v>
      </c>
      <c r="I49" s="219"/>
      <c r="J49" s="213" t="s">
        <v>80</v>
      </c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208">
        <v>49.0</v>
      </c>
      <c r="B50" s="216" t="s">
        <v>2043</v>
      </c>
      <c r="C50" s="216" t="s">
        <v>2044</v>
      </c>
      <c r="D50" s="217">
        <v>6.287880416163E12</v>
      </c>
      <c r="E50" s="211" t="s">
        <v>518</v>
      </c>
      <c r="F50" s="218" t="s">
        <v>69</v>
      </c>
      <c r="G50" s="213" t="s">
        <v>519</v>
      </c>
      <c r="H50" s="218">
        <v>7.0</v>
      </c>
      <c r="I50" s="219"/>
      <c r="J50" s="213" t="s">
        <v>80</v>
      </c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208">
        <v>50.0</v>
      </c>
      <c r="B51" s="216" t="s">
        <v>2045</v>
      </c>
      <c r="C51" s="216" t="s">
        <v>2046</v>
      </c>
      <c r="D51" s="217">
        <v>6.2817742832E10</v>
      </c>
      <c r="E51" s="211" t="s">
        <v>518</v>
      </c>
      <c r="F51" s="218" t="s">
        <v>69</v>
      </c>
      <c r="G51" s="213" t="s">
        <v>519</v>
      </c>
      <c r="H51" s="218">
        <v>7.0</v>
      </c>
      <c r="I51" s="219"/>
      <c r="J51" s="213" t="s">
        <v>80</v>
      </c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208">
        <v>51.0</v>
      </c>
      <c r="B52" s="216" t="s">
        <v>2047</v>
      </c>
      <c r="C52" s="216" t="s">
        <v>2048</v>
      </c>
      <c r="D52" s="217">
        <v>6.281288813041E12</v>
      </c>
      <c r="E52" s="211" t="s">
        <v>518</v>
      </c>
      <c r="F52" s="218" t="s">
        <v>69</v>
      </c>
      <c r="G52" s="213" t="s">
        <v>519</v>
      </c>
      <c r="H52" s="218">
        <v>7.0</v>
      </c>
      <c r="I52" s="219"/>
      <c r="J52" s="213" t="s">
        <v>80</v>
      </c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208">
        <v>52.0</v>
      </c>
      <c r="B53" s="216" t="s">
        <v>2049</v>
      </c>
      <c r="C53" s="216" t="s">
        <v>2050</v>
      </c>
      <c r="D53" s="217">
        <v>6.281261859484E12</v>
      </c>
      <c r="E53" s="220" t="s">
        <v>1356</v>
      </c>
      <c r="F53" s="218" t="s">
        <v>69</v>
      </c>
      <c r="G53" s="213" t="s">
        <v>519</v>
      </c>
      <c r="H53" s="218">
        <v>7.0</v>
      </c>
      <c r="I53" s="219"/>
      <c r="J53" s="213" t="s">
        <v>80</v>
      </c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208">
        <v>53.0</v>
      </c>
      <c r="B54" s="216" t="s">
        <v>2051</v>
      </c>
      <c r="C54" s="216" t="s">
        <v>2052</v>
      </c>
      <c r="D54" s="217">
        <v>6.285311726228E12</v>
      </c>
      <c r="E54" s="220" t="s">
        <v>1356</v>
      </c>
      <c r="F54" s="218" t="s">
        <v>69</v>
      </c>
      <c r="G54" s="213" t="s">
        <v>519</v>
      </c>
      <c r="H54" s="218">
        <v>7.0</v>
      </c>
      <c r="I54" s="219"/>
      <c r="J54" s="213" t="s">
        <v>80</v>
      </c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208">
        <v>54.0</v>
      </c>
      <c r="B55" s="216" t="s">
        <v>2053</v>
      </c>
      <c r="C55" s="216" t="s">
        <v>2054</v>
      </c>
      <c r="D55" s="217">
        <v>6.281325884389E12</v>
      </c>
      <c r="E55" s="220" t="s">
        <v>1356</v>
      </c>
      <c r="F55" s="218" t="s">
        <v>69</v>
      </c>
      <c r="G55" s="213" t="s">
        <v>519</v>
      </c>
      <c r="H55" s="218">
        <v>7.0</v>
      </c>
      <c r="I55" s="219"/>
      <c r="J55" s="213" t="s">
        <v>80</v>
      </c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208">
        <v>55.0</v>
      </c>
      <c r="B56" s="216" t="s">
        <v>2055</v>
      </c>
      <c r="C56" s="216" t="s">
        <v>2056</v>
      </c>
      <c r="D56" s="217">
        <v>6.287888701988E12</v>
      </c>
      <c r="E56" s="220" t="s">
        <v>1356</v>
      </c>
      <c r="F56" s="218" t="s">
        <v>69</v>
      </c>
      <c r="G56" s="213" t="s">
        <v>519</v>
      </c>
      <c r="H56" s="218">
        <v>7.0</v>
      </c>
      <c r="I56" s="219"/>
      <c r="J56" s="213" t="s">
        <v>80</v>
      </c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208">
        <v>56.0</v>
      </c>
      <c r="B57" s="216" t="s">
        <v>2057</v>
      </c>
      <c r="C57" s="216" t="s">
        <v>2058</v>
      </c>
      <c r="D57" s="217">
        <v>6.281385777723E12</v>
      </c>
      <c r="E57" s="220" t="s">
        <v>1356</v>
      </c>
      <c r="F57" s="218" t="s">
        <v>69</v>
      </c>
      <c r="G57" s="213" t="s">
        <v>519</v>
      </c>
      <c r="H57" s="218">
        <v>7.0</v>
      </c>
      <c r="I57" s="219"/>
      <c r="J57" s="213" t="s">
        <v>80</v>
      </c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208">
        <v>57.0</v>
      </c>
      <c r="B58" s="216" t="s">
        <v>2059</v>
      </c>
      <c r="C58" s="216" t="s">
        <v>2032</v>
      </c>
      <c r="D58" s="217">
        <v>6.281229754605E12</v>
      </c>
      <c r="E58" s="220" t="s">
        <v>1356</v>
      </c>
      <c r="F58" s="218" t="s">
        <v>69</v>
      </c>
      <c r="G58" s="213" t="s">
        <v>519</v>
      </c>
      <c r="H58" s="218">
        <v>7.0</v>
      </c>
      <c r="I58" s="219"/>
      <c r="J58" s="213" t="s">
        <v>80</v>
      </c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208">
        <v>58.0</v>
      </c>
      <c r="B59" s="216" t="s">
        <v>2060</v>
      </c>
      <c r="C59" s="216" t="s">
        <v>2061</v>
      </c>
      <c r="D59" s="217">
        <v>6.281288090534E12</v>
      </c>
      <c r="E59" s="220" t="s">
        <v>1356</v>
      </c>
      <c r="F59" s="218" t="s">
        <v>69</v>
      </c>
      <c r="G59" s="213" t="s">
        <v>519</v>
      </c>
      <c r="H59" s="218">
        <v>7.0</v>
      </c>
      <c r="I59" s="219"/>
      <c r="J59" s="213" t="s">
        <v>80</v>
      </c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208">
        <v>59.0</v>
      </c>
      <c r="B60" s="216" t="s">
        <v>2062</v>
      </c>
      <c r="C60" s="216" t="s">
        <v>2063</v>
      </c>
      <c r="D60" s="217">
        <v>6.285226126667E12</v>
      </c>
      <c r="E60" s="220" t="s">
        <v>1356</v>
      </c>
      <c r="F60" s="218" t="s">
        <v>69</v>
      </c>
      <c r="G60" s="213" t="s">
        <v>519</v>
      </c>
      <c r="H60" s="218">
        <v>7.0</v>
      </c>
      <c r="I60" s="219"/>
      <c r="J60" s="213" t="s">
        <v>80</v>
      </c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208">
        <v>60.0</v>
      </c>
      <c r="B61" s="216" t="s">
        <v>2064</v>
      </c>
      <c r="C61" s="216" t="s">
        <v>1203</v>
      </c>
      <c r="D61" s="217">
        <v>6.282127397497E12</v>
      </c>
      <c r="E61" s="220" t="s">
        <v>1356</v>
      </c>
      <c r="F61" s="218" t="s">
        <v>69</v>
      </c>
      <c r="G61" s="213" t="s">
        <v>519</v>
      </c>
      <c r="H61" s="218">
        <v>7.0</v>
      </c>
      <c r="I61" s="219"/>
      <c r="J61" s="213" t="s">
        <v>80</v>
      </c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208">
        <v>61.0</v>
      </c>
      <c r="B62" s="216" t="s">
        <v>2065</v>
      </c>
      <c r="C62" s="216" t="s">
        <v>2066</v>
      </c>
      <c r="D62" s="217">
        <v>6.28526369403E12</v>
      </c>
      <c r="E62" s="220" t="s">
        <v>1356</v>
      </c>
      <c r="F62" s="218" t="s">
        <v>69</v>
      </c>
      <c r="G62" s="213" t="s">
        <v>519</v>
      </c>
      <c r="H62" s="218">
        <v>7.0</v>
      </c>
      <c r="I62" s="219"/>
      <c r="J62" s="213" t="s">
        <v>80</v>
      </c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208">
        <v>62.0</v>
      </c>
      <c r="B63" s="216" t="s">
        <v>2067</v>
      </c>
      <c r="C63" s="216" t="s">
        <v>2068</v>
      </c>
      <c r="D63" s="217">
        <v>6.285263431237E12</v>
      </c>
      <c r="E63" s="220" t="s">
        <v>1356</v>
      </c>
      <c r="F63" s="218" t="s">
        <v>69</v>
      </c>
      <c r="G63" s="213" t="s">
        <v>519</v>
      </c>
      <c r="H63" s="218">
        <v>7.0</v>
      </c>
      <c r="I63" s="219"/>
      <c r="J63" s="213" t="s">
        <v>80</v>
      </c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208">
        <v>63.0</v>
      </c>
      <c r="B64" s="216" t="s">
        <v>2069</v>
      </c>
      <c r="C64" s="216" t="s">
        <v>2070</v>
      </c>
      <c r="D64" s="217">
        <v>6.2852500835E12</v>
      </c>
      <c r="E64" s="220" t="s">
        <v>1356</v>
      </c>
      <c r="F64" s="218" t="s">
        <v>69</v>
      </c>
      <c r="G64" s="213" t="s">
        <v>519</v>
      </c>
      <c r="H64" s="218">
        <v>7.0</v>
      </c>
      <c r="I64" s="219"/>
      <c r="J64" s="213" t="s">
        <v>80</v>
      </c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208">
        <v>64.0</v>
      </c>
      <c r="B65" s="216" t="s">
        <v>2071</v>
      </c>
      <c r="C65" s="216" t="s">
        <v>1993</v>
      </c>
      <c r="D65" s="217">
        <v>6.281944300154E12</v>
      </c>
      <c r="E65" s="220" t="s">
        <v>1356</v>
      </c>
      <c r="F65" s="218" t="s">
        <v>69</v>
      </c>
      <c r="G65" s="213" t="s">
        <v>519</v>
      </c>
      <c r="H65" s="218">
        <v>7.0</v>
      </c>
      <c r="I65" s="216"/>
      <c r="J65" s="213" t="s">
        <v>80</v>
      </c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208">
        <v>65.0</v>
      </c>
      <c r="B66" s="216" t="s">
        <v>2072</v>
      </c>
      <c r="C66" s="216" t="s">
        <v>2073</v>
      </c>
      <c r="D66" s="217">
        <v>6.282110001599E12</v>
      </c>
      <c r="E66" s="220" t="s">
        <v>1356</v>
      </c>
      <c r="F66" s="218" t="s">
        <v>69</v>
      </c>
      <c r="G66" s="213" t="s">
        <v>519</v>
      </c>
      <c r="H66" s="218">
        <v>7.0</v>
      </c>
      <c r="I66" s="216"/>
      <c r="J66" s="213" t="s">
        <v>80</v>
      </c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208">
        <v>66.0</v>
      </c>
      <c r="B67" s="216" t="s">
        <v>2074</v>
      </c>
      <c r="C67" s="216" t="s">
        <v>2075</v>
      </c>
      <c r="D67" s="217">
        <v>6.285182184981E12</v>
      </c>
      <c r="E67" s="211" t="s">
        <v>518</v>
      </c>
      <c r="F67" s="226" t="s">
        <v>96</v>
      </c>
      <c r="G67" s="213" t="s">
        <v>519</v>
      </c>
      <c r="H67" s="226">
        <v>10.0</v>
      </c>
      <c r="I67" s="216"/>
      <c r="J67" s="226" t="s">
        <v>553</v>
      </c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208">
        <v>67.0</v>
      </c>
      <c r="B68" s="216" t="s">
        <v>2076</v>
      </c>
      <c r="C68" s="216" t="s">
        <v>2077</v>
      </c>
      <c r="D68" s="217">
        <v>6.2877741909E12</v>
      </c>
      <c r="E68" s="211" t="s">
        <v>518</v>
      </c>
      <c r="F68" s="226" t="s">
        <v>96</v>
      </c>
      <c r="G68" s="213" t="s">
        <v>519</v>
      </c>
      <c r="H68" s="226">
        <v>10.0</v>
      </c>
      <c r="I68" s="216"/>
      <c r="J68" s="226" t="s">
        <v>560</v>
      </c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208">
        <v>68.0</v>
      </c>
      <c r="B69" s="216" t="s">
        <v>2078</v>
      </c>
      <c r="C69" s="216" t="s">
        <v>2079</v>
      </c>
      <c r="D69" s="217">
        <v>6.281191503E10</v>
      </c>
      <c r="E69" s="211" t="s">
        <v>518</v>
      </c>
      <c r="F69" s="226" t="s">
        <v>96</v>
      </c>
      <c r="G69" s="213" t="s">
        <v>519</v>
      </c>
      <c r="H69" s="226">
        <v>10.0</v>
      </c>
      <c r="I69" s="216"/>
      <c r="J69" s="226" t="s">
        <v>560</v>
      </c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208">
        <v>69.0</v>
      </c>
      <c r="B70" s="216" t="s">
        <v>2080</v>
      </c>
      <c r="C70" s="216" t="s">
        <v>2081</v>
      </c>
      <c r="D70" s="217">
        <v>6.28122799945E11</v>
      </c>
      <c r="E70" s="211" t="s">
        <v>518</v>
      </c>
      <c r="F70" s="226" t="s">
        <v>96</v>
      </c>
      <c r="G70" s="213" t="s">
        <v>519</v>
      </c>
      <c r="H70" s="226">
        <v>10.0</v>
      </c>
      <c r="I70" s="216"/>
      <c r="J70" s="226" t="s">
        <v>540</v>
      </c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208">
        <v>70.0</v>
      </c>
      <c r="B71" s="216" t="s">
        <v>2082</v>
      </c>
      <c r="C71" s="216" t="s">
        <v>2083</v>
      </c>
      <c r="D71" s="217" t="s">
        <v>2084</v>
      </c>
      <c r="E71" s="220" t="s">
        <v>1356</v>
      </c>
      <c r="F71" s="226" t="s">
        <v>96</v>
      </c>
      <c r="G71" s="213" t="s">
        <v>519</v>
      </c>
      <c r="H71" s="226">
        <v>10.0</v>
      </c>
      <c r="I71" s="216"/>
      <c r="J71" s="226" t="s">
        <v>560</v>
      </c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208">
        <v>71.0</v>
      </c>
      <c r="B72" s="216" t="s">
        <v>2085</v>
      </c>
      <c r="C72" s="216" t="s">
        <v>2086</v>
      </c>
      <c r="D72" s="217" t="s">
        <v>2087</v>
      </c>
      <c r="E72" s="220" t="s">
        <v>1356</v>
      </c>
      <c r="F72" s="226" t="s">
        <v>96</v>
      </c>
      <c r="G72" s="213" t="s">
        <v>519</v>
      </c>
      <c r="H72" s="226">
        <v>10.0</v>
      </c>
      <c r="I72" s="216"/>
      <c r="J72" s="226" t="s">
        <v>553</v>
      </c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208">
        <v>72.0</v>
      </c>
      <c r="B73" s="216" t="s">
        <v>2088</v>
      </c>
      <c r="C73" s="216" t="s">
        <v>2089</v>
      </c>
      <c r="D73" s="217">
        <v>6.281371560677E12</v>
      </c>
      <c r="E73" s="220" t="s">
        <v>1356</v>
      </c>
      <c r="F73" s="226" t="s">
        <v>96</v>
      </c>
      <c r="G73" s="213" t="s">
        <v>519</v>
      </c>
      <c r="H73" s="226">
        <v>10.0</v>
      </c>
      <c r="I73" s="216"/>
      <c r="J73" s="226" t="s">
        <v>553</v>
      </c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208">
        <v>73.0</v>
      </c>
      <c r="B74" s="216" t="s">
        <v>2090</v>
      </c>
      <c r="C74" s="216" t="s">
        <v>2091</v>
      </c>
      <c r="D74" s="217">
        <v>6.281915346342E12</v>
      </c>
      <c r="E74" s="220" t="s">
        <v>1356</v>
      </c>
      <c r="F74" s="226" t="s">
        <v>96</v>
      </c>
      <c r="G74" s="213" t="s">
        <v>519</v>
      </c>
      <c r="H74" s="226">
        <v>10.0</v>
      </c>
      <c r="I74" s="216"/>
      <c r="J74" s="226" t="s">
        <v>1084</v>
      </c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208">
        <v>74.0</v>
      </c>
      <c r="B75" s="216" t="s">
        <v>2092</v>
      </c>
      <c r="C75" s="216" t="s">
        <v>2093</v>
      </c>
      <c r="D75" s="217">
        <v>6.281295466462E12</v>
      </c>
      <c r="E75" s="220" t="s">
        <v>1356</v>
      </c>
      <c r="F75" s="226" t="s">
        <v>96</v>
      </c>
      <c r="G75" s="213" t="s">
        <v>519</v>
      </c>
      <c r="H75" s="226">
        <v>10.0</v>
      </c>
      <c r="I75" s="216"/>
      <c r="J75" s="226" t="s">
        <v>540</v>
      </c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111"/>
      <c r="B76" s="111"/>
      <c r="C76" s="111"/>
      <c r="D76" s="227"/>
      <c r="E76" s="228"/>
      <c r="F76" s="111"/>
      <c r="G76" s="111"/>
      <c r="H76" s="229"/>
      <c r="I76" s="111"/>
      <c r="J76" s="104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111"/>
      <c r="B77" s="111"/>
      <c r="C77" s="111"/>
      <c r="D77" s="227"/>
      <c r="E77" s="196" t="s">
        <v>17</v>
      </c>
      <c r="F77" s="111">
        <f t="shared" ref="F77:F79" si="1">COUNTIF($F$2:$F$75,E77)</f>
        <v>43</v>
      </c>
      <c r="G77" s="111"/>
      <c r="H77" s="229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111"/>
      <c r="B78" s="111"/>
      <c r="C78" s="111"/>
      <c r="D78" s="227"/>
      <c r="E78" s="196" t="s">
        <v>69</v>
      </c>
      <c r="F78" s="111">
        <f t="shared" si="1"/>
        <v>22</v>
      </c>
      <c r="G78" s="111"/>
      <c r="H78" s="229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111"/>
      <c r="B79" s="111"/>
      <c r="C79" s="111"/>
      <c r="D79" s="227"/>
      <c r="E79" s="196" t="s">
        <v>96</v>
      </c>
      <c r="F79" s="111">
        <f t="shared" si="1"/>
        <v>9</v>
      </c>
      <c r="G79" s="111"/>
      <c r="H79" s="229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111"/>
      <c r="B80" s="111"/>
      <c r="C80" s="111"/>
      <c r="D80" s="227"/>
      <c r="E80" s="111"/>
      <c r="F80" s="111">
        <f>SUM(F77:F79)</f>
        <v>74</v>
      </c>
      <c r="G80" s="111"/>
      <c r="H80" s="229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111"/>
      <c r="B81" s="111"/>
      <c r="C81" s="111"/>
      <c r="D81" s="227"/>
      <c r="E81" s="111"/>
      <c r="F81" s="111"/>
      <c r="G81" s="111"/>
      <c r="H81" s="229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111"/>
      <c r="B82" s="111"/>
      <c r="C82" s="111"/>
      <c r="D82" s="227"/>
      <c r="E82" s="111"/>
      <c r="F82" s="111"/>
      <c r="G82" s="111"/>
      <c r="H82" s="229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111"/>
      <c r="B83" s="111"/>
      <c r="C83" s="111"/>
      <c r="D83" s="227"/>
      <c r="E83" s="111"/>
      <c r="F83" s="111"/>
      <c r="G83" s="111"/>
      <c r="H83" s="229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111"/>
      <c r="B84" s="111"/>
      <c r="C84" s="111"/>
      <c r="D84" s="227"/>
      <c r="E84" s="111"/>
      <c r="F84" s="111"/>
      <c r="G84" s="111"/>
      <c r="H84" s="229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111"/>
      <c r="B85" s="111"/>
      <c r="C85" s="111"/>
      <c r="D85" s="227"/>
      <c r="E85" s="111"/>
      <c r="F85" s="111"/>
      <c r="G85" s="111"/>
      <c r="H85" s="229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111"/>
      <c r="B86" s="111"/>
      <c r="C86" s="111"/>
      <c r="D86" s="227"/>
      <c r="E86" s="111"/>
      <c r="F86" s="111"/>
      <c r="G86" s="111"/>
      <c r="H86" s="229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111"/>
      <c r="B87" s="111"/>
      <c r="C87" s="111"/>
      <c r="D87" s="227"/>
      <c r="E87" s="111"/>
      <c r="F87" s="111"/>
      <c r="G87" s="111"/>
      <c r="H87" s="229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111"/>
      <c r="B88" s="111"/>
      <c r="C88" s="111"/>
      <c r="D88" s="227"/>
      <c r="E88" s="111"/>
      <c r="F88" s="111"/>
      <c r="G88" s="111"/>
      <c r="H88" s="229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111"/>
      <c r="B89" s="111"/>
      <c r="C89" s="111"/>
      <c r="D89" s="227"/>
      <c r="E89" s="111"/>
      <c r="F89" s="111"/>
      <c r="G89" s="111"/>
      <c r="H89" s="229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111"/>
      <c r="B90" s="111"/>
      <c r="C90" s="111"/>
      <c r="D90" s="227"/>
      <c r="E90" s="111"/>
      <c r="F90" s="111"/>
      <c r="G90" s="111"/>
      <c r="H90" s="229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111"/>
      <c r="B91" s="111"/>
      <c r="C91" s="111"/>
      <c r="D91" s="227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111"/>
      <c r="B92" s="111"/>
      <c r="C92" s="111"/>
      <c r="D92" s="227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111"/>
      <c r="B93" s="111"/>
      <c r="C93" s="111"/>
      <c r="D93" s="227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111"/>
      <c r="B94" s="111"/>
      <c r="C94" s="111"/>
      <c r="D94" s="227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111"/>
      <c r="B95" s="111"/>
      <c r="C95" s="111"/>
      <c r="D95" s="227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111"/>
      <c r="B96" s="111"/>
      <c r="C96" s="111"/>
      <c r="D96" s="227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111"/>
      <c r="B97" s="111"/>
      <c r="C97" s="111"/>
      <c r="D97" s="227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11"/>
      <c r="B98" s="111"/>
      <c r="C98" s="111"/>
      <c r="D98" s="227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11"/>
      <c r="B99" s="111"/>
      <c r="C99" s="111"/>
      <c r="D99" s="227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11"/>
      <c r="B100" s="111"/>
      <c r="C100" s="111"/>
      <c r="D100" s="227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11"/>
      <c r="B101" s="111"/>
      <c r="C101" s="111"/>
      <c r="D101" s="227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11"/>
      <c r="B102" s="111"/>
      <c r="C102" s="111"/>
      <c r="D102" s="227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0.25"/>
    <col customWidth="1" min="3" max="3" width="29.5"/>
    <col customWidth="1" min="4" max="5" width="15.13"/>
    <col customWidth="1" min="6" max="6" width="9.63"/>
    <col customWidth="1" min="7" max="7" width="31.13"/>
    <col customWidth="1" min="8" max="8" width="7.25"/>
    <col customWidth="1" min="9" max="9" width="7.63"/>
  </cols>
  <sheetData>
    <row r="1">
      <c r="A1" s="97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99">
        <v>1.0</v>
      </c>
      <c r="B2" s="138"/>
      <c r="C2" s="139"/>
      <c r="D2" s="139"/>
      <c r="E2" s="109"/>
      <c r="F2" s="109"/>
      <c r="G2" s="109"/>
      <c r="H2" s="109"/>
      <c r="I2" s="109"/>
      <c r="J2" s="14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99">
        <v>2.0</v>
      </c>
      <c r="B3" s="141"/>
      <c r="C3" s="139"/>
      <c r="D3" s="139"/>
      <c r="E3" s="109"/>
      <c r="F3" s="109"/>
      <c r="G3" s="109"/>
      <c r="H3" s="109"/>
      <c r="I3" s="109"/>
      <c r="J3" s="140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99">
        <v>3.0</v>
      </c>
      <c r="B4" s="141"/>
      <c r="C4" s="139"/>
      <c r="D4" s="139"/>
      <c r="E4" s="109"/>
      <c r="F4" s="109"/>
      <c r="G4" s="109"/>
      <c r="H4" s="109"/>
      <c r="I4" s="109"/>
      <c r="J4" s="140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99">
        <v>4.0</v>
      </c>
      <c r="B5" s="139"/>
      <c r="C5" s="139"/>
      <c r="D5" s="109"/>
      <c r="E5" s="109"/>
      <c r="F5" s="109"/>
      <c r="G5" s="109"/>
      <c r="H5" s="109"/>
      <c r="I5" s="109"/>
      <c r="J5" s="140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99">
        <v>5.0</v>
      </c>
      <c r="B6" s="139"/>
      <c r="C6" s="109"/>
      <c r="D6" s="109"/>
      <c r="E6" s="109"/>
      <c r="F6" s="109"/>
      <c r="G6" s="109"/>
      <c r="H6" s="109"/>
      <c r="I6" s="109"/>
      <c r="J6" s="140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99">
        <v>6.0</v>
      </c>
      <c r="B7" s="109"/>
      <c r="C7" s="109"/>
      <c r="D7" s="139"/>
      <c r="E7" s="109"/>
      <c r="F7" s="109"/>
      <c r="G7" s="109"/>
      <c r="H7" s="109"/>
      <c r="I7" s="109"/>
      <c r="J7" s="140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99">
        <v>7.0</v>
      </c>
      <c r="B8" s="109"/>
      <c r="C8" s="139"/>
      <c r="D8" s="139"/>
      <c r="E8" s="109"/>
      <c r="F8" s="109"/>
      <c r="G8" s="109"/>
      <c r="H8" s="109"/>
      <c r="I8" s="109"/>
      <c r="J8" s="140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99">
        <v>8.0</v>
      </c>
      <c r="B9" s="109"/>
      <c r="C9" s="139"/>
      <c r="D9" s="139"/>
      <c r="E9" s="109"/>
      <c r="F9" s="109"/>
      <c r="G9" s="109"/>
      <c r="H9" s="109"/>
      <c r="I9" s="109"/>
      <c r="J9" s="140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99">
        <v>9.0</v>
      </c>
      <c r="B10" s="141"/>
      <c r="C10" s="139"/>
      <c r="D10" s="109"/>
      <c r="E10" s="109"/>
      <c r="F10" s="109"/>
      <c r="G10" s="109"/>
      <c r="H10" s="109"/>
      <c r="I10" s="109"/>
      <c r="J10" s="140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99">
        <v>10.0</v>
      </c>
      <c r="B11" s="141"/>
      <c r="C11" s="139"/>
      <c r="D11" s="139"/>
      <c r="E11" s="109"/>
      <c r="F11" s="109"/>
      <c r="G11" s="109"/>
      <c r="H11" s="109"/>
      <c r="I11" s="109"/>
      <c r="J11" s="140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99">
        <v>11.0</v>
      </c>
      <c r="B12" s="109"/>
      <c r="C12" s="139"/>
      <c r="D12" s="139"/>
      <c r="E12" s="109"/>
      <c r="F12" s="109"/>
      <c r="G12" s="109"/>
      <c r="H12" s="109"/>
      <c r="I12" s="109"/>
      <c r="J12" s="140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99">
        <v>12.0</v>
      </c>
      <c r="B13" s="139"/>
      <c r="C13" s="139"/>
      <c r="D13" s="139"/>
      <c r="E13" s="109"/>
      <c r="F13" s="109"/>
      <c r="G13" s="109"/>
      <c r="H13" s="109"/>
      <c r="I13" s="109"/>
      <c r="J13" s="140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99">
        <v>13.0</v>
      </c>
      <c r="B14" s="142"/>
      <c r="C14" s="122"/>
      <c r="D14" s="142"/>
      <c r="E14" s="122"/>
      <c r="F14" s="122"/>
      <c r="G14" s="122"/>
      <c r="H14" s="122"/>
      <c r="I14" s="122"/>
      <c r="J14" s="140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115"/>
      <c r="B15" s="143"/>
      <c r="C15" s="144"/>
      <c r="D15" s="143"/>
      <c r="E15" s="136"/>
      <c r="F15" s="136"/>
      <c r="G15" s="136"/>
      <c r="H15" s="136"/>
      <c r="I15" s="136"/>
      <c r="J15" s="120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119"/>
      <c r="B16" s="134"/>
      <c r="C16" s="111"/>
      <c r="D16" s="134"/>
      <c r="E16" s="120"/>
      <c r="F16" s="120"/>
      <c r="G16" s="120"/>
      <c r="H16" s="120"/>
      <c r="I16" s="120"/>
      <c r="J16" s="120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119"/>
      <c r="B17" s="134"/>
      <c r="C17" s="134"/>
      <c r="D17" s="134"/>
      <c r="E17" s="120"/>
      <c r="F17" s="120"/>
      <c r="G17" s="120"/>
      <c r="H17" s="120"/>
      <c r="I17" s="120"/>
      <c r="J17" s="120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119"/>
      <c r="B18" s="120"/>
      <c r="C18" s="120"/>
      <c r="D18" s="120"/>
      <c r="E18" s="120"/>
      <c r="F18" s="120"/>
      <c r="G18" s="120"/>
      <c r="H18" s="120"/>
      <c r="I18" s="120"/>
      <c r="J18" s="120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119"/>
      <c r="B19" s="120"/>
      <c r="C19" s="121"/>
      <c r="D19" s="120"/>
      <c r="E19" s="120"/>
      <c r="F19" s="120"/>
      <c r="G19" s="120"/>
      <c r="H19" s="120"/>
      <c r="I19" s="120"/>
      <c r="J19" s="120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119"/>
      <c r="B20" s="120"/>
      <c r="C20" s="120"/>
      <c r="D20" s="120"/>
      <c r="E20" s="120"/>
      <c r="F20" s="120"/>
      <c r="G20" s="120"/>
      <c r="H20" s="120"/>
      <c r="I20" s="120"/>
      <c r="J20" s="120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119"/>
      <c r="B21" s="120"/>
      <c r="C21" s="120"/>
      <c r="D21" s="120"/>
      <c r="E21" s="120"/>
      <c r="F21" s="120"/>
      <c r="G21" s="120"/>
      <c r="H21" s="120"/>
      <c r="I21" s="120"/>
      <c r="J21" s="120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119"/>
      <c r="B22" s="120"/>
      <c r="C22" s="120"/>
      <c r="D22" s="120"/>
      <c r="E22" s="120"/>
      <c r="F22" s="120"/>
      <c r="G22" s="120"/>
      <c r="H22" s="120"/>
      <c r="I22" s="120"/>
      <c r="J22" s="120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119"/>
      <c r="B23" s="120"/>
      <c r="C23" s="120"/>
      <c r="D23" s="120"/>
      <c r="E23" s="120"/>
      <c r="F23" s="120"/>
      <c r="G23" s="120"/>
      <c r="H23" s="120"/>
      <c r="I23" s="120"/>
      <c r="J23" s="120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119"/>
      <c r="B24" s="120"/>
      <c r="C24" s="120"/>
      <c r="D24" s="120"/>
      <c r="E24" s="120"/>
      <c r="F24" s="120"/>
      <c r="G24" s="120"/>
      <c r="H24" s="120"/>
      <c r="I24" s="120"/>
      <c r="J24" s="120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119"/>
      <c r="B25" s="120"/>
      <c r="C25" s="120"/>
      <c r="D25" s="120"/>
      <c r="E25" s="120"/>
      <c r="F25" s="120"/>
      <c r="G25" s="120"/>
      <c r="H25" s="120"/>
      <c r="I25" s="120"/>
      <c r="J25" s="120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119"/>
      <c r="B26" s="120"/>
      <c r="C26" s="120"/>
      <c r="D26" s="120"/>
      <c r="E26" s="120"/>
      <c r="F26" s="120"/>
      <c r="G26" s="120"/>
      <c r="H26" s="120"/>
      <c r="I26" s="120"/>
      <c r="J26" s="120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119"/>
      <c r="B27" s="120"/>
      <c r="C27" s="120"/>
      <c r="D27" s="120"/>
      <c r="E27" s="120"/>
      <c r="F27" s="120"/>
      <c r="G27" s="120"/>
      <c r="H27" s="120"/>
      <c r="I27" s="120"/>
      <c r="J27" s="120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119"/>
      <c r="B28" s="120"/>
      <c r="C28" s="120"/>
      <c r="D28" s="120"/>
      <c r="E28" s="120"/>
      <c r="F28" s="120"/>
      <c r="G28" s="120"/>
      <c r="H28" s="120"/>
      <c r="I28" s="120"/>
      <c r="J28" s="120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119"/>
      <c r="B29" s="120"/>
      <c r="C29" s="120"/>
      <c r="D29" s="120"/>
      <c r="E29" s="120"/>
      <c r="F29" s="120"/>
      <c r="G29" s="120"/>
      <c r="H29" s="120"/>
      <c r="I29" s="120"/>
      <c r="J29" s="120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119"/>
      <c r="B30" s="120"/>
      <c r="C30" s="120"/>
      <c r="D30" s="120"/>
      <c r="E30" s="120"/>
      <c r="F30" s="120"/>
      <c r="G30" s="120"/>
      <c r="H30" s="120"/>
      <c r="I30" s="120"/>
      <c r="J30" s="120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119"/>
      <c r="B31" s="120"/>
      <c r="C31" s="120"/>
      <c r="D31" s="120"/>
      <c r="E31" s="120"/>
      <c r="F31" s="120"/>
      <c r="G31" s="120"/>
      <c r="H31" s="120"/>
      <c r="I31" s="120"/>
      <c r="J31" s="120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119"/>
      <c r="B33" s="120"/>
      <c r="C33" s="120"/>
      <c r="D33" s="120"/>
      <c r="E33" s="120"/>
      <c r="F33" s="120"/>
      <c r="G33" s="120"/>
      <c r="H33" s="120"/>
      <c r="I33" s="120"/>
      <c r="J33" s="120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119"/>
      <c r="B34" s="120"/>
      <c r="C34" s="120"/>
      <c r="D34" s="120"/>
      <c r="E34" s="120"/>
      <c r="F34" s="120"/>
      <c r="G34" s="120"/>
      <c r="H34" s="120"/>
      <c r="I34" s="120"/>
      <c r="J34" s="120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119"/>
      <c r="B35" s="120"/>
      <c r="C35" s="120"/>
      <c r="D35" s="120"/>
      <c r="E35" s="120"/>
      <c r="F35" s="120"/>
      <c r="G35" s="120"/>
      <c r="H35" s="120"/>
      <c r="I35" s="120"/>
      <c r="J35" s="120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119"/>
      <c r="B36" s="120"/>
      <c r="C36" s="120"/>
      <c r="D36" s="120"/>
      <c r="E36" s="120"/>
      <c r="F36" s="120"/>
      <c r="G36" s="120"/>
      <c r="H36" s="120"/>
      <c r="I36" s="120"/>
      <c r="J36" s="120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119"/>
      <c r="B37" s="120"/>
      <c r="C37" s="120"/>
      <c r="D37" s="120"/>
      <c r="E37" s="120"/>
      <c r="F37" s="120"/>
      <c r="G37" s="120"/>
      <c r="H37" s="120"/>
      <c r="I37" s="120"/>
      <c r="J37" s="120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119"/>
      <c r="B38" s="120"/>
      <c r="C38" s="120"/>
      <c r="D38" s="120"/>
      <c r="E38" s="120"/>
      <c r="F38" s="120"/>
      <c r="G38" s="120"/>
      <c r="H38" s="120"/>
      <c r="I38" s="120"/>
      <c r="J38" s="120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119"/>
      <c r="B39" s="120"/>
      <c r="C39" s="120"/>
      <c r="D39" s="120"/>
      <c r="E39" s="120"/>
      <c r="F39" s="120"/>
      <c r="G39" s="120"/>
      <c r="H39" s="120"/>
      <c r="I39" s="120"/>
      <c r="J39" s="120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119"/>
      <c r="B41" s="120"/>
      <c r="C41" s="120"/>
      <c r="D41" s="120"/>
      <c r="E41" s="120"/>
      <c r="F41" s="120"/>
      <c r="G41" s="120"/>
      <c r="H41" s="120"/>
      <c r="I41" s="120"/>
      <c r="J41" s="120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119"/>
      <c r="B42" s="120"/>
      <c r="C42" s="120"/>
      <c r="D42" s="120"/>
      <c r="E42" s="120"/>
      <c r="F42" s="120"/>
      <c r="G42" s="120"/>
      <c r="H42" s="120"/>
      <c r="I42" s="120"/>
      <c r="J42" s="120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119"/>
      <c r="B43" s="120"/>
      <c r="C43" s="120"/>
      <c r="D43" s="120"/>
      <c r="E43" s="120"/>
      <c r="F43" s="120"/>
      <c r="G43" s="120"/>
      <c r="H43" s="120"/>
      <c r="I43" s="120"/>
      <c r="J43" s="120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119"/>
      <c r="B44" s="120"/>
      <c r="C44" s="120"/>
      <c r="D44" s="120"/>
      <c r="E44" s="120"/>
      <c r="F44" s="120"/>
      <c r="G44" s="120"/>
      <c r="H44" s="120"/>
      <c r="I44" s="120"/>
      <c r="J44" s="120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119"/>
      <c r="B45" s="120"/>
      <c r="C45" s="120"/>
      <c r="D45" s="120"/>
      <c r="E45" s="120"/>
      <c r="F45" s="120"/>
      <c r="G45" s="120"/>
      <c r="H45" s="120"/>
      <c r="I45" s="120"/>
      <c r="J45" s="120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119"/>
      <c r="B46" s="120"/>
      <c r="C46" s="120"/>
      <c r="D46" s="120"/>
      <c r="E46" s="120"/>
      <c r="F46" s="120"/>
      <c r="G46" s="120"/>
      <c r="H46" s="120"/>
      <c r="I46" s="120"/>
      <c r="J46" s="120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119"/>
      <c r="B47" s="120"/>
      <c r="C47" s="120"/>
      <c r="D47" s="120"/>
      <c r="E47" s="120"/>
      <c r="F47" s="120"/>
      <c r="G47" s="120"/>
      <c r="H47" s="120"/>
      <c r="I47" s="120"/>
      <c r="J47" s="120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119"/>
      <c r="B48" s="120"/>
      <c r="C48" s="120"/>
      <c r="D48" s="120"/>
      <c r="E48" s="120"/>
      <c r="F48" s="120"/>
      <c r="G48" s="120"/>
      <c r="H48" s="120"/>
      <c r="I48" s="120"/>
      <c r="J48" s="120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119"/>
      <c r="B49" s="120"/>
      <c r="C49" s="120"/>
      <c r="D49" s="120"/>
      <c r="E49" s="120"/>
      <c r="F49" s="120"/>
      <c r="G49" s="120"/>
      <c r="H49" s="120"/>
      <c r="I49" s="120"/>
      <c r="J49" s="120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119"/>
      <c r="B50" s="120"/>
      <c r="C50" s="120"/>
      <c r="D50" s="120"/>
      <c r="E50" s="120"/>
      <c r="F50" s="120"/>
      <c r="G50" s="120"/>
      <c r="H50" s="120"/>
      <c r="I50" s="120"/>
      <c r="J50" s="120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119"/>
      <c r="B51" s="120"/>
      <c r="C51" s="120"/>
      <c r="D51" s="120"/>
      <c r="E51" s="120"/>
      <c r="F51" s="120"/>
      <c r="G51" s="120"/>
      <c r="H51" s="120"/>
      <c r="I51" s="120"/>
      <c r="J51" s="120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119"/>
      <c r="B52" s="120"/>
      <c r="C52" s="120"/>
      <c r="D52" s="120"/>
      <c r="E52" s="120"/>
      <c r="F52" s="120"/>
      <c r="G52" s="120"/>
      <c r="H52" s="120"/>
      <c r="I52" s="120"/>
      <c r="J52" s="120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119"/>
      <c r="B53" s="120"/>
      <c r="C53" s="120"/>
      <c r="D53" s="120"/>
      <c r="E53" s="120"/>
      <c r="F53" s="120"/>
      <c r="G53" s="120"/>
      <c r="H53" s="120"/>
      <c r="I53" s="120"/>
      <c r="J53" s="120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119"/>
      <c r="B54" s="120"/>
      <c r="C54" s="120"/>
      <c r="D54" s="120"/>
      <c r="E54" s="120"/>
      <c r="F54" s="120"/>
      <c r="G54" s="120"/>
      <c r="H54" s="120"/>
      <c r="I54" s="120"/>
      <c r="J54" s="120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119"/>
      <c r="B55" s="120"/>
      <c r="C55" s="120"/>
      <c r="D55" s="120"/>
      <c r="E55" s="120"/>
      <c r="F55" s="120"/>
      <c r="G55" s="120"/>
      <c r="H55" s="120"/>
      <c r="I55" s="120"/>
      <c r="J55" s="120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119"/>
      <c r="B56" s="120"/>
      <c r="C56" s="120"/>
      <c r="D56" s="120"/>
      <c r="E56" s="120"/>
      <c r="F56" s="120"/>
      <c r="G56" s="120"/>
      <c r="H56" s="120"/>
      <c r="I56" s="120"/>
      <c r="J56" s="120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119"/>
      <c r="B58" s="120"/>
      <c r="C58" s="120"/>
      <c r="D58" s="120"/>
      <c r="E58" s="120"/>
      <c r="F58" s="120"/>
      <c r="G58" s="120"/>
      <c r="H58" s="120"/>
      <c r="I58" s="120"/>
      <c r="J58" s="120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119"/>
      <c r="B59" s="120"/>
      <c r="C59" s="120"/>
      <c r="D59" s="120"/>
      <c r="E59" s="120"/>
      <c r="F59" s="120"/>
      <c r="G59" s="120"/>
      <c r="H59" s="120"/>
      <c r="I59" s="120"/>
      <c r="J59" s="120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119"/>
      <c r="B60" s="120"/>
      <c r="C60" s="120"/>
      <c r="D60" s="120"/>
      <c r="E60" s="120"/>
      <c r="F60" s="120"/>
      <c r="G60" s="120"/>
      <c r="H60" s="120"/>
      <c r="I60" s="120"/>
      <c r="J60" s="120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119"/>
      <c r="B61" s="120"/>
      <c r="C61" s="120"/>
      <c r="D61" s="120"/>
      <c r="E61" s="120"/>
      <c r="F61" s="120"/>
      <c r="G61" s="120"/>
      <c r="H61" s="120"/>
      <c r="I61" s="120"/>
      <c r="J61" s="120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119"/>
      <c r="B62" s="120"/>
      <c r="C62" s="120"/>
      <c r="D62" s="120"/>
      <c r="E62" s="120"/>
      <c r="F62" s="120"/>
      <c r="G62" s="120"/>
      <c r="H62" s="120"/>
      <c r="I62" s="120"/>
      <c r="J62" s="120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119"/>
      <c r="B63" s="120"/>
      <c r="C63" s="120"/>
      <c r="D63" s="120"/>
      <c r="E63" s="120"/>
      <c r="F63" s="120"/>
      <c r="G63" s="120"/>
      <c r="H63" s="120"/>
      <c r="I63" s="120"/>
      <c r="J63" s="120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119"/>
      <c r="B64" s="120"/>
      <c r="C64" s="120"/>
      <c r="D64" s="120"/>
      <c r="E64" s="120"/>
      <c r="F64" s="120"/>
      <c r="G64" s="120"/>
      <c r="H64" s="120"/>
      <c r="I64" s="120"/>
      <c r="J64" s="120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0.75"/>
    <col customWidth="1" min="3" max="3" width="36.0"/>
    <col customWidth="1" min="4" max="4" width="27.63"/>
    <col customWidth="1" min="5" max="5" width="15.13"/>
    <col customWidth="1" min="6" max="6" width="9.63"/>
    <col customWidth="1" min="7" max="7" width="31.13"/>
    <col customWidth="1" min="8" max="8" width="7.25"/>
    <col customWidth="1" min="9" max="9" width="7.63"/>
  </cols>
  <sheetData>
    <row r="1">
      <c r="A1" s="197" t="s">
        <v>0</v>
      </c>
      <c r="B1" s="198" t="s">
        <v>1</v>
      </c>
      <c r="C1" s="198" t="s">
        <v>2</v>
      </c>
      <c r="D1" s="98" t="s">
        <v>3</v>
      </c>
      <c r="E1" s="198" t="s">
        <v>4</v>
      </c>
      <c r="F1" s="198" t="s">
        <v>5</v>
      </c>
      <c r="G1" s="198" t="s">
        <v>6</v>
      </c>
      <c r="H1" s="198" t="s">
        <v>7</v>
      </c>
      <c r="I1" s="98" t="s">
        <v>8</v>
      </c>
      <c r="J1" s="198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02">
        <v>1.0</v>
      </c>
      <c r="B2" s="141" t="s">
        <v>2094</v>
      </c>
      <c r="C2" s="230" t="s">
        <v>2095</v>
      </c>
      <c r="D2" s="231" t="s">
        <v>2096</v>
      </c>
      <c r="E2" s="102" t="s">
        <v>24</v>
      </c>
      <c r="F2" s="102" t="s">
        <v>17</v>
      </c>
      <c r="G2" s="102" t="s">
        <v>519</v>
      </c>
      <c r="H2" s="102">
        <v>1.0</v>
      </c>
      <c r="I2" s="109"/>
      <c r="J2" s="199" t="s">
        <v>19</v>
      </c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102">
        <v>2.0</v>
      </c>
      <c r="B3" s="139" t="s">
        <v>2097</v>
      </c>
      <c r="C3" s="141" t="s">
        <v>2098</v>
      </c>
      <c r="D3" s="231" t="s">
        <v>2099</v>
      </c>
      <c r="E3" s="102" t="s">
        <v>24</v>
      </c>
      <c r="F3" s="102" t="s">
        <v>17</v>
      </c>
      <c r="G3" s="102" t="s">
        <v>519</v>
      </c>
      <c r="H3" s="102">
        <v>1.0</v>
      </c>
      <c r="I3" s="109"/>
      <c r="J3" s="199" t="s">
        <v>19</v>
      </c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102">
        <v>3.0</v>
      </c>
      <c r="B4" s="109" t="s">
        <v>2100</v>
      </c>
      <c r="C4" s="141" t="s">
        <v>2101</v>
      </c>
      <c r="D4" s="231" t="s">
        <v>2102</v>
      </c>
      <c r="E4" s="102" t="s">
        <v>16</v>
      </c>
      <c r="F4" s="102" t="s">
        <v>17</v>
      </c>
      <c r="G4" s="102" t="s">
        <v>519</v>
      </c>
      <c r="H4" s="102">
        <v>1.0</v>
      </c>
      <c r="I4" s="109"/>
      <c r="J4" s="199" t="s">
        <v>19</v>
      </c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102">
        <v>4.0</v>
      </c>
      <c r="B5" s="109" t="s">
        <v>2103</v>
      </c>
      <c r="C5" s="139" t="s">
        <v>2104</v>
      </c>
      <c r="D5" s="232" t="s">
        <v>2105</v>
      </c>
      <c r="E5" s="102" t="s">
        <v>24</v>
      </c>
      <c r="F5" s="102" t="s">
        <v>17</v>
      </c>
      <c r="G5" s="102" t="s">
        <v>519</v>
      </c>
      <c r="H5" s="102">
        <v>1.0</v>
      </c>
      <c r="I5" s="109"/>
      <c r="J5" s="199" t="s">
        <v>19</v>
      </c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102">
        <v>5.0</v>
      </c>
      <c r="B6" s="139" t="s">
        <v>2106</v>
      </c>
      <c r="C6" s="139" t="s">
        <v>2107</v>
      </c>
      <c r="D6" s="233" t="s">
        <v>2108</v>
      </c>
      <c r="E6" s="102" t="s">
        <v>16</v>
      </c>
      <c r="F6" s="102" t="s">
        <v>17</v>
      </c>
      <c r="G6" s="102" t="s">
        <v>519</v>
      </c>
      <c r="H6" s="102">
        <v>1.0</v>
      </c>
      <c r="I6" s="109"/>
      <c r="J6" s="199" t="s">
        <v>19</v>
      </c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102">
        <v>6.0</v>
      </c>
      <c r="B7" s="109" t="s">
        <v>2109</v>
      </c>
      <c r="C7" s="109" t="s">
        <v>2110</v>
      </c>
      <c r="D7" s="231" t="s">
        <v>2111</v>
      </c>
      <c r="E7" s="102" t="s">
        <v>24</v>
      </c>
      <c r="F7" s="102" t="s">
        <v>17</v>
      </c>
      <c r="G7" s="102" t="s">
        <v>519</v>
      </c>
      <c r="H7" s="102">
        <v>1.0</v>
      </c>
      <c r="I7" s="109"/>
      <c r="J7" s="199" t="s">
        <v>19</v>
      </c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102">
        <v>7.0</v>
      </c>
      <c r="B8" s="109" t="s">
        <v>2112</v>
      </c>
      <c r="C8" s="109" t="s">
        <v>2113</v>
      </c>
      <c r="D8" s="231" t="s">
        <v>2114</v>
      </c>
      <c r="E8" s="102" t="s">
        <v>24</v>
      </c>
      <c r="F8" s="102" t="s">
        <v>17</v>
      </c>
      <c r="G8" s="102" t="s">
        <v>519</v>
      </c>
      <c r="H8" s="102">
        <v>1.0</v>
      </c>
      <c r="I8" s="109"/>
      <c r="J8" s="199" t="s">
        <v>19</v>
      </c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102">
        <v>8.0</v>
      </c>
      <c r="B9" s="139" t="s">
        <v>2115</v>
      </c>
      <c r="C9" s="109" t="s">
        <v>2116</v>
      </c>
      <c r="D9" s="231" t="s">
        <v>2117</v>
      </c>
      <c r="E9" s="102" t="s">
        <v>16</v>
      </c>
      <c r="F9" s="102" t="s">
        <v>17</v>
      </c>
      <c r="G9" s="102" t="s">
        <v>519</v>
      </c>
      <c r="H9" s="102">
        <v>1.0</v>
      </c>
      <c r="I9" s="109"/>
      <c r="J9" s="199" t="s">
        <v>19</v>
      </c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102">
        <v>9.0</v>
      </c>
      <c r="B10" s="141" t="s">
        <v>2118</v>
      </c>
      <c r="C10" s="141" t="s">
        <v>2119</v>
      </c>
      <c r="D10" s="233" t="s">
        <v>2120</v>
      </c>
      <c r="E10" s="102" t="s">
        <v>16</v>
      </c>
      <c r="F10" s="102" t="s">
        <v>17</v>
      </c>
      <c r="G10" s="102" t="s">
        <v>519</v>
      </c>
      <c r="H10" s="102">
        <v>1.0</v>
      </c>
      <c r="I10" s="109"/>
      <c r="J10" s="199" t="s">
        <v>19</v>
      </c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102">
        <v>10.0</v>
      </c>
      <c r="B11" s="109" t="s">
        <v>2121</v>
      </c>
      <c r="C11" s="141" t="s">
        <v>2122</v>
      </c>
      <c r="D11" s="231" t="s">
        <v>2123</v>
      </c>
      <c r="E11" s="102" t="s">
        <v>16</v>
      </c>
      <c r="F11" s="102" t="s">
        <v>17</v>
      </c>
      <c r="G11" s="102" t="s">
        <v>519</v>
      </c>
      <c r="H11" s="102">
        <v>1.0</v>
      </c>
      <c r="I11" s="109"/>
      <c r="J11" s="199" t="s">
        <v>19</v>
      </c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102">
        <v>11.0</v>
      </c>
      <c r="B12" s="109" t="s">
        <v>2124</v>
      </c>
      <c r="C12" s="109" t="s">
        <v>2125</v>
      </c>
      <c r="D12" s="231" t="s">
        <v>2126</v>
      </c>
      <c r="E12" s="102" t="s">
        <v>16</v>
      </c>
      <c r="F12" s="102" t="s">
        <v>17</v>
      </c>
      <c r="G12" s="102" t="s">
        <v>519</v>
      </c>
      <c r="H12" s="102">
        <v>1.0</v>
      </c>
      <c r="I12" s="109"/>
      <c r="J12" s="199" t="s">
        <v>19</v>
      </c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102">
        <v>12.0</v>
      </c>
      <c r="B13" s="202" t="s">
        <v>2127</v>
      </c>
      <c r="C13" s="139" t="s">
        <v>2128</v>
      </c>
      <c r="D13" s="231" t="s">
        <v>2129</v>
      </c>
      <c r="E13" s="102" t="s">
        <v>24</v>
      </c>
      <c r="F13" s="102" t="s">
        <v>17</v>
      </c>
      <c r="G13" s="102" t="s">
        <v>519</v>
      </c>
      <c r="H13" s="102">
        <v>1.0</v>
      </c>
      <c r="I13" s="109"/>
      <c r="J13" s="199" t="s">
        <v>19</v>
      </c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102">
        <v>13.0</v>
      </c>
      <c r="B14" s="207" t="s">
        <v>2130</v>
      </c>
      <c r="C14" s="202" t="s">
        <v>2131</v>
      </c>
      <c r="D14" s="234" t="s">
        <v>2132</v>
      </c>
      <c r="E14" s="102" t="s">
        <v>24</v>
      </c>
      <c r="F14" s="102" t="s">
        <v>17</v>
      </c>
      <c r="G14" s="102" t="s">
        <v>519</v>
      </c>
      <c r="H14" s="102">
        <v>1.0</v>
      </c>
      <c r="I14" s="122"/>
      <c r="J14" s="199" t="s">
        <v>19</v>
      </c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102">
        <v>14.0</v>
      </c>
      <c r="B15" s="207" t="s">
        <v>2133</v>
      </c>
      <c r="C15" s="109" t="s">
        <v>2134</v>
      </c>
      <c r="D15" s="234" t="s">
        <v>2135</v>
      </c>
      <c r="E15" s="102" t="s">
        <v>16</v>
      </c>
      <c r="F15" s="102" t="s">
        <v>17</v>
      </c>
      <c r="G15" s="102" t="s">
        <v>519</v>
      </c>
      <c r="H15" s="102">
        <v>1.0</v>
      </c>
      <c r="I15" s="136"/>
      <c r="J15" s="199" t="s">
        <v>19</v>
      </c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235">
        <v>15.0</v>
      </c>
      <c r="B16" s="109" t="s">
        <v>2136</v>
      </c>
      <c r="C16" s="109" t="s">
        <v>2137</v>
      </c>
      <c r="D16" s="236" t="s">
        <v>2138</v>
      </c>
      <c r="E16" s="199" t="s">
        <v>16</v>
      </c>
      <c r="F16" s="199" t="s">
        <v>17</v>
      </c>
      <c r="G16" s="199" t="s">
        <v>519</v>
      </c>
      <c r="H16" s="199">
        <v>1.0</v>
      </c>
      <c r="I16" s="120"/>
      <c r="J16" s="199" t="s">
        <v>19</v>
      </c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235">
        <v>16.0</v>
      </c>
      <c r="B17" s="109" t="s">
        <v>2139</v>
      </c>
      <c r="C17" s="109" t="s">
        <v>2140</v>
      </c>
      <c r="D17" s="237" t="s">
        <v>2141</v>
      </c>
      <c r="E17" s="199" t="s">
        <v>16</v>
      </c>
      <c r="F17" s="199" t="s">
        <v>17</v>
      </c>
      <c r="G17" s="199" t="s">
        <v>519</v>
      </c>
      <c r="H17" s="199">
        <v>3.0</v>
      </c>
      <c r="I17" s="120"/>
      <c r="J17" s="199" t="s">
        <v>19</v>
      </c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235">
        <v>17.0</v>
      </c>
      <c r="B18" s="230" t="s">
        <v>2142</v>
      </c>
      <c r="C18" s="238" t="s">
        <v>2143</v>
      </c>
      <c r="D18" s="239" t="s">
        <v>2144</v>
      </c>
      <c r="E18" s="199" t="s">
        <v>16</v>
      </c>
      <c r="F18" s="199" t="s">
        <v>69</v>
      </c>
      <c r="G18" s="199" t="s">
        <v>519</v>
      </c>
      <c r="H18" s="199">
        <v>7.0</v>
      </c>
      <c r="I18" s="120"/>
      <c r="J18" s="199" t="s">
        <v>80</v>
      </c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235">
        <v>18.0</v>
      </c>
      <c r="B19" s="141" t="s">
        <v>2145</v>
      </c>
      <c r="C19" s="240" t="s">
        <v>2143</v>
      </c>
      <c r="D19" s="239" t="s">
        <v>2144</v>
      </c>
      <c r="E19" s="199" t="s">
        <v>16</v>
      </c>
      <c r="F19" s="199" t="s">
        <v>69</v>
      </c>
      <c r="G19" s="199" t="s">
        <v>519</v>
      </c>
      <c r="H19" s="199">
        <v>7.0</v>
      </c>
      <c r="I19" s="120"/>
      <c r="J19" s="199" t="s">
        <v>80</v>
      </c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235">
        <v>19.0</v>
      </c>
      <c r="B20" s="139" t="s">
        <v>2146</v>
      </c>
      <c r="C20" s="241" t="s">
        <v>2147</v>
      </c>
      <c r="D20" s="239" t="s">
        <v>2148</v>
      </c>
      <c r="E20" s="199" t="s">
        <v>16</v>
      </c>
      <c r="F20" s="199" t="s">
        <v>69</v>
      </c>
      <c r="G20" s="199" t="s">
        <v>519</v>
      </c>
      <c r="H20" s="199">
        <v>7.0</v>
      </c>
      <c r="I20" s="120"/>
      <c r="J20" s="199" t="s">
        <v>80</v>
      </c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235">
        <v>20.0</v>
      </c>
      <c r="B21" s="109" t="s">
        <v>2149</v>
      </c>
      <c r="C21" s="241" t="s">
        <v>2150</v>
      </c>
      <c r="D21" s="239" t="s">
        <v>2151</v>
      </c>
      <c r="E21" s="199" t="s">
        <v>16</v>
      </c>
      <c r="F21" s="199" t="s">
        <v>96</v>
      </c>
      <c r="G21" s="199" t="s">
        <v>519</v>
      </c>
      <c r="H21" s="199">
        <v>10.0</v>
      </c>
      <c r="I21" s="120"/>
      <c r="J21" s="199" t="s">
        <v>80</v>
      </c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235">
        <v>21.0</v>
      </c>
      <c r="B22" s="241" t="s">
        <v>2152</v>
      </c>
      <c r="C22" s="241" t="s">
        <v>2153</v>
      </c>
      <c r="D22" s="239" t="s">
        <v>2154</v>
      </c>
      <c r="E22" s="199" t="s">
        <v>16</v>
      </c>
      <c r="F22" s="199" t="s">
        <v>96</v>
      </c>
      <c r="G22" s="199" t="s">
        <v>519</v>
      </c>
      <c r="H22" s="199">
        <v>10.0</v>
      </c>
      <c r="I22" s="120"/>
      <c r="J22" s="199" t="s">
        <v>80</v>
      </c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235">
        <v>22.0</v>
      </c>
      <c r="B23" s="242"/>
      <c r="C23" s="242"/>
      <c r="D23" s="243"/>
      <c r="E23" s="205"/>
      <c r="F23" s="205"/>
      <c r="G23" s="199"/>
      <c r="H23" s="205"/>
      <c r="I23" s="120"/>
      <c r="J23" s="205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235">
        <v>23.0</v>
      </c>
      <c r="B24" s="242"/>
      <c r="C24" s="242"/>
      <c r="D24" s="243"/>
      <c r="E24" s="199" t="s">
        <v>17</v>
      </c>
      <c r="F24" s="205">
        <f t="shared" ref="F24:F26" si="1">COUNTIF($F$2:$F$22,E24)</f>
        <v>16</v>
      </c>
      <c r="G24" s="199"/>
      <c r="H24" s="205"/>
      <c r="I24" s="120"/>
      <c r="J24" s="205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235">
        <v>24.0</v>
      </c>
      <c r="B25" s="242"/>
      <c r="C25" s="242"/>
      <c r="D25" s="243"/>
      <c r="E25" s="199" t="s">
        <v>69</v>
      </c>
      <c r="F25" s="205">
        <f t="shared" si="1"/>
        <v>3</v>
      </c>
      <c r="G25" s="244"/>
      <c r="H25" s="205"/>
      <c r="I25" s="120"/>
      <c r="J25" s="205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235">
        <v>25.0</v>
      </c>
      <c r="B26" s="242"/>
      <c r="C26" s="242"/>
      <c r="D26" s="243"/>
      <c r="E26" s="199" t="s">
        <v>96</v>
      </c>
      <c r="F26" s="205">
        <f t="shared" si="1"/>
        <v>2</v>
      </c>
      <c r="G26" s="244"/>
      <c r="H26" s="205"/>
      <c r="I26" s="120"/>
      <c r="J26" s="205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245"/>
      <c r="B27" s="242"/>
      <c r="C27" s="242"/>
      <c r="D27" s="243"/>
      <c r="E27" s="205"/>
      <c r="F27" s="205">
        <f>SUM(F24:F26)</f>
        <v>21</v>
      </c>
      <c r="G27" s="244"/>
      <c r="H27" s="205"/>
      <c r="I27" s="120"/>
      <c r="J27" s="205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245"/>
      <c r="B28" s="242"/>
      <c r="C28" s="242"/>
      <c r="D28" s="243"/>
      <c r="E28" s="205"/>
      <c r="F28" s="205"/>
      <c r="G28" s="244"/>
      <c r="H28" s="205"/>
      <c r="I28" s="120"/>
      <c r="J28" s="205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245"/>
      <c r="B29" s="242"/>
      <c r="C29" s="242"/>
      <c r="D29" s="243"/>
      <c r="E29" s="205"/>
      <c r="F29" s="205"/>
      <c r="G29" s="244"/>
      <c r="H29" s="205"/>
      <c r="I29" s="120"/>
      <c r="J29" s="205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245"/>
      <c r="B30" s="242"/>
      <c r="C30" s="242"/>
      <c r="D30" s="243"/>
      <c r="E30" s="205"/>
      <c r="F30" s="205"/>
      <c r="G30" s="244"/>
      <c r="H30" s="205"/>
      <c r="I30" s="120"/>
      <c r="J30" s="205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245"/>
      <c r="B31" s="246"/>
      <c r="C31" s="242"/>
      <c r="D31" s="243"/>
      <c r="E31" s="205"/>
      <c r="F31" s="205"/>
      <c r="G31" s="244"/>
      <c r="H31" s="205"/>
      <c r="I31" s="120"/>
      <c r="J31" s="205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245"/>
      <c r="B32" s="246"/>
      <c r="C32" s="242"/>
      <c r="D32" s="243"/>
      <c r="E32" s="205"/>
      <c r="F32" s="205"/>
      <c r="G32" s="244"/>
      <c r="H32" s="205"/>
      <c r="I32" s="120"/>
      <c r="J32" s="205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245"/>
      <c r="B33" s="246"/>
      <c r="C33" s="242"/>
      <c r="D33" s="243"/>
      <c r="E33" s="205"/>
      <c r="F33" s="205"/>
      <c r="G33" s="244"/>
      <c r="H33" s="205"/>
      <c r="I33" s="120"/>
      <c r="J33" s="205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245"/>
      <c r="B34" s="246"/>
      <c r="C34" s="242"/>
      <c r="D34" s="243"/>
      <c r="E34" s="205"/>
      <c r="F34" s="205"/>
      <c r="G34" s="244"/>
      <c r="H34" s="205"/>
      <c r="I34" s="120"/>
      <c r="J34" s="205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245"/>
      <c r="B35" s="246"/>
      <c r="C35" s="242"/>
      <c r="D35" s="243"/>
      <c r="E35" s="205"/>
      <c r="F35" s="205"/>
      <c r="G35" s="244"/>
      <c r="H35" s="205"/>
      <c r="I35" s="120"/>
      <c r="J35" s="205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245"/>
      <c r="B36" s="246"/>
      <c r="C36" s="242"/>
      <c r="D36" s="243"/>
      <c r="E36" s="205"/>
      <c r="F36" s="205"/>
      <c r="G36" s="244"/>
      <c r="H36" s="205"/>
      <c r="I36" s="120"/>
      <c r="J36" s="205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245"/>
      <c r="B37" s="246"/>
      <c r="C37" s="242"/>
      <c r="D37" s="243"/>
      <c r="E37" s="205"/>
      <c r="F37" s="205"/>
      <c r="G37" s="244"/>
      <c r="H37" s="205"/>
      <c r="I37" s="120"/>
      <c r="J37" s="205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245"/>
      <c r="B38" s="246"/>
      <c r="C38" s="242"/>
      <c r="D38" s="243"/>
      <c r="E38" s="205"/>
      <c r="F38" s="205"/>
      <c r="G38" s="244"/>
      <c r="H38" s="205"/>
      <c r="I38" s="120"/>
      <c r="J38" s="205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245"/>
      <c r="B39" s="246"/>
      <c r="C39" s="242"/>
      <c r="D39" s="243"/>
      <c r="E39" s="244"/>
      <c r="F39" s="205"/>
      <c r="G39" s="244"/>
      <c r="H39" s="205"/>
      <c r="I39" s="120"/>
      <c r="J39" s="205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245"/>
      <c r="B40" s="246"/>
      <c r="C40" s="242"/>
      <c r="D40" s="243"/>
      <c r="E40" s="244"/>
      <c r="F40" s="205"/>
      <c r="G40" s="244"/>
      <c r="H40" s="205"/>
      <c r="I40" s="120"/>
      <c r="J40" s="205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245"/>
      <c r="B41" s="246"/>
      <c r="C41" s="242"/>
      <c r="D41" s="247"/>
      <c r="E41" s="244"/>
      <c r="F41" s="205"/>
      <c r="G41" s="244"/>
      <c r="H41" s="205"/>
      <c r="I41" s="120"/>
      <c r="J41" s="205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245"/>
      <c r="B42" s="246"/>
      <c r="C42" s="242"/>
      <c r="D42" s="247"/>
      <c r="E42" s="244"/>
      <c r="F42" s="205"/>
      <c r="G42" s="244"/>
      <c r="H42" s="205"/>
      <c r="I42" s="120"/>
      <c r="J42" s="205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245"/>
      <c r="B43" s="246"/>
      <c r="C43" s="242"/>
      <c r="D43" s="247"/>
      <c r="E43" s="244"/>
      <c r="F43" s="205"/>
      <c r="G43" s="244"/>
      <c r="H43" s="205"/>
      <c r="I43" s="120"/>
      <c r="J43" s="205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245"/>
      <c r="B44" s="246"/>
      <c r="C44" s="242"/>
      <c r="D44" s="120"/>
      <c r="E44" s="244"/>
      <c r="F44" s="205"/>
      <c r="G44" s="244"/>
      <c r="H44" s="205"/>
      <c r="I44" s="120"/>
      <c r="J44" s="205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245"/>
      <c r="B45" s="246"/>
      <c r="C45" s="242"/>
      <c r="D45" s="120"/>
      <c r="E45" s="244"/>
      <c r="F45" s="205"/>
      <c r="G45" s="244"/>
      <c r="H45" s="205"/>
      <c r="I45" s="120"/>
      <c r="J45" s="205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248"/>
      <c r="B46" s="246"/>
      <c r="C46" s="242"/>
      <c r="D46" s="120"/>
      <c r="E46" s="244"/>
      <c r="F46" s="205"/>
      <c r="G46" s="244"/>
      <c r="H46" s="205"/>
      <c r="I46" s="120"/>
      <c r="J46" s="205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248"/>
      <c r="B47" s="246"/>
      <c r="C47" s="242"/>
      <c r="D47" s="120"/>
      <c r="E47" s="244"/>
      <c r="F47" s="205"/>
      <c r="G47" s="244"/>
      <c r="H47" s="205"/>
      <c r="I47" s="120"/>
      <c r="J47" s="205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248"/>
      <c r="B48" s="246"/>
      <c r="C48" s="242"/>
      <c r="D48" s="120"/>
      <c r="E48" s="244"/>
      <c r="F48" s="205"/>
      <c r="G48" s="244"/>
      <c r="H48" s="205"/>
      <c r="I48" s="120"/>
      <c r="J48" s="205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248"/>
      <c r="B49" s="246"/>
      <c r="C49" s="242"/>
      <c r="D49" s="120"/>
      <c r="E49" s="244"/>
      <c r="F49" s="205"/>
      <c r="G49" s="244"/>
      <c r="H49" s="205"/>
      <c r="I49" s="120"/>
      <c r="J49" s="205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248"/>
      <c r="B50" s="246"/>
      <c r="C50" s="242"/>
      <c r="D50" s="120"/>
      <c r="E50" s="244"/>
      <c r="F50" s="205"/>
      <c r="G50" s="244"/>
      <c r="H50" s="205"/>
      <c r="I50" s="120"/>
      <c r="J50" s="205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248"/>
      <c r="B51" s="246"/>
      <c r="C51" s="242"/>
      <c r="D51" s="120"/>
      <c r="E51" s="244"/>
      <c r="F51" s="205"/>
      <c r="G51" s="244"/>
      <c r="H51" s="205"/>
      <c r="I51" s="120"/>
      <c r="J51" s="205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248"/>
      <c r="B52" s="246"/>
      <c r="C52" s="242"/>
      <c r="D52" s="120"/>
      <c r="E52" s="244"/>
      <c r="F52" s="205"/>
      <c r="G52" s="244"/>
      <c r="H52" s="205"/>
      <c r="I52" s="120"/>
      <c r="J52" s="205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248"/>
      <c r="B53" s="246"/>
      <c r="C53" s="242"/>
      <c r="D53" s="120"/>
      <c r="E53" s="244"/>
      <c r="F53" s="205"/>
      <c r="G53" s="244"/>
      <c r="H53" s="205"/>
      <c r="I53" s="120"/>
      <c r="J53" s="205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248"/>
      <c r="B54" s="246"/>
      <c r="C54" s="242"/>
      <c r="D54" s="120"/>
      <c r="E54" s="244"/>
      <c r="F54" s="205"/>
      <c r="G54" s="244"/>
      <c r="H54" s="205"/>
      <c r="I54" s="120"/>
      <c r="J54" s="205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248"/>
      <c r="B55" s="246"/>
      <c r="C55" s="242"/>
      <c r="D55" s="120"/>
      <c r="E55" s="244"/>
      <c r="F55" s="205"/>
      <c r="G55" s="244"/>
      <c r="H55" s="205"/>
      <c r="I55" s="120"/>
      <c r="J55" s="205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248"/>
      <c r="B56" s="246"/>
      <c r="C56" s="242"/>
      <c r="D56" s="120"/>
      <c r="E56" s="244"/>
      <c r="F56" s="205"/>
      <c r="G56" s="244"/>
      <c r="H56" s="205"/>
      <c r="I56" s="120"/>
      <c r="J56" s="205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248"/>
      <c r="B57" s="246"/>
      <c r="C57" s="242"/>
      <c r="D57" s="120"/>
      <c r="E57" s="244"/>
      <c r="F57" s="205"/>
      <c r="G57" s="244"/>
      <c r="H57" s="205"/>
      <c r="I57" s="120"/>
      <c r="J57" s="205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248"/>
      <c r="B58" s="246"/>
      <c r="C58" s="242"/>
      <c r="D58" s="120"/>
      <c r="E58" s="244"/>
      <c r="F58" s="205"/>
      <c r="G58" s="244"/>
      <c r="H58" s="205"/>
      <c r="I58" s="120"/>
      <c r="J58" s="205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248"/>
      <c r="B59" s="246"/>
      <c r="C59" s="242"/>
      <c r="D59" s="120"/>
      <c r="E59" s="244"/>
      <c r="F59" s="205"/>
      <c r="G59" s="244"/>
      <c r="H59" s="205"/>
      <c r="I59" s="120"/>
      <c r="J59" s="205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248"/>
      <c r="B60" s="246"/>
      <c r="C60" s="242"/>
      <c r="D60" s="120"/>
      <c r="E60" s="244"/>
      <c r="F60" s="205"/>
      <c r="G60" s="244"/>
      <c r="H60" s="205"/>
      <c r="I60" s="120"/>
      <c r="J60" s="205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248"/>
      <c r="B61" s="246"/>
      <c r="C61" s="242"/>
      <c r="D61" s="120"/>
      <c r="E61" s="244"/>
      <c r="F61" s="205"/>
      <c r="G61" s="244"/>
      <c r="H61" s="205"/>
      <c r="I61" s="120"/>
      <c r="J61" s="205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248"/>
      <c r="B62" s="246"/>
      <c r="C62" s="242"/>
      <c r="D62" s="120"/>
      <c r="E62" s="244"/>
      <c r="F62" s="205"/>
      <c r="G62" s="244"/>
      <c r="H62" s="205"/>
      <c r="I62" s="120"/>
      <c r="J62" s="205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248"/>
      <c r="B63" s="246"/>
      <c r="C63" s="242"/>
      <c r="D63" s="120"/>
      <c r="E63" s="244"/>
      <c r="F63" s="205"/>
      <c r="G63" s="244"/>
      <c r="H63" s="205"/>
      <c r="I63" s="120"/>
      <c r="J63" s="205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248"/>
      <c r="B64" s="246"/>
      <c r="C64" s="242"/>
      <c r="D64" s="120"/>
      <c r="E64" s="244"/>
      <c r="F64" s="205"/>
      <c r="G64" s="244"/>
      <c r="H64" s="205"/>
      <c r="I64" s="120"/>
      <c r="J64" s="205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249"/>
      <c r="B65" s="249"/>
      <c r="C65" s="250"/>
      <c r="D65" s="111"/>
      <c r="E65" s="251"/>
      <c r="F65" s="252"/>
      <c r="G65" s="251"/>
      <c r="H65" s="252"/>
      <c r="I65" s="111"/>
      <c r="J65" s="252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249"/>
      <c r="B66" s="249"/>
      <c r="C66" s="250"/>
      <c r="D66" s="111"/>
      <c r="E66" s="251"/>
      <c r="F66" s="252"/>
      <c r="G66" s="251"/>
      <c r="H66" s="252"/>
      <c r="I66" s="111"/>
      <c r="J66" s="252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249"/>
      <c r="B67" s="249"/>
      <c r="C67" s="250"/>
      <c r="D67" s="111"/>
      <c r="E67" s="251"/>
      <c r="F67" s="252"/>
      <c r="G67" s="251"/>
      <c r="H67" s="252"/>
      <c r="I67" s="111"/>
      <c r="J67" s="252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249"/>
      <c r="B68" s="249"/>
      <c r="C68" s="250"/>
      <c r="D68" s="111"/>
      <c r="E68" s="251"/>
      <c r="F68" s="252"/>
      <c r="G68" s="251"/>
      <c r="H68" s="252"/>
      <c r="I68" s="111"/>
      <c r="J68" s="252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249"/>
      <c r="B69" s="249"/>
      <c r="C69" s="250"/>
      <c r="D69" s="111"/>
      <c r="E69" s="251"/>
      <c r="F69" s="252"/>
      <c r="G69" s="251"/>
      <c r="H69" s="252"/>
      <c r="I69" s="111"/>
      <c r="J69" s="252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249"/>
      <c r="B70" s="249"/>
      <c r="C70" s="250"/>
      <c r="D70" s="111"/>
      <c r="E70" s="251"/>
      <c r="F70" s="252"/>
      <c r="G70" s="251"/>
      <c r="H70" s="252"/>
      <c r="I70" s="111"/>
      <c r="J70" s="252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249"/>
      <c r="B71" s="249"/>
      <c r="C71" s="250"/>
      <c r="D71" s="111"/>
      <c r="E71" s="251"/>
      <c r="F71" s="252"/>
      <c r="G71" s="251"/>
      <c r="H71" s="252"/>
      <c r="I71" s="111"/>
      <c r="J71" s="252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249"/>
      <c r="B72" s="249"/>
      <c r="C72" s="250"/>
      <c r="D72" s="111"/>
      <c r="E72" s="251"/>
      <c r="F72" s="252"/>
      <c r="G72" s="251"/>
      <c r="H72" s="252"/>
      <c r="I72" s="111"/>
      <c r="J72" s="252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249"/>
      <c r="B73" s="249"/>
      <c r="C73" s="250"/>
      <c r="D73" s="111"/>
      <c r="E73" s="251"/>
      <c r="F73" s="252"/>
      <c r="G73" s="251"/>
      <c r="H73" s="252"/>
      <c r="I73" s="111"/>
      <c r="J73" s="252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249"/>
      <c r="B74" s="249"/>
      <c r="C74" s="250"/>
      <c r="D74" s="111"/>
      <c r="E74" s="251"/>
      <c r="F74" s="252"/>
      <c r="G74" s="251"/>
      <c r="H74" s="252"/>
      <c r="I74" s="111"/>
      <c r="J74" s="252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249"/>
      <c r="B75" s="249"/>
      <c r="C75" s="250"/>
      <c r="D75" s="111"/>
      <c r="E75" s="251"/>
      <c r="F75" s="252"/>
      <c r="G75" s="251"/>
      <c r="H75" s="252"/>
      <c r="I75" s="111"/>
      <c r="J75" s="252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249"/>
      <c r="B76" s="249"/>
      <c r="C76" s="250"/>
      <c r="D76" s="111"/>
      <c r="E76" s="251"/>
      <c r="F76" s="252"/>
      <c r="G76" s="251"/>
      <c r="H76" s="252"/>
      <c r="I76" s="111"/>
      <c r="J76" s="252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249"/>
      <c r="B77" s="249"/>
      <c r="C77" s="250"/>
      <c r="D77" s="111"/>
      <c r="E77" s="251"/>
      <c r="F77" s="252"/>
      <c r="G77" s="251"/>
      <c r="H77" s="252"/>
      <c r="I77" s="111"/>
      <c r="J77" s="252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249"/>
      <c r="B78" s="249"/>
      <c r="C78" s="250"/>
      <c r="D78" s="111"/>
      <c r="E78" s="251"/>
      <c r="F78" s="252"/>
      <c r="G78" s="251"/>
      <c r="H78" s="252"/>
      <c r="I78" s="111"/>
      <c r="J78" s="252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249"/>
      <c r="B79" s="249"/>
      <c r="C79" s="250"/>
      <c r="D79" s="111"/>
      <c r="E79" s="251"/>
      <c r="F79" s="252"/>
      <c r="G79" s="251"/>
      <c r="H79" s="252"/>
      <c r="I79" s="111"/>
      <c r="J79" s="252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249"/>
      <c r="B80" s="249"/>
      <c r="C80" s="250"/>
      <c r="D80" s="111"/>
      <c r="E80" s="251"/>
      <c r="F80" s="252"/>
      <c r="G80" s="251"/>
      <c r="H80" s="252"/>
      <c r="I80" s="111"/>
      <c r="J80" s="252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249"/>
      <c r="B81" s="249"/>
      <c r="C81" s="250"/>
      <c r="D81" s="111"/>
      <c r="E81" s="251"/>
      <c r="F81" s="252"/>
      <c r="G81" s="251"/>
      <c r="H81" s="252"/>
      <c r="I81" s="111"/>
      <c r="J81" s="252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249"/>
      <c r="B82" s="249"/>
      <c r="C82" s="250"/>
      <c r="D82" s="111"/>
      <c r="E82" s="251"/>
      <c r="F82" s="252"/>
      <c r="G82" s="251"/>
      <c r="H82" s="252"/>
      <c r="I82" s="111"/>
      <c r="J82" s="252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249"/>
      <c r="B83" s="249"/>
      <c r="C83" s="250"/>
      <c r="D83" s="111"/>
      <c r="E83" s="251"/>
      <c r="F83" s="252"/>
      <c r="G83" s="251"/>
      <c r="H83" s="252"/>
      <c r="I83" s="111"/>
      <c r="J83" s="252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249"/>
      <c r="B84" s="249"/>
      <c r="C84" s="250"/>
      <c r="D84" s="111"/>
      <c r="E84" s="251"/>
      <c r="F84" s="252"/>
      <c r="G84" s="251"/>
      <c r="H84" s="252"/>
      <c r="I84" s="111"/>
      <c r="J84" s="252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249"/>
      <c r="B85" s="249"/>
      <c r="C85" s="250"/>
      <c r="D85" s="111"/>
      <c r="E85" s="251"/>
      <c r="F85" s="252"/>
      <c r="G85" s="251"/>
      <c r="H85" s="252"/>
      <c r="I85" s="111"/>
      <c r="J85" s="252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249"/>
      <c r="B86" s="249"/>
      <c r="C86" s="250"/>
      <c r="D86" s="111"/>
      <c r="E86" s="251"/>
      <c r="F86" s="252"/>
      <c r="G86" s="251"/>
      <c r="H86" s="252"/>
      <c r="I86" s="111"/>
      <c r="J86" s="252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249"/>
      <c r="B87" s="249"/>
      <c r="C87" s="250"/>
      <c r="D87" s="111"/>
      <c r="E87" s="251"/>
      <c r="F87" s="252"/>
      <c r="G87" s="251"/>
      <c r="H87" s="252"/>
      <c r="I87" s="111"/>
      <c r="J87" s="252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249"/>
      <c r="B88" s="249"/>
      <c r="C88" s="250"/>
      <c r="D88" s="111"/>
      <c r="E88" s="251"/>
      <c r="F88" s="252"/>
      <c r="G88" s="251"/>
      <c r="H88" s="252"/>
      <c r="I88" s="111"/>
      <c r="J88" s="252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249"/>
      <c r="B89" s="249"/>
      <c r="C89" s="250"/>
      <c r="D89" s="111"/>
      <c r="E89" s="251"/>
      <c r="F89" s="252"/>
      <c r="G89" s="251"/>
      <c r="H89" s="252"/>
      <c r="I89" s="111"/>
      <c r="J89" s="252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249"/>
      <c r="B90" s="249"/>
      <c r="C90" s="250"/>
      <c r="D90" s="111"/>
      <c r="E90" s="251"/>
      <c r="F90" s="252"/>
      <c r="G90" s="251"/>
      <c r="H90" s="252"/>
      <c r="I90" s="111"/>
      <c r="J90" s="252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249"/>
      <c r="B91" s="249"/>
      <c r="C91" s="250"/>
      <c r="D91" s="111"/>
      <c r="E91" s="251"/>
      <c r="F91" s="252"/>
      <c r="G91" s="251"/>
      <c r="H91" s="252"/>
      <c r="I91" s="111"/>
      <c r="J91" s="252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249"/>
      <c r="B92" s="249"/>
      <c r="C92" s="250"/>
      <c r="D92" s="111"/>
      <c r="E92" s="251"/>
      <c r="F92" s="252"/>
      <c r="G92" s="251"/>
      <c r="H92" s="252"/>
      <c r="I92" s="111"/>
      <c r="J92" s="252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249"/>
      <c r="B93" s="249"/>
      <c r="C93" s="250"/>
      <c r="D93" s="111"/>
      <c r="E93" s="251"/>
      <c r="F93" s="252"/>
      <c r="G93" s="251"/>
      <c r="H93" s="252"/>
      <c r="I93" s="111"/>
      <c r="J93" s="252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249"/>
      <c r="B94" s="249"/>
      <c r="C94" s="250"/>
      <c r="D94" s="111"/>
      <c r="E94" s="251"/>
      <c r="F94" s="252"/>
      <c r="G94" s="251"/>
      <c r="H94" s="252"/>
      <c r="I94" s="111"/>
      <c r="J94" s="252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249"/>
      <c r="B95" s="249"/>
      <c r="C95" s="250"/>
      <c r="D95" s="111"/>
      <c r="E95" s="251"/>
      <c r="F95" s="252"/>
      <c r="G95" s="251"/>
      <c r="H95" s="252"/>
      <c r="I95" s="111"/>
      <c r="J95" s="252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249"/>
      <c r="B96" s="249"/>
      <c r="C96" s="250"/>
      <c r="D96" s="111"/>
      <c r="E96" s="251"/>
      <c r="F96" s="252"/>
      <c r="G96" s="251"/>
      <c r="H96" s="252"/>
      <c r="I96" s="111"/>
      <c r="J96" s="252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249"/>
      <c r="B97" s="249"/>
      <c r="C97" s="250"/>
      <c r="D97" s="111"/>
      <c r="E97" s="251"/>
      <c r="F97" s="252"/>
      <c r="G97" s="251"/>
      <c r="H97" s="252"/>
      <c r="I97" s="111"/>
      <c r="J97" s="252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249"/>
      <c r="B98" s="249"/>
      <c r="C98" s="250"/>
      <c r="D98" s="111"/>
      <c r="E98" s="251"/>
      <c r="F98" s="252"/>
      <c r="G98" s="251"/>
      <c r="H98" s="252"/>
      <c r="I98" s="111"/>
      <c r="J98" s="252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249"/>
      <c r="B99" s="249"/>
      <c r="C99" s="250"/>
      <c r="D99" s="111"/>
      <c r="E99" s="251"/>
      <c r="F99" s="252"/>
      <c r="G99" s="251"/>
      <c r="H99" s="252"/>
      <c r="I99" s="111"/>
      <c r="J99" s="252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249"/>
      <c r="B100" s="249"/>
      <c r="C100" s="250"/>
      <c r="D100" s="111"/>
      <c r="E100" s="251"/>
      <c r="F100" s="252"/>
      <c r="G100" s="251"/>
      <c r="H100" s="252"/>
      <c r="I100" s="111"/>
      <c r="J100" s="252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249"/>
      <c r="B101" s="249"/>
      <c r="C101" s="250"/>
      <c r="D101" s="111"/>
      <c r="E101" s="251"/>
      <c r="F101" s="252"/>
      <c r="G101" s="251"/>
      <c r="H101" s="252"/>
      <c r="I101" s="111"/>
      <c r="J101" s="252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249"/>
      <c r="B102" s="249"/>
      <c r="C102" s="250"/>
      <c r="D102" s="111"/>
      <c r="E102" s="251"/>
      <c r="F102" s="252"/>
      <c r="G102" s="251"/>
      <c r="H102" s="252"/>
      <c r="I102" s="111"/>
      <c r="J102" s="252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249"/>
      <c r="B103" s="249"/>
      <c r="C103" s="250"/>
      <c r="D103" s="111"/>
      <c r="E103" s="251"/>
      <c r="F103" s="252"/>
      <c r="G103" s="251"/>
      <c r="H103" s="252"/>
      <c r="I103" s="111"/>
      <c r="J103" s="252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249"/>
      <c r="B104" s="249"/>
      <c r="C104" s="250"/>
      <c r="D104" s="111"/>
      <c r="E104" s="251"/>
      <c r="F104" s="252"/>
      <c r="G104" s="251"/>
      <c r="H104" s="252"/>
      <c r="I104" s="111"/>
      <c r="J104" s="252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249"/>
      <c r="B105" s="249"/>
      <c r="C105" s="250"/>
      <c r="D105" s="111"/>
      <c r="E105" s="251"/>
      <c r="F105" s="252"/>
      <c r="G105" s="251"/>
      <c r="H105" s="252"/>
      <c r="I105" s="111"/>
      <c r="J105" s="252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249"/>
      <c r="B106" s="249"/>
      <c r="C106" s="250"/>
      <c r="D106" s="111"/>
      <c r="E106" s="251"/>
      <c r="F106" s="252"/>
      <c r="G106" s="251"/>
      <c r="H106" s="252"/>
      <c r="I106" s="111"/>
      <c r="J106" s="252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249"/>
      <c r="B107" s="249"/>
      <c r="C107" s="250"/>
      <c r="D107" s="111"/>
      <c r="E107" s="251"/>
      <c r="F107" s="252"/>
      <c r="G107" s="251"/>
      <c r="H107" s="252"/>
      <c r="I107" s="111"/>
      <c r="J107" s="252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249"/>
      <c r="B108" s="249"/>
      <c r="C108" s="250"/>
      <c r="D108" s="111"/>
      <c r="E108" s="251"/>
      <c r="F108" s="252"/>
      <c r="G108" s="251"/>
      <c r="H108" s="252"/>
      <c r="I108" s="111"/>
      <c r="J108" s="252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249"/>
      <c r="B109" s="249"/>
      <c r="C109" s="250"/>
      <c r="D109" s="111"/>
      <c r="E109" s="251"/>
      <c r="F109" s="252"/>
      <c r="G109" s="251"/>
      <c r="H109" s="252"/>
      <c r="I109" s="111"/>
      <c r="J109" s="252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249"/>
      <c r="B110" s="249"/>
      <c r="C110" s="250"/>
      <c r="D110" s="111"/>
      <c r="E110" s="251"/>
      <c r="F110" s="252"/>
      <c r="G110" s="251"/>
      <c r="H110" s="252"/>
      <c r="I110" s="111"/>
      <c r="J110" s="252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249"/>
      <c r="B111" s="249"/>
      <c r="C111" s="250"/>
      <c r="D111" s="111"/>
      <c r="E111" s="251"/>
      <c r="F111" s="252"/>
      <c r="G111" s="251"/>
      <c r="H111" s="252"/>
      <c r="I111" s="111"/>
      <c r="J111" s="252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249"/>
      <c r="B112" s="249"/>
      <c r="C112" s="250"/>
      <c r="D112" s="111"/>
      <c r="E112" s="251"/>
      <c r="F112" s="252"/>
      <c r="G112" s="251"/>
      <c r="H112" s="252"/>
      <c r="I112" s="111"/>
      <c r="J112" s="252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249"/>
      <c r="B113" s="249"/>
      <c r="C113" s="250"/>
      <c r="D113" s="111"/>
      <c r="E113" s="251"/>
      <c r="F113" s="252"/>
      <c r="G113" s="251"/>
      <c r="H113" s="252"/>
      <c r="I113" s="111"/>
      <c r="J113" s="252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249"/>
      <c r="B114" s="249"/>
      <c r="C114" s="250"/>
      <c r="D114" s="111"/>
      <c r="E114" s="251"/>
      <c r="F114" s="252"/>
      <c r="G114" s="251"/>
      <c r="H114" s="252"/>
      <c r="I114" s="111"/>
      <c r="J114" s="252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249"/>
      <c r="B115" s="249"/>
      <c r="C115" s="250"/>
      <c r="D115" s="111"/>
      <c r="E115" s="251"/>
      <c r="F115" s="252"/>
      <c r="G115" s="251"/>
      <c r="H115" s="252"/>
      <c r="I115" s="111"/>
      <c r="J115" s="252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249"/>
      <c r="B116" s="249"/>
      <c r="C116" s="250"/>
      <c r="D116" s="111"/>
      <c r="E116" s="251"/>
      <c r="F116" s="252"/>
      <c r="G116" s="251"/>
      <c r="H116" s="252"/>
      <c r="I116" s="111"/>
      <c r="J116" s="252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249"/>
      <c r="B117" s="249"/>
      <c r="C117" s="250"/>
      <c r="D117" s="111"/>
      <c r="E117" s="251"/>
      <c r="F117" s="252"/>
      <c r="G117" s="251"/>
      <c r="H117" s="252"/>
      <c r="I117" s="111"/>
      <c r="J117" s="252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249"/>
      <c r="B118" s="249"/>
      <c r="C118" s="250"/>
      <c r="D118" s="111"/>
      <c r="E118" s="251"/>
      <c r="F118" s="252"/>
      <c r="G118" s="251"/>
      <c r="H118" s="252"/>
      <c r="I118" s="111"/>
      <c r="J118" s="252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249"/>
      <c r="B119" s="249"/>
      <c r="C119" s="250"/>
      <c r="D119" s="111"/>
      <c r="E119" s="251"/>
      <c r="F119" s="252"/>
      <c r="G119" s="251"/>
      <c r="H119" s="252"/>
      <c r="I119" s="111"/>
      <c r="J119" s="252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249"/>
      <c r="B120" s="249"/>
      <c r="C120" s="250"/>
      <c r="D120" s="111"/>
      <c r="E120" s="251"/>
      <c r="F120" s="252"/>
      <c r="G120" s="251"/>
      <c r="H120" s="252"/>
      <c r="I120" s="111"/>
      <c r="J120" s="252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249"/>
      <c r="B121" s="249"/>
      <c r="C121" s="250"/>
      <c r="D121" s="111"/>
      <c r="E121" s="251"/>
      <c r="F121" s="252"/>
      <c r="G121" s="251"/>
      <c r="H121" s="252"/>
      <c r="I121" s="111"/>
      <c r="J121" s="252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249"/>
      <c r="B122" s="249"/>
      <c r="C122" s="250"/>
      <c r="D122" s="111"/>
      <c r="E122" s="251"/>
      <c r="F122" s="252"/>
      <c r="G122" s="251"/>
      <c r="H122" s="252"/>
      <c r="I122" s="111"/>
      <c r="J122" s="252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249"/>
      <c r="B123" s="249"/>
      <c r="C123" s="250"/>
      <c r="D123" s="111"/>
      <c r="E123" s="251"/>
      <c r="F123" s="252"/>
      <c r="G123" s="251"/>
      <c r="H123" s="252"/>
      <c r="I123" s="111"/>
      <c r="J123" s="252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249"/>
      <c r="B124" s="249"/>
      <c r="C124" s="250"/>
      <c r="D124" s="111"/>
      <c r="E124" s="251"/>
      <c r="F124" s="252"/>
      <c r="G124" s="251"/>
      <c r="H124" s="252"/>
      <c r="I124" s="111"/>
      <c r="J124" s="252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249"/>
      <c r="B125" s="249"/>
      <c r="C125" s="250"/>
      <c r="D125" s="111"/>
      <c r="E125" s="251"/>
      <c r="F125" s="252"/>
      <c r="G125" s="251"/>
      <c r="H125" s="252"/>
      <c r="I125" s="111"/>
      <c r="J125" s="252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249"/>
      <c r="B126" s="249"/>
      <c r="C126" s="250"/>
      <c r="D126" s="111"/>
      <c r="E126" s="251"/>
      <c r="F126" s="252"/>
      <c r="G126" s="251"/>
      <c r="H126" s="252"/>
      <c r="I126" s="111"/>
      <c r="J126" s="252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249"/>
      <c r="B127" s="249"/>
      <c r="C127" s="250"/>
      <c r="D127" s="111"/>
      <c r="E127" s="251"/>
      <c r="F127" s="252"/>
      <c r="G127" s="251"/>
      <c r="H127" s="252"/>
      <c r="I127" s="111"/>
      <c r="J127" s="252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249"/>
      <c r="B128" s="249"/>
      <c r="C128" s="250"/>
      <c r="D128" s="111"/>
      <c r="E128" s="251"/>
      <c r="F128" s="252"/>
      <c r="G128" s="251"/>
      <c r="H128" s="252"/>
      <c r="I128" s="111"/>
      <c r="J128" s="252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249"/>
      <c r="B129" s="249"/>
      <c r="C129" s="250"/>
      <c r="D129" s="111"/>
      <c r="E129" s="251"/>
      <c r="F129" s="252"/>
      <c r="G129" s="251"/>
      <c r="H129" s="252"/>
      <c r="I129" s="111"/>
      <c r="J129" s="252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249"/>
      <c r="B130" s="249"/>
      <c r="C130" s="250"/>
      <c r="D130" s="111"/>
      <c r="E130" s="251"/>
      <c r="F130" s="252"/>
      <c r="G130" s="251"/>
      <c r="H130" s="252"/>
      <c r="I130" s="111"/>
      <c r="J130" s="252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249"/>
      <c r="B131" s="249"/>
      <c r="C131" s="250"/>
      <c r="D131" s="111"/>
      <c r="E131" s="251"/>
      <c r="F131" s="252"/>
      <c r="G131" s="251"/>
      <c r="H131" s="252"/>
      <c r="I131" s="111"/>
      <c r="J131" s="252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249"/>
      <c r="B132" s="249"/>
      <c r="C132" s="250"/>
      <c r="D132" s="111"/>
      <c r="E132" s="251"/>
      <c r="F132" s="252"/>
      <c r="G132" s="251"/>
      <c r="H132" s="252"/>
      <c r="I132" s="111"/>
      <c r="J132" s="252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249"/>
      <c r="B133" s="249"/>
      <c r="C133" s="250"/>
      <c r="D133" s="111"/>
      <c r="E133" s="251"/>
      <c r="F133" s="252"/>
      <c r="G133" s="251"/>
      <c r="H133" s="252"/>
      <c r="I133" s="111"/>
      <c r="J133" s="252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249"/>
      <c r="B134" s="249"/>
      <c r="C134" s="250"/>
      <c r="D134" s="111"/>
      <c r="E134" s="251"/>
      <c r="F134" s="252"/>
      <c r="G134" s="251"/>
      <c r="H134" s="252"/>
      <c r="I134" s="111"/>
      <c r="J134" s="252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249"/>
      <c r="B135" s="249"/>
      <c r="C135" s="250"/>
      <c r="D135" s="111"/>
      <c r="E135" s="251"/>
      <c r="F135" s="252"/>
      <c r="G135" s="251"/>
      <c r="H135" s="252"/>
      <c r="I135" s="111"/>
      <c r="J135" s="252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249"/>
      <c r="B136" s="249"/>
      <c r="C136" s="250"/>
      <c r="D136" s="111"/>
      <c r="E136" s="251"/>
      <c r="F136" s="252"/>
      <c r="G136" s="251"/>
      <c r="H136" s="252"/>
      <c r="I136" s="111"/>
      <c r="J136" s="252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249"/>
      <c r="B137" s="249"/>
      <c r="C137" s="250"/>
      <c r="D137" s="111"/>
      <c r="E137" s="251"/>
      <c r="F137" s="252"/>
      <c r="G137" s="251"/>
      <c r="H137" s="252"/>
      <c r="I137" s="111"/>
      <c r="J137" s="252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249"/>
      <c r="B138" s="249"/>
      <c r="C138" s="250"/>
      <c r="D138" s="111"/>
      <c r="E138" s="251"/>
      <c r="F138" s="252"/>
      <c r="G138" s="251"/>
      <c r="H138" s="252"/>
      <c r="I138" s="111"/>
      <c r="J138" s="252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249"/>
      <c r="B139" s="249"/>
      <c r="C139" s="250"/>
      <c r="D139" s="111"/>
      <c r="E139" s="251"/>
      <c r="F139" s="252"/>
      <c r="G139" s="251"/>
      <c r="H139" s="252"/>
      <c r="I139" s="111"/>
      <c r="J139" s="252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249"/>
      <c r="B140" s="249"/>
      <c r="C140" s="250"/>
      <c r="D140" s="111"/>
      <c r="E140" s="251"/>
      <c r="F140" s="252"/>
      <c r="G140" s="251"/>
      <c r="H140" s="252"/>
      <c r="I140" s="111"/>
      <c r="J140" s="252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249"/>
      <c r="B141" s="249"/>
      <c r="C141" s="250"/>
      <c r="D141" s="111"/>
      <c r="E141" s="251"/>
      <c r="F141" s="252"/>
      <c r="G141" s="251"/>
      <c r="H141" s="252"/>
      <c r="I141" s="111"/>
      <c r="J141" s="252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249"/>
      <c r="B142" s="249"/>
      <c r="C142" s="250"/>
      <c r="D142" s="111"/>
      <c r="E142" s="251"/>
      <c r="F142" s="252"/>
      <c r="G142" s="251"/>
      <c r="H142" s="252"/>
      <c r="I142" s="111"/>
      <c r="J142" s="252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249"/>
      <c r="B143" s="249"/>
      <c r="C143" s="250"/>
      <c r="D143" s="111"/>
      <c r="E143" s="251"/>
      <c r="F143" s="252"/>
      <c r="G143" s="251"/>
      <c r="H143" s="252"/>
      <c r="I143" s="111"/>
      <c r="J143" s="252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249"/>
      <c r="B144" s="249"/>
      <c r="C144" s="250"/>
      <c r="D144" s="111"/>
      <c r="E144" s="251"/>
      <c r="F144" s="252"/>
      <c r="G144" s="251"/>
      <c r="H144" s="252"/>
      <c r="I144" s="111"/>
      <c r="J144" s="252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249"/>
      <c r="B145" s="249"/>
      <c r="C145" s="250"/>
      <c r="D145" s="111"/>
      <c r="E145" s="251"/>
      <c r="F145" s="252"/>
      <c r="G145" s="251"/>
      <c r="H145" s="252"/>
      <c r="I145" s="111"/>
      <c r="J145" s="252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249"/>
      <c r="B146" s="249"/>
      <c r="C146" s="250"/>
      <c r="D146" s="111"/>
      <c r="E146" s="251"/>
      <c r="F146" s="252"/>
      <c r="G146" s="251"/>
      <c r="H146" s="252"/>
      <c r="I146" s="111"/>
      <c r="J146" s="252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249"/>
      <c r="B147" s="249"/>
      <c r="C147" s="250"/>
      <c r="D147" s="111"/>
      <c r="E147" s="251"/>
      <c r="F147" s="252"/>
      <c r="G147" s="251"/>
      <c r="H147" s="252"/>
      <c r="I147" s="111"/>
      <c r="J147" s="252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249"/>
      <c r="B148" s="249"/>
      <c r="C148" s="250"/>
      <c r="D148" s="111"/>
      <c r="E148" s="251"/>
      <c r="F148" s="252"/>
      <c r="G148" s="251"/>
      <c r="H148" s="252"/>
      <c r="I148" s="111"/>
      <c r="J148" s="252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249"/>
      <c r="B149" s="249"/>
      <c r="C149" s="250"/>
      <c r="D149" s="111"/>
      <c r="E149" s="251"/>
      <c r="F149" s="252"/>
      <c r="G149" s="251"/>
      <c r="H149" s="252"/>
      <c r="I149" s="111"/>
      <c r="J149" s="252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249"/>
      <c r="B150" s="249"/>
      <c r="C150" s="250"/>
      <c r="D150" s="111"/>
      <c r="E150" s="251"/>
      <c r="F150" s="252"/>
      <c r="G150" s="251"/>
      <c r="H150" s="252"/>
      <c r="I150" s="111"/>
      <c r="J150" s="252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249"/>
      <c r="B151" s="249"/>
      <c r="C151" s="250"/>
      <c r="D151" s="111"/>
      <c r="E151" s="251"/>
      <c r="F151" s="252"/>
      <c r="G151" s="251"/>
      <c r="H151" s="252"/>
      <c r="I151" s="111"/>
      <c r="J151" s="252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249"/>
      <c r="B152" s="249"/>
      <c r="C152" s="250"/>
      <c r="D152" s="111"/>
      <c r="E152" s="251"/>
      <c r="F152" s="252"/>
      <c r="G152" s="251"/>
      <c r="H152" s="252"/>
      <c r="I152" s="111"/>
      <c r="J152" s="252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249"/>
      <c r="B153" s="249"/>
      <c r="C153" s="250"/>
      <c r="D153" s="111"/>
      <c r="E153" s="251"/>
      <c r="F153" s="252"/>
      <c r="G153" s="251"/>
      <c r="H153" s="252"/>
      <c r="I153" s="111"/>
      <c r="J153" s="252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249"/>
      <c r="B154" s="249"/>
      <c r="C154" s="250"/>
      <c r="D154" s="111"/>
      <c r="E154" s="251"/>
      <c r="F154" s="252"/>
      <c r="G154" s="251"/>
      <c r="H154" s="252"/>
      <c r="I154" s="111"/>
      <c r="J154" s="252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249"/>
      <c r="B155" s="249"/>
      <c r="C155" s="250"/>
      <c r="D155" s="111"/>
      <c r="E155" s="251"/>
      <c r="F155" s="252"/>
      <c r="G155" s="251"/>
      <c r="H155" s="252"/>
      <c r="I155" s="111"/>
      <c r="J155" s="252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249"/>
      <c r="B156" s="249"/>
      <c r="C156" s="250"/>
      <c r="D156" s="111"/>
      <c r="E156" s="251"/>
      <c r="F156" s="252"/>
      <c r="G156" s="251"/>
      <c r="H156" s="252"/>
      <c r="I156" s="111"/>
      <c r="J156" s="252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249"/>
      <c r="B157" s="249"/>
      <c r="C157" s="250"/>
      <c r="D157" s="111"/>
      <c r="E157" s="251"/>
      <c r="F157" s="252"/>
      <c r="G157" s="251"/>
      <c r="H157" s="252"/>
      <c r="I157" s="111"/>
      <c r="J157" s="252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249"/>
      <c r="B158" s="249"/>
      <c r="C158" s="250"/>
      <c r="D158" s="111"/>
      <c r="E158" s="251"/>
      <c r="F158" s="252"/>
      <c r="G158" s="251"/>
      <c r="H158" s="252"/>
      <c r="I158" s="111"/>
      <c r="J158" s="252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249"/>
      <c r="B159" s="249"/>
      <c r="C159" s="250"/>
      <c r="D159" s="111"/>
      <c r="E159" s="251"/>
      <c r="F159" s="252"/>
      <c r="G159" s="251"/>
      <c r="H159" s="252"/>
      <c r="I159" s="111"/>
      <c r="J159" s="252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249"/>
      <c r="B160" s="249"/>
      <c r="C160" s="250"/>
      <c r="D160" s="111"/>
      <c r="E160" s="251"/>
      <c r="F160" s="252"/>
      <c r="G160" s="251"/>
      <c r="H160" s="252"/>
      <c r="I160" s="111"/>
      <c r="J160" s="252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249"/>
      <c r="B161" s="249"/>
      <c r="C161" s="250"/>
      <c r="D161" s="111"/>
      <c r="E161" s="251"/>
      <c r="F161" s="252"/>
      <c r="G161" s="251"/>
      <c r="H161" s="252"/>
      <c r="I161" s="111"/>
      <c r="J161" s="252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249"/>
      <c r="B162" s="249"/>
      <c r="C162" s="250"/>
      <c r="D162" s="111"/>
      <c r="E162" s="251"/>
      <c r="F162" s="252"/>
      <c r="G162" s="251"/>
      <c r="H162" s="252"/>
      <c r="I162" s="111"/>
      <c r="J162" s="252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249"/>
      <c r="B163" s="249"/>
      <c r="C163" s="250"/>
      <c r="D163" s="111"/>
      <c r="E163" s="251"/>
      <c r="F163" s="252"/>
      <c r="G163" s="251"/>
      <c r="H163" s="252"/>
      <c r="I163" s="111"/>
      <c r="J163" s="252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249"/>
      <c r="B164" s="249"/>
      <c r="C164" s="250"/>
      <c r="D164" s="111"/>
      <c r="E164" s="251"/>
      <c r="F164" s="252"/>
      <c r="G164" s="251"/>
      <c r="H164" s="252"/>
      <c r="I164" s="111"/>
      <c r="J164" s="252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249"/>
      <c r="B165" s="249"/>
      <c r="C165" s="250"/>
      <c r="D165" s="111"/>
      <c r="E165" s="251"/>
      <c r="F165" s="252"/>
      <c r="G165" s="251"/>
      <c r="H165" s="252"/>
      <c r="I165" s="111"/>
      <c r="J165" s="252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249"/>
      <c r="B166" s="249"/>
      <c r="C166" s="250"/>
      <c r="D166" s="111"/>
      <c r="E166" s="251"/>
      <c r="F166" s="252"/>
      <c r="G166" s="251"/>
      <c r="H166" s="252"/>
      <c r="I166" s="111"/>
      <c r="J166" s="252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249"/>
      <c r="B167" s="249"/>
      <c r="C167" s="250"/>
      <c r="D167" s="111"/>
      <c r="E167" s="251"/>
      <c r="F167" s="252"/>
      <c r="G167" s="251"/>
      <c r="H167" s="252"/>
      <c r="I167" s="111"/>
      <c r="J167" s="252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249"/>
      <c r="B168" s="249"/>
      <c r="C168" s="250"/>
      <c r="D168" s="111"/>
      <c r="E168" s="251"/>
      <c r="F168" s="252"/>
      <c r="G168" s="251"/>
      <c r="H168" s="252"/>
      <c r="I168" s="111"/>
      <c r="J168" s="252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249"/>
      <c r="B169" s="249"/>
      <c r="C169" s="250"/>
      <c r="D169" s="111"/>
      <c r="E169" s="251"/>
      <c r="F169" s="252"/>
      <c r="G169" s="251"/>
      <c r="H169" s="252"/>
      <c r="I169" s="111"/>
      <c r="J169" s="252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249"/>
      <c r="B170" s="249"/>
      <c r="C170" s="250"/>
      <c r="D170" s="111"/>
      <c r="E170" s="251"/>
      <c r="F170" s="252"/>
      <c r="G170" s="251"/>
      <c r="H170" s="252"/>
      <c r="I170" s="111"/>
      <c r="J170" s="252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249"/>
      <c r="B171" s="249"/>
      <c r="C171" s="250"/>
      <c r="D171" s="111"/>
      <c r="E171" s="251"/>
      <c r="F171" s="252"/>
      <c r="G171" s="251"/>
      <c r="H171" s="252"/>
      <c r="I171" s="111"/>
      <c r="J171" s="252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249"/>
      <c r="B172" s="249"/>
      <c r="C172" s="250"/>
      <c r="D172" s="111"/>
      <c r="E172" s="251"/>
      <c r="F172" s="252"/>
      <c r="G172" s="251"/>
      <c r="H172" s="252"/>
      <c r="I172" s="111"/>
      <c r="J172" s="252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249"/>
      <c r="B173" s="249"/>
      <c r="C173" s="250"/>
      <c r="D173" s="111"/>
      <c r="E173" s="251"/>
      <c r="F173" s="252"/>
      <c r="G173" s="251"/>
      <c r="H173" s="252"/>
      <c r="I173" s="111"/>
      <c r="J173" s="252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249"/>
      <c r="B174" s="249"/>
      <c r="C174" s="250"/>
      <c r="D174" s="111"/>
      <c r="E174" s="251"/>
      <c r="F174" s="252"/>
      <c r="G174" s="251"/>
      <c r="H174" s="252"/>
      <c r="I174" s="111"/>
      <c r="J174" s="252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249"/>
      <c r="B175" s="249"/>
      <c r="C175" s="250"/>
      <c r="D175" s="111"/>
      <c r="E175" s="251"/>
      <c r="F175" s="252"/>
      <c r="G175" s="251"/>
      <c r="H175" s="252"/>
      <c r="I175" s="111"/>
      <c r="J175" s="252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249"/>
      <c r="B176" s="249"/>
      <c r="C176" s="250"/>
      <c r="D176" s="111"/>
      <c r="E176" s="251"/>
      <c r="F176" s="252"/>
      <c r="G176" s="251"/>
      <c r="H176" s="252"/>
      <c r="I176" s="111"/>
      <c r="J176" s="252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249"/>
      <c r="B177" s="249"/>
      <c r="C177" s="250"/>
      <c r="D177" s="111"/>
      <c r="E177" s="251"/>
      <c r="F177" s="252"/>
      <c r="G177" s="251"/>
      <c r="H177" s="252"/>
      <c r="I177" s="111"/>
      <c r="J177" s="252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249"/>
      <c r="B178" s="249"/>
      <c r="C178" s="250"/>
      <c r="D178" s="111"/>
      <c r="E178" s="251"/>
      <c r="F178" s="252"/>
      <c r="G178" s="251"/>
      <c r="H178" s="252"/>
      <c r="I178" s="111"/>
      <c r="J178" s="252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249"/>
      <c r="B179" s="249"/>
      <c r="C179" s="250"/>
      <c r="D179" s="111"/>
      <c r="E179" s="251"/>
      <c r="F179" s="252"/>
      <c r="G179" s="251"/>
      <c r="H179" s="252"/>
      <c r="I179" s="111"/>
      <c r="J179" s="252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249"/>
      <c r="B180" s="249"/>
      <c r="C180" s="250"/>
      <c r="D180" s="111"/>
      <c r="E180" s="251"/>
      <c r="F180" s="252"/>
      <c r="G180" s="251"/>
      <c r="H180" s="252"/>
      <c r="I180" s="111"/>
      <c r="J180" s="252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249"/>
      <c r="B181" s="249"/>
      <c r="C181" s="250"/>
      <c r="D181" s="111"/>
      <c r="E181" s="251"/>
      <c r="F181" s="252"/>
      <c r="G181" s="251"/>
      <c r="H181" s="252"/>
      <c r="I181" s="111"/>
      <c r="J181" s="252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249"/>
      <c r="B182" s="249"/>
      <c r="C182" s="250"/>
      <c r="D182" s="111"/>
      <c r="E182" s="251"/>
      <c r="F182" s="252"/>
      <c r="G182" s="251"/>
      <c r="H182" s="252"/>
      <c r="I182" s="111"/>
      <c r="J182" s="252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249"/>
      <c r="B183" s="249"/>
      <c r="C183" s="250"/>
      <c r="D183" s="111"/>
      <c r="E183" s="251"/>
      <c r="F183" s="252"/>
      <c r="G183" s="251"/>
      <c r="H183" s="252"/>
      <c r="I183" s="111"/>
      <c r="J183" s="252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249"/>
      <c r="B184" s="249"/>
      <c r="C184" s="250"/>
      <c r="D184" s="111"/>
      <c r="E184" s="251"/>
      <c r="F184" s="252"/>
      <c r="G184" s="251"/>
      <c r="H184" s="252"/>
      <c r="I184" s="111"/>
      <c r="J184" s="252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249"/>
      <c r="B185" s="249"/>
      <c r="C185" s="250"/>
      <c r="D185" s="111"/>
      <c r="E185" s="251"/>
      <c r="F185" s="252"/>
      <c r="G185" s="251"/>
      <c r="H185" s="252"/>
      <c r="I185" s="111"/>
      <c r="J185" s="252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249"/>
      <c r="B186" s="249"/>
      <c r="C186" s="250"/>
      <c r="D186" s="111"/>
      <c r="E186" s="251"/>
      <c r="F186" s="252"/>
      <c r="G186" s="251"/>
      <c r="H186" s="252"/>
      <c r="I186" s="111"/>
      <c r="J186" s="252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249"/>
      <c r="B187" s="249"/>
      <c r="C187" s="250"/>
      <c r="D187" s="111"/>
      <c r="E187" s="251"/>
      <c r="F187" s="252"/>
      <c r="G187" s="251"/>
      <c r="H187" s="252"/>
      <c r="I187" s="111"/>
      <c r="J187" s="252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249"/>
      <c r="B188" s="249"/>
      <c r="C188" s="250"/>
      <c r="D188" s="111"/>
      <c r="E188" s="251"/>
      <c r="F188" s="252"/>
      <c r="G188" s="251"/>
      <c r="H188" s="252"/>
      <c r="I188" s="111"/>
      <c r="J188" s="252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249"/>
      <c r="B189" s="249"/>
      <c r="C189" s="250"/>
      <c r="D189" s="111"/>
      <c r="E189" s="251"/>
      <c r="F189" s="252"/>
      <c r="G189" s="251"/>
      <c r="H189" s="252"/>
      <c r="I189" s="111"/>
      <c r="J189" s="252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249"/>
      <c r="B190" s="249"/>
      <c r="C190" s="250"/>
      <c r="D190" s="111"/>
      <c r="E190" s="251"/>
      <c r="F190" s="252"/>
      <c r="G190" s="251"/>
      <c r="H190" s="252"/>
      <c r="I190" s="111"/>
      <c r="J190" s="252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249"/>
      <c r="B191" s="249"/>
      <c r="C191" s="250"/>
      <c r="D191" s="111"/>
      <c r="E191" s="251"/>
      <c r="F191" s="252"/>
      <c r="G191" s="251"/>
      <c r="H191" s="252"/>
      <c r="I191" s="111"/>
      <c r="J191" s="252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249"/>
      <c r="B192" s="249"/>
      <c r="C192" s="250"/>
      <c r="D192" s="111"/>
      <c r="E192" s="251"/>
      <c r="F192" s="252"/>
      <c r="G192" s="251"/>
      <c r="H192" s="252"/>
      <c r="I192" s="111"/>
      <c r="J192" s="252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249"/>
      <c r="B193" s="249"/>
      <c r="C193" s="250"/>
      <c r="D193" s="111"/>
      <c r="E193" s="251"/>
      <c r="F193" s="252"/>
      <c r="G193" s="251"/>
      <c r="H193" s="252"/>
      <c r="I193" s="111"/>
      <c r="J193" s="252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249"/>
      <c r="B194" s="249"/>
      <c r="C194" s="250"/>
      <c r="D194" s="111"/>
      <c r="E194" s="251"/>
      <c r="F194" s="252"/>
      <c r="G194" s="251"/>
      <c r="H194" s="252"/>
      <c r="I194" s="111"/>
      <c r="J194" s="252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249"/>
      <c r="B195" s="249"/>
      <c r="C195" s="250"/>
      <c r="D195" s="111"/>
      <c r="E195" s="251"/>
      <c r="F195" s="252"/>
      <c r="G195" s="251"/>
      <c r="H195" s="252"/>
      <c r="I195" s="111"/>
      <c r="J195" s="252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249"/>
      <c r="B196" s="249"/>
      <c r="C196" s="250"/>
      <c r="D196" s="111"/>
      <c r="E196" s="251"/>
      <c r="F196" s="252"/>
      <c r="G196" s="251"/>
      <c r="H196" s="252"/>
      <c r="I196" s="111"/>
      <c r="J196" s="252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249"/>
      <c r="B197" s="249"/>
      <c r="C197" s="250"/>
      <c r="D197" s="111"/>
      <c r="E197" s="251"/>
      <c r="F197" s="252"/>
      <c r="G197" s="251"/>
      <c r="H197" s="252"/>
      <c r="I197" s="111"/>
      <c r="J197" s="252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249"/>
      <c r="B198" s="249"/>
      <c r="C198" s="250"/>
      <c r="D198" s="111"/>
      <c r="E198" s="251"/>
      <c r="F198" s="252"/>
      <c r="G198" s="251"/>
      <c r="H198" s="252"/>
      <c r="I198" s="111"/>
      <c r="J198" s="252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249"/>
      <c r="B199" s="249"/>
      <c r="C199" s="250"/>
      <c r="D199" s="111"/>
      <c r="E199" s="251"/>
      <c r="F199" s="252"/>
      <c r="G199" s="251"/>
      <c r="H199" s="252"/>
      <c r="I199" s="111"/>
      <c r="J199" s="252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249"/>
      <c r="B200" s="249"/>
      <c r="C200" s="250"/>
      <c r="D200" s="111"/>
      <c r="E200" s="251"/>
      <c r="F200" s="252"/>
      <c r="G200" s="251"/>
      <c r="H200" s="252"/>
      <c r="I200" s="111"/>
      <c r="J200" s="252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249"/>
      <c r="B201" s="249"/>
      <c r="C201" s="250"/>
      <c r="D201" s="111"/>
      <c r="E201" s="251"/>
      <c r="F201" s="252"/>
      <c r="G201" s="251"/>
      <c r="H201" s="252"/>
      <c r="I201" s="111"/>
      <c r="J201" s="252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249"/>
      <c r="B202" s="249"/>
      <c r="C202" s="250"/>
      <c r="D202" s="111"/>
      <c r="E202" s="251"/>
      <c r="F202" s="252"/>
      <c r="G202" s="251"/>
      <c r="H202" s="252"/>
      <c r="I202" s="111"/>
      <c r="J202" s="252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249"/>
      <c r="B203" s="249"/>
      <c r="C203" s="250"/>
      <c r="D203" s="111"/>
      <c r="E203" s="251"/>
      <c r="F203" s="252"/>
      <c r="G203" s="251"/>
      <c r="H203" s="252"/>
      <c r="I203" s="111"/>
      <c r="J203" s="252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249"/>
      <c r="B204" s="249"/>
      <c r="C204" s="250"/>
      <c r="D204" s="111"/>
      <c r="E204" s="251"/>
      <c r="F204" s="252"/>
      <c r="G204" s="251"/>
      <c r="H204" s="252"/>
      <c r="I204" s="111"/>
      <c r="J204" s="252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249"/>
      <c r="B205" s="249"/>
      <c r="C205" s="250"/>
      <c r="D205" s="111"/>
      <c r="E205" s="251"/>
      <c r="F205" s="252"/>
      <c r="G205" s="251"/>
      <c r="H205" s="252"/>
      <c r="I205" s="111"/>
      <c r="J205" s="252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249"/>
      <c r="B206" s="249"/>
      <c r="C206" s="250"/>
      <c r="D206" s="111"/>
      <c r="E206" s="251"/>
      <c r="F206" s="252"/>
      <c r="G206" s="251"/>
      <c r="H206" s="252"/>
      <c r="I206" s="111"/>
      <c r="J206" s="252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249"/>
      <c r="B207" s="249"/>
      <c r="C207" s="250"/>
      <c r="D207" s="111"/>
      <c r="E207" s="251"/>
      <c r="F207" s="252"/>
      <c r="G207" s="251"/>
      <c r="H207" s="252"/>
      <c r="I207" s="111"/>
      <c r="J207" s="252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249"/>
      <c r="B208" s="249"/>
      <c r="C208" s="250"/>
      <c r="D208" s="111"/>
      <c r="E208" s="251"/>
      <c r="F208" s="252"/>
      <c r="G208" s="251"/>
      <c r="H208" s="252"/>
      <c r="I208" s="111"/>
      <c r="J208" s="252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249"/>
      <c r="B209" s="249"/>
      <c r="C209" s="250"/>
      <c r="D209" s="111"/>
      <c r="E209" s="251"/>
      <c r="F209" s="252"/>
      <c r="G209" s="251"/>
      <c r="H209" s="252"/>
      <c r="I209" s="111"/>
      <c r="J209" s="252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249"/>
      <c r="B210" s="249"/>
      <c r="C210" s="250"/>
      <c r="D210" s="111"/>
      <c r="E210" s="251"/>
      <c r="F210" s="252"/>
      <c r="G210" s="251"/>
      <c r="H210" s="252"/>
      <c r="I210" s="111"/>
      <c r="J210" s="252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249"/>
      <c r="B211" s="249"/>
      <c r="C211" s="250"/>
      <c r="D211" s="111"/>
      <c r="E211" s="251"/>
      <c r="F211" s="252"/>
      <c r="G211" s="251"/>
      <c r="H211" s="252"/>
      <c r="I211" s="111"/>
      <c r="J211" s="252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249"/>
      <c r="B212" s="249"/>
      <c r="C212" s="250"/>
      <c r="D212" s="111"/>
      <c r="E212" s="251"/>
      <c r="F212" s="252"/>
      <c r="G212" s="251"/>
      <c r="H212" s="252"/>
      <c r="I212" s="111"/>
      <c r="J212" s="252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249"/>
      <c r="B213" s="249"/>
      <c r="C213" s="250"/>
      <c r="D213" s="111"/>
      <c r="E213" s="251"/>
      <c r="F213" s="252"/>
      <c r="G213" s="251"/>
      <c r="H213" s="252"/>
      <c r="I213" s="111"/>
      <c r="J213" s="252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249"/>
      <c r="B214" s="249"/>
      <c r="C214" s="250"/>
      <c r="D214" s="111"/>
      <c r="E214" s="251"/>
      <c r="F214" s="252"/>
      <c r="G214" s="251"/>
      <c r="H214" s="252"/>
      <c r="I214" s="111"/>
      <c r="J214" s="252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249"/>
      <c r="B215" s="249"/>
      <c r="C215" s="250"/>
      <c r="D215" s="111"/>
      <c r="E215" s="251"/>
      <c r="F215" s="252"/>
      <c r="G215" s="251"/>
      <c r="H215" s="252"/>
      <c r="I215" s="111"/>
      <c r="J215" s="252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249"/>
      <c r="B216" s="249"/>
      <c r="C216" s="250"/>
      <c r="D216" s="111"/>
      <c r="E216" s="251"/>
      <c r="F216" s="252"/>
      <c r="G216" s="251"/>
      <c r="H216" s="252"/>
      <c r="I216" s="111"/>
      <c r="J216" s="252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249"/>
      <c r="B217" s="249"/>
      <c r="C217" s="250"/>
      <c r="D217" s="111"/>
      <c r="E217" s="251"/>
      <c r="F217" s="252"/>
      <c r="G217" s="251"/>
      <c r="H217" s="252"/>
      <c r="I217" s="111"/>
      <c r="J217" s="252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249"/>
      <c r="B218" s="249"/>
      <c r="C218" s="250"/>
      <c r="D218" s="111"/>
      <c r="E218" s="251"/>
      <c r="F218" s="252"/>
      <c r="G218" s="251"/>
      <c r="H218" s="252"/>
      <c r="I218" s="111"/>
      <c r="J218" s="252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249"/>
      <c r="B219" s="249"/>
      <c r="C219" s="250"/>
      <c r="D219" s="111"/>
      <c r="E219" s="251"/>
      <c r="F219" s="252"/>
      <c r="G219" s="251"/>
      <c r="H219" s="252"/>
      <c r="I219" s="111"/>
      <c r="J219" s="252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249"/>
      <c r="B220" s="249"/>
      <c r="C220" s="250"/>
      <c r="D220" s="111"/>
      <c r="E220" s="251"/>
      <c r="F220" s="252"/>
      <c r="G220" s="251"/>
      <c r="H220" s="252"/>
      <c r="I220" s="111"/>
      <c r="J220" s="252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249"/>
      <c r="B221" s="249"/>
      <c r="C221" s="250"/>
      <c r="D221" s="111"/>
      <c r="E221" s="251"/>
      <c r="F221" s="252"/>
      <c r="G221" s="251"/>
      <c r="H221" s="252"/>
      <c r="I221" s="111"/>
      <c r="J221" s="252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249"/>
      <c r="B222" s="249"/>
      <c r="C222" s="250"/>
      <c r="D222" s="111"/>
      <c r="E222" s="251"/>
      <c r="F222" s="252"/>
      <c r="G222" s="251"/>
      <c r="H222" s="252"/>
      <c r="I222" s="111"/>
      <c r="J222" s="252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249"/>
      <c r="B223" s="249"/>
      <c r="C223" s="250"/>
      <c r="D223" s="111"/>
      <c r="E223" s="251"/>
      <c r="F223" s="252"/>
      <c r="G223" s="251"/>
      <c r="H223" s="252"/>
      <c r="I223" s="111"/>
      <c r="J223" s="252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249"/>
      <c r="B224" s="249"/>
      <c r="C224" s="250"/>
      <c r="D224" s="111"/>
      <c r="E224" s="251"/>
      <c r="F224" s="252"/>
      <c r="G224" s="251"/>
      <c r="H224" s="252"/>
      <c r="I224" s="111"/>
      <c r="J224" s="252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249"/>
      <c r="B225" s="249"/>
      <c r="C225" s="250"/>
      <c r="D225" s="111"/>
      <c r="E225" s="251"/>
      <c r="F225" s="252"/>
      <c r="G225" s="251"/>
      <c r="H225" s="252"/>
      <c r="I225" s="111"/>
      <c r="J225" s="252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249"/>
      <c r="B226" s="249"/>
      <c r="C226" s="250"/>
      <c r="D226" s="111"/>
      <c r="E226" s="251"/>
      <c r="F226" s="252"/>
      <c r="G226" s="251"/>
      <c r="H226" s="252"/>
      <c r="I226" s="111"/>
      <c r="J226" s="252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249"/>
      <c r="B227" s="249"/>
      <c r="C227" s="250"/>
      <c r="D227" s="111"/>
      <c r="E227" s="251"/>
      <c r="F227" s="252"/>
      <c r="G227" s="251"/>
      <c r="H227" s="252"/>
      <c r="I227" s="111"/>
      <c r="J227" s="252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249"/>
      <c r="B228" s="249"/>
      <c r="C228" s="250"/>
      <c r="D228" s="111"/>
      <c r="E228" s="251"/>
      <c r="F228" s="252"/>
      <c r="G228" s="251"/>
      <c r="H228" s="252"/>
      <c r="I228" s="111"/>
      <c r="J228" s="252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249"/>
      <c r="B229" s="249"/>
      <c r="C229" s="250"/>
      <c r="D229" s="111"/>
      <c r="E229" s="251"/>
      <c r="F229" s="252"/>
      <c r="G229" s="251"/>
      <c r="H229" s="252"/>
      <c r="I229" s="111"/>
      <c r="J229" s="252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249"/>
      <c r="B230" s="249"/>
      <c r="C230" s="250"/>
      <c r="D230" s="111"/>
      <c r="E230" s="251"/>
      <c r="F230" s="252"/>
      <c r="G230" s="251"/>
      <c r="H230" s="252"/>
      <c r="I230" s="111"/>
      <c r="J230" s="252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249"/>
      <c r="B231" s="249"/>
      <c r="C231" s="250"/>
      <c r="D231" s="111"/>
      <c r="E231" s="251"/>
      <c r="F231" s="252"/>
      <c r="G231" s="251"/>
      <c r="H231" s="252"/>
      <c r="I231" s="111"/>
      <c r="J231" s="252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249"/>
      <c r="B232" s="249"/>
      <c r="C232" s="250"/>
      <c r="D232" s="111"/>
      <c r="E232" s="251"/>
      <c r="F232" s="252"/>
      <c r="G232" s="251"/>
      <c r="H232" s="252"/>
      <c r="I232" s="111"/>
      <c r="J232" s="252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249"/>
      <c r="B233" s="249"/>
      <c r="C233" s="250"/>
      <c r="D233" s="111"/>
      <c r="E233" s="251"/>
      <c r="F233" s="252"/>
      <c r="G233" s="251"/>
      <c r="H233" s="252"/>
      <c r="I233" s="111"/>
      <c r="J233" s="252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249"/>
      <c r="B234" s="249"/>
      <c r="C234" s="250"/>
      <c r="D234" s="111"/>
      <c r="E234" s="251"/>
      <c r="F234" s="252"/>
      <c r="G234" s="251"/>
      <c r="H234" s="252"/>
      <c r="I234" s="111"/>
      <c r="J234" s="252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249"/>
      <c r="B235" s="249"/>
      <c r="C235" s="250"/>
      <c r="D235" s="111"/>
      <c r="E235" s="251"/>
      <c r="F235" s="252"/>
      <c r="G235" s="251"/>
      <c r="H235" s="252"/>
      <c r="I235" s="111"/>
      <c r="J235" s="252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249"/>
      <c r="B236" s="249"/>
      <c r="C236" s="250"/>
      <c r="D236" s="111"/>
      <c r="E236" s="251"/>
      <c r="F236" s="252"/>
      <c r="G236" s="251"/>
      <c r="H236" s="252"/>
      <c r="I236" s="111"/>
      <c r="J236" s="252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249"/>
      <c r="B237" s="249"/>
      <c r="C237" s="250"/>
      <c r="D237" s="111"/>
      <c r="E237" s="251"/>
      <c r="F237" s="252"/>
      <c r="G237" s="251"/>
      <c r="H237" s="252"/>
      <c r="I237" s="111"/>
      <c r="J237" s="252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249"/>
      <c r="B238" s="249"/>
      <c r="C238" s="250"/>
      <c r="D238" s="111"/>
      <c r="E238" s="251"/>
      <c r="F238" s="252"/>
      <c r="G238" s="251"/>
      <c r="H238" s="252"/>
      <c r="I238" s="111"/>
      <c r="J238" s="252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249"/>
      <c r="B239" s="249"/>
      <c r="C239" s="250"/>
      <c r="D239" s="111"/>
      <c r="E239" s="251"/>
      <c r="F239" s="252"/>
      <c r="G239" s="251"/>
      <c r="H239" s="252"/>
      <c r="I239" s="111"/>
      <c r="J239" s="252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249"/>
      <c r="B240" s="249"/>
      <c r="C240" s="250"/>
      <c r="D240" s="111"/>
      <c r="E240" s="251"/>
      <c r="F240" s="252"/>
      <c r="G240" s="251"/>
      <c r="H240" s="252"/>
      <c r="I240" s="111"/>
      <c r="J240" s="252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249"/>
      <c r="B241" s="249"/>
      <c r="C241" s="250"/>
      <c r="D241" s="111"/>
      <c r="E241" s="251"/>
      <c r="F241" s="252"/>
      <c r="G241" s="251"/>
      <c r="H241" s="252"/>
      <c r="I241" s="111"/>
      <c r="J241" s="252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249"/>
      <c r="B242" s="249"/>
      <c r="C242" s="250"/>
      <c r="D242" s="111"/>
      <c r="E242" s="251"/>
      <c r="F242" s="252"/>
      <c r="G242" s="251"/>
      <c r="H242" s="252"/>
      <c r="I242" s="111"/>
      <c r="J242" s="252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249"/>
      <c r="B243" s="249"/>
      <c r="C243" s="250"/>
      <c r="D243" s="111"/>
      <c r="E243" s="251"/>
      <c r="F243" s="252"/>
      <c r="G243" s="251"/>
      <c r="H243" s="252"/>
      <c r="I243" s="111"/>
      <c r="J243" s="252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249"/>
      <c r="B244" s="249"/>
      <c r="C244" s="250"/>
      <c r="D244" s="111"/>
      <c r="E244" s="251"/>
      <c r="F244" s="252"/>
      <c r="G244" s="251"/>
      <c r="H244" s="252"/>
      <c r="I244" s="111"/>
      <c r="J244" s="252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249"/>
      <c r="B245" s="249"/>
      <c r="C245" s="250"/>
      <c r="D245" s="111"/>
      <c r="E245" s="251"/>
      <c r="F245" s="252"/>
      <c r="G245" s="251"/>
      <c r="H245" s="252"/>
      <c r="I245" s="111"/>
      <c r="J245" s="252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249"/>
      <c r="B246" s="249"/>
      <c r="C246" s="250"/>
      <c r="D246" s="111"/>
      <c r="E246" s="251"/>
      <c r="F246" s="252"/>
      <c r="G246" s="251"/>
      <c r="H246" s="252"/>
      <c r="I246" s="111"/>
      <c r="J246" s="252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249"/>
      <c r="B247" s="249"/>
      <c r="C247" s="250"/>
      <c r="D247" s="111"/>
      <c r="E247" s="251"/>
      <c r="F247" s="252"/>
      <c r="G247" s="251"/>
      <c r="H247" s="252"/>
      <c r="I247" s="111"/>
      <c r="J247" s="252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249"/>
      <c r="B248" s="249"/>
      <c r="C248" s="250"/>
      <c r="D248" s="111"/>
      <c r="E248" s="251"/>
      <c r="F248" s="252"/>
      <c r="G248" s="251"/>
      <c r="H248" s="252"/>
      <c r="I248" s="111"/>
      <c r="J248" s="252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249"/>
      <c r="B249" s="249"/>
      <c r="C249" s="250"/>
      <c r="D249" s="111"/>
      <c r="E249" s="251"/>
      <c r="F249" s="252"/>
      <c r="G249" s="251"/>
      <c r="H249" s="252"/>
      <c r="I249" s="111"/>
      <c r="J249" s="252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249"/>
      <c r="B250" s="249"/>
      <c r="C250" s="250"/>
      <c r="D250" s="111"/>
      <c r="E250" s="251"/>
      <c r="F250" s="252"/>
      <c r="G250" s="251"/>
      <c r="H250" s="252"/>
      <c r="I250" s="111"/>
      <c r="J250" s="252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249"/>
      <c r="B251" s="249"/>
      <c r="C251" s="250"/>
      <c r="D251" s="111"/>
      <c r="E251" s="251"/>
      <c r="F251" s="252"/>
      <c r="G251" s="251"/>
      <c r="H251" s="252"/>
      <c r="I251" s="111"/>
      <c r="J251" s="252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249"/>
      <c r="B252" s="249"/>
      <c r="C252" s="250"/>
      <c r="D252" s="111"/>
      <c r="E252" s="251"/>
      <c r="F252" s="252"/>
      <c r="G252" s="251"/>
      <c r="H252" s="252"/>
      <c r="I252" s="111"/>
      <c r="J252" s="252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249"/>
      <c r="B253" s="249"/>
      <c r="C253" s="250"/>
      <c r="D253" s="111"/>
      <c r="E253" s="251"/>
      <c r="F253" s="252"/>
      <c r="G253" s="251"/>
      <c r="H253" s="252"/>
      <c r="I253" s="111"/>
      <c r="J253" s="252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249"/>
      <c r="B254" s="249"/>
      <c r="C254" s="250"/>
      <c r="D254" s="111"/>
      <c r="E254" s="251"/>
      <c r="F254" s="252"/>
      <c r="G254" s="251"/>
      <c r="H254" s="252"/>
      <c r="I254" s="111"/>
      <c r="J254" s="252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249"/>
      <c r="B255" s="249"/>
      <c r="C255" s="250"/>
      <c r="D255" s="111"/>
      <c r="E255" s="251"/>
      <c r="F255" s="252"/>
      <c r="G255" s="251"/>
      <c r="H255" s="252"/>
      <c r="I255" s="111"/>
      <c r="J255" s="252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249"/>
      <c r="B256" s="249"/>
      <c r="C256" s="250"/>
      <c r="D256" s="111"/>
      <c r="E256" s="251"/>
      <c r="F256" s="252"/>
      <c r="G256" s="251"/>
      <c r="H256" s="252"/>
      <c r="I256" s="111"/>
      <c r="J256" s="252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249"/>
      <c r="B257" s="249"/>
      <c r="C257" s="250"/>
      <c r="D257" s="111"/>
      <c r="E257" s="251"/>
      <c r="F257" s="252"/>
      <c r="G257" s="251"/>
      <c r="H257" s="252"/>
      <c r="I257" s="111"/>
      <c r="J257" s="252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249"/>
      <c r="B258" s="249"/>
      <c r="C258" s="250"/>
      <c r="D258" s="111"/>
      <c r="E258" s="251"/>
      <c r="F258" s="252"/>
      <c r="G258" s="251"/>
      <c r="H258" s="252"/>
      <c r="I258" s="111"/>
      <c r="J258" s="252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249"/>
      <c r="B259" s="249"/>
      <c r="C259" s="250"/>
      <c r="D259" s="111"/>
      <c r="E259" s="251"/>
      <c r="F259" s="252"/>
      <c r="G259" s="251"/>
      <c r="H259" s="252"/>
      <c r="I259" s="111"/>
      <c r="J259" s="252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249"/>
      <c r="B260" s="249"/>
      <c r="C260" s="250"/>
      <c r="D260" s="111"/>
      <c r="E260" s="251"/>
      <c r="F260" s="252"/>
      <c r="G260" s="251"/>
      <c r="H260" s="252"/>
      <c r="I260" s="111"/>
      <c r="J260" s="252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249"/>
      <c r="B261" s="249"/>
      <c r="C261" s="250"/>
      <c r="D261" s="111"/>
      <c r="E261" s="251"/>
      <c r="F261" s="252"/>
      <c r="G261" s="251"/>
      <c r="H261" s="252"/>
      <c r="I261" s="111"/>
      <c r="J261" s="252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249"/>
      <c r="B262" s="249"/>
      <c r="C262" s="250"/>
      <c r="D262" s="111"/>
      <c r="E262" s="251"/>
      <c r="F262" s="252"/>
      <c r="G262" s="251"/>
      <c r="H262" s="252"/>
      <c r="I262" s="111"/>
      <c r="J262" s="252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249"/>
      <c r="B263" s="249"/>
      <c r="C263" s="250"/>
      <c r="D263" s="111"/>
      <c r="E263" s="251"/>
      <c r="F263" s="252"/>
      <c r="G263" s="251"/>
      <c r="H263" s="252"/>
      <c r="I263" s="111"/>
      <c r="J263" s="252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249"/>
      <c r="B264" s="249"/>
      <c r="C264" s="250"/>
      <c r="D264" s="111"/>
      <c r="E264" s="251"/>
      <c r="F264" s="252"/>
      <c r="G264" s="251"/>
      <c r="H264" s="252"/>
      <c r="I264" s="111"/>
      <c r="J264" s="252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249"/>
      <c r="B265" s="249"/>
      <c r="C265" s="250"/>
      <c r="D265" s="111"/>
      <c r="E265" s="251"/>
      <c r="F265" s="252"/>
      <c r="G265" s="251"/>
      <c r="H265" s="252"/>
      <c r="I265" s="111"/>
      <c r="J265" s="252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249"/>
      <c r="B266" s="249"/>
      <c r="C266" s="250"/>
      <c r="D266" s="111"/>
      <c r="E266" s="251"/>
      <c r="F266" s="252"/>
      <c r="G266" s="251"/>
      <c r="H266" s="252"/>
      <c r="I266" s="111"/>
      <c r="J266" s="252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249"/>
      <c r="B267" s="249"/>
      <c r="C267" s="250"/>
      <c r="D267" s="111"/>
      <c r="E267" s="251"/>
      <c r="F267" s="252"/>
      <c r="G267" s="251"/>
      <c r="H267" s="252"/>
      <c r="I267" s="111"/>
      <c r="J267" s="252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249"/>
      <c r="B268" s="249"/>
      <c r="C268" s="250"/>
      <c r="D268" s="111"/>
      <c r="E268" s="251"/>
      <c r="F268" s="252"/>
      <c r="G268" s="251"/>
      <c r="H268" s="252"/>
      <c r="I268" s="111"/>
      <c r="J268" s="252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249"/>
      <c r="B269" s="249"/>
      <c r="C269" s="250"/>
      <c r="D269" s="111"/>
      <c r="E269" s="251"/>
      <c r="F269" s="252"/>
      <c r="G269" s="251"/>
      <c r="H269" s="252"/>
      <c r="I269" s="111"/>
      <c r="J269" s="252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249"/>
      <c r="B270" s="249"/>
      <c r="C270" s="250"/>
      <c r="D270" s="111"/>
      <c r="E270" s="251"/>
      <c r="F270" s="252"/>
      <c r="G270" s="251"/>
      <c r="H270" s="252"/>
      <c r="I270" s="111"/>
      <c r="J270" s="252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249"/>
      <c r="B271" s="249"/>
      <c r="C271" s="250"/>
      <c r="D271" s="111"/>
      <c r="E271" s="251"/>
      <c r="F271" s="252"/>
      <c r="G271" s="251"/>
      <c r="H271" s="252"/>
      <c r="I271" s="111"/>
      <c r="J271" s="252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249"/>
      <c r="B272" s="249"/>
      <c r="C272" s="250"/>
      <c r="D272" s="111"/>
      <c r="E272" s="251"/>
      <c r="F272" s="252"/>
      <c r="G272" s="251"/>
      <c r="H272" s="252"/>
      <c r="I272" s="111"/>
      <c r="J272" s="252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249"/>
      <c r="B273" s="249"/>
      <c r="C273" s="250"/>
      <c r="D273" s="111"/>
      <c r="E273" s="251"/>
      <c r="F273" s="252"/>
      <c r="G273" s="251"/>
      <c r="H273" s="252"/>
      <c r="I273" s="111"/>
      <c r="J273" s="252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249"/>
      <c r="B274" s="249"/>
      <c r="C274" s="250"/>
      <c r="D274" s="111"/>
      <c r="E274" s="251"/>
      <c r="F274" s="252"/>
      <c r="G274" s="251"/>
      <c r="H274" s="252"/>
      <c r="I274" s="111"/>
      <c r="J274" s="252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249"/>
      <c r="B275" s="249"/>
      <c r="C275" s="250"/>
      <c r="D275" s="111"/>
      <c r="E275" s="251"/>
      <c r="F275" s="252"/>
      <c r="G275" s="251"/>
      <c r="H275" s="252"/>
      <c r="I275" s="111"/>
      <c r="J275" s="252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249"/>
      <c r="B276" s="249"/>
      <c r="C276" s="250"/>
      <c r="D276" s="111"/>
      <c r="E276" s="251"/>
      <c r="F276" s="252"/>
      <c r="G276" s="251"/>
      <c r="H276" s="252"/>
      <c r="I276" s="111"/>
      <c r="J276" s="252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249"/>
      <c r="B277" s="249"/>
      <c r="C277" s="250"/>
      <c r="D277" s="111"/>
      <c r="E277" s="251"/>
      <c r="F277" s="252"/>
      <c r="G277" s="251"/>
      <c r="H277" s="252"/>
      <c r="I277" s="111"/>
      <c r="J277" s="252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249"/>
      <c r="B278" s="249"/>
      <c r="C278" s="250"/>
      <c r="D278" s="111"/>
      <c r="E278" s="251"/>
      <c r="F278" s="252"/>
      <c r="G278" s="251"/>
      <c r="H278" s="252"/>
      <c r="I278" s="111"/>
      <c r="J278" s="252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249"/>
      <c r="B279" s="249"/>
      <c r="C279" s="250"/>
      <c r="D279" s="111"/>
      <c r="E279" s="251"/>
      <c r="F279" s="252"/>
      <c r="G279" s="251"/>
      <c r="H279" s="252"/>
      <c r="I279" s="111"/>
      <c r="J279" s="252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249"/>
      <c r="B280" s="249"/>
      <c r="C280" s="250"/>
      <c r="D280" s="111"/>
      <c r="E280" s="251"/>
      <c r="F280" s="252"/>
      <c r="G280" s="251"/>
      <c r="H280" s="252"/>
      <c r="I280" s="111"/>
      <c r="J280" s="252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249"/>
      <c r="B281" s="249"/>
      <c r="C281" s="250"/>
      <c r="D281" s="111"/>
      <c r="E281" s="251"/>
      <c r="F281" s="252"/>
      <c r="G281" s="251"/>
      <c r="H281" s="252"/>
      <c r="I281" s="111"/>
      <c r="J281" s="252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249"/>
      <c r="B282" s="249"/>
      <c r="C282" s="250"/>
      <c r="D282" s="111"/>
      <c r="E282" s="251"/>
      <c r="F282" s="252"/>
      <c r="G282" s="251"/>
      <c r="H282" s="252"/>
      <c r="I282" s="111"/>
      <c r="J282" s="252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249"/>
      <c r="B283" s="249"/>
      <c r="C283" s="250"/>
      <c r="D283" s="111"/>
      <c r="E283" s="251"/>
      <c r="F283" s="252"/>
      <c r="G283" s="251"/>
      <c r="H283" s="252"/>
      <c r="I283" s="111"/>
      <c r="J283" s="252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249"/>
      <c r="B284" s="249"/>
      <c r="C284" s="250"/>
      <c r="D284" s="111"/>
      <c r="E284" s="251"/>
      <c r="F284" s="252"/>
      <c r="G284" s="251"/>
      <c r="H284" s="252"/>
      <c r="I284" s="111"/>
      <c r="J284" s="252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249"/>
      <c r="B285" s="249"/>
      <c r="C285" s="250"/>
      <c r="D285" s="111"/>
      <c r="E285" s="251"/>
      <c r="F285" s="252"/>
      <c r="G285" s="251"/>
      <c r="H285" s="252"/>
      <c r="I285" s="111"/>
      <c r="J285" s="252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249"/>
      <c r="B286" s="249"/>
      <c r="C286" s="250"/>
      <c r="D286" s="111"/>
      <c r="E286" s="251"/>
      <c r="F286" s="252"/>
      <c r="G286" s="251"/>
      <c r="H286" s="252"/>
      <c r="I286" s="111"/>
      <c r="J286" s="252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249"/>
      <c r="B287" s="249"/>
      <c r="C287" s="250"/>
      <c r="D287" s="111"/>
      <c r="E287" s="251"/>
      <c r="F287" s="252"/>
      <c r="G287" s="251"/>
      <c r="H287" s="252"/>
      <c r="I287" s="111"/>
      <c r="J287" s="252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249"/>
      <c r="B288" s="249"/>
      <c r="C288" s="250"/>
      <c r="D288" s="111"/>
      <c r="E288" s="251"/>
      <c r="F288" s="252"/>
      <c r="G288" s="251"/>
      <c r="H288" s="252"/>
      <c r="I288" s="111"/>
      <c r="J288" s="252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249"/>
      <c r="B289" s="249"/>
      <c r="C289" s="250"/>
      <c r="D289" s="111"/>
      <c r="E289" s="251"/>
      <c r="F289" s="252"/>
      <c r="G289" s="251"/>
      <c r="H289" s="252"/>
      <c r="I289" s="111"/>
      <c r="J289" s="252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249"/>
      <c r="B290" s="249"/>
      <c r="C290" s="250"/>
      <c r="D290" s="111"/>
      <c r="E290" s="251"/>
      <c r="F290" s="252"/>
      <c r="G290" s="251"/>
      <c r="H290" s="252"/>
      <c r="I290" s="111"/>
      <c r="J290" s="252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249"/>
      <c r="B291" s="249"/>
      <c r="C291" s="250"/>
      <c r="D291" s="111"/>
      <c r="E291" s="251"/>
      <c r="F291" s="252"/>
      <c r="G291" s="251"/>
      <c r="H291" s="252"/>
      <c r="I291" s="111"/>
      <c r="J291" s="252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249"/>
      <c r="B292" s="249"/>
      <c r="C292" s="250"/>
      <c r="D292" s="111"/>
      <c r="E292" s="251"/>
      <c r="F292" s="252"/>
      <c r="G292" s="251"/>
      <c r="H292" s="252"/>
      <c r="I292" s="111"/>
      <c r="J292" s="252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249"/>
      <c r="B293" s="249"/>
      <c r="C293" s="250"/>
      <c r="D293" s="111"/>
      <c r="E293" s="251"/>
      <c r="F293" s="252"/>
      <c r="G293" s="251"/>
      <c r="H293" s="252"/>
      <c r="I293" s="111"/>
      <c r="J293" s="252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249"/>
      <c r="B294" s="249"/>
      <c r="C294" s="250"/>
      <c r="D294" s="111"/>
      <c r="E294" s="251"/>
      <c r="F294" s="252"/>
      <c r="G294" s="251"/>
      <c r="H294" s="252"/>
      <c r="I294" s="111"/>
      <c r="J294" s="252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249"/>
      <c r="B295" s="249"/>
      <c r="C295" s="250"/>
      <c r="D295" s="111"/>
      <c r="E295" s="251"/>
      <c r="F295" s="252"/>
      <c r="G295" s="251"/>
      <c r="H295" s="252"/>
      <c r="I295" s="111"/>
      <c r="J295" s="252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249"/>
      <c r="B296" s="249"/>
      <c r="C296" s="250"/>
      <c r="D296" s="111"/>
      <c r="E296" s="251"/>
      <c r="F296" s="252"/>
      <c r="G296" s="251"/>
      <c r="H296" s="252"/>
      <c r="I296" s="111"/>
      <c r="J296" s="252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249"/>
      <c r="B297" s="249"/>
      <c r="C297" s="250"/>
      <c r="D297" s="111"/>
      <c r="E297" s="251"/>
      <c r="F297" s="252"/>
      <c r="G297" s="251"/>
      <c r="H297" s="252"/>
      <c r="I297" s="111"/>
      <c r="J297" s="252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249"/>
      <c r="B298" s="249"/>
      <c r="C298" s="250"/>
      <c r="D298" s="111"/>
      <c r="E298" s="251"/>
      <c r="F298" s="252"/>
      <c r="G298" s="251"/>
      <c r="H298" s="252"/>
      <c r="I298" s="111"/>
      <c r="J298" s="252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249"/>
      <c r="B299" s="249"/>
      <c r="C299" s="250"/>
      <c r="D299" s="111"/>
      <c r="E299" s="251"/>
      <c r="F299" s="252"/>
      <c r="G299" s="251"/>
      <c r="H299" s="252"/>
      <c r="I299" s="111"/>
      <c r="J299" s="252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249"/>
      <c r="B300" s="249"/>
      <c r="C300" s="250"/>
      <c r="D300" s="111"/>
      <c r="E300" s="251"/>
      <c r="F300" s="252"/>
      <c r="G300" s="251"/>
      <c r="H300" s="252"/>
      <c r="I300" s="111"/>
      <c r="J300" s="252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249"/>
      <c r="B301" s="249"/>
      <c r="C301" s="250"/>
      <c r="D301" s="111"/>
      <c r="E301" s="251"/>
      <c r="F301" s="252"/>
      <c r="G301" s="251"/>
      <c r="H301" s="252"/>
      <c r="I301" s="111"/>
      <c r="J301" s="252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249"/>
      <c r="B302" s="249"/>
      <c r="C302" s="250"/>
      <c r="D302" s="111"/>
      <c r="E302" s="251"/>
      <c r="F302" s="252"/>
      <c r="G302" s="251"/>
      <c r="H302" s="252"/>
      <c r="I302" s="111"/>
      <c r="J302" s="252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249"/>
      <c r="B303" s="249"/>
      <c r="C303" s="250"/>
      <c r="D303" s="111"/>
      <c r="E303" s="251"/>
      <c r="F303" s="252"/>
      <c r="G303" s="251"/>
      <c r="H303" s="252"/>
      <c r="I303" s="111"/>
      <c r="J303" s="252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249"/>
      <c r="B304" s="249"/>
      <c r="C304" s="250"/>
      <c r="D304" s="111"/>
      <c r="E304" s="251"/>
      <c r="F304" s="252"/>
      <c r="G304" s="251"/>
      <c r="H304" s="252"/>
      <c r="I304" s="111"/>
      <c r="J304" s="252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249"/>
      <c r="B305" s="249"/>
      <c r="C305" s="250"/>
      <c r="D305" s="111"/>
      <c r="E305" s="251"/>
      <c r="F305" s="252"/>
      <c r="G305" s="251"/>
      <c r="H305" s="252"/>
      <c r="I305" s="111"/>
      <c r="J305" s="252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249"/>
      <c r="B306" s="249"/>
      <c r="C306" s="250"/>
      <c r="D306" s="111"/>
      <c r="E306" s="251"/>
      <c r="F306" s="252"/>
      <c r="G306" s="251"/>
      <c r="H306" s="252"/>
      <c r="I306" s="111"/>
      <c r="J306" s="252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249"/>
      <c r="B307" s="249"/>
      <c r="C307" s="250"/>
      <c r="D307" s="111"/>
      <c r="E307" s="251"/>
      <c r="F307" s="252"/>
      <c r="G307" s="251"/>
      <c r="H307" s="252"/>
      <c r="I307" s="111"/>
      <c r="J307" s="252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249"/>
      <c r="B308" s="249"/>
      <c r="C308" s="250"/>
      <c r="D308" s="111"/>
      <c r="E308" s="251"/>
      <c r="F308" s="252"/>
      <c r="G308" s="251"/>
      <c r="H308" s="252"/>
      <c r="I308" s="111"/>
      <c r="J308" s="252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249"/>
      <c r="B309" s="249"/>
      <c r="C309" s="250"/>
      <c r="D309" s="111"/>
      <c r="E309" s="251"/>
      <c r="F309" s="252"/>
      <c r="G309" s="251"/>
      <c r="H309" s="252"/>
      <c r="I309" s="111"/>
      <c r="J309" s="252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249"/>
      <c r="B310" s="249"/>
      <c r="C310" s="250"/>
      <c r="D310" s="111"/>
      <c r="E310" s="251"/>
      <c r="F310" s="252"/>
      <c r="G310" s="251"/>
      <c r="H310" s="252"/>
      <c r="I310" s="111"/>
      <c r="J310" s="252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249"/>
      <c r="B311" s="249"/>
      <c r="C311" s="250"/>
      <c r="D311" s="111"/>
      <c r="E311" s="251"/>
      <c r="F311" s="252"/>
      <c r="G311" s="251"/>
      <c r="H311" s="252"/>
      <c r="I311" s="111"/>
      <c r="J311" s="252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249"/>
      <c r="B312" s="249"/>
      <c r="C312" s="250"/>
      <c r="D312" s="111"/>
      <c r="E312" s="251"/>
      <c r="F312" s="252"/>
      <c r="G312" s="251"/>
      <c r="H312" s="252"/>
      <c r="I312" s="111"/>
      <c r="J312" s="252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249"/>
      <c r="B313" s="249"/>
      <c r="C313" s="250"/>
      <c r="D313" s="111"/>
      <c r="E313" s="251"/>
      <c r="F313" s="252"/>
      <c r="G313" s="251"/>
      <c r="H313" s="252"/>
      <c r="I313" s="111"/>
      <c r="J313" s="252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249"/>
      <c r="B314" s="249"/>
      <c r="C314" s="250"/>
      <c r="D314" s="111"/>
      <c r="E314" s="251"/>
      <c r="F314" s="252"/>
      <c r="G314" s="251"/>
      <c r="H314" s="252"/>
      <c r="I314" s="111"/>
      <c r="J314" s="252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249"/>
      <c r="B315" s="249"/>
      <c r="C315" s="250"/>
      <c r="D315" s="111"/>
      <c r="E315" s="251"/>
      <c r="F315" s="252"/>
      <c r="G315" s="251"/>
      <c r="H315" s="252"/>
      <c r="I315" s="111"/>
      <c r="J315" s="252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249"/>
      <c r="B316" s="249"/>
      <c r="C316" s="250"/>
      <c r="D316" s="111"/>
      <c r="E316" s="251"/>
      <c r="F316" s="252"/>
      <c r="G316" s="251"/>
      <c r="H316" s="252"/>
      <c r="I316" s="111"/>
      <c r="J316" s="252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249"/>
      <c r="B317" s="249"/>
      <c r="C317" s="250"/>
      <c r="D317" s="111"/>
      <c r="E317" s="251"/>
      <c r="F317" s="252"/>
      <c r="G317" s="251"/>
      <c r="H317" s="252"/>
      <c r="I317" s="111"/>
      <c r="J317" s="252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249"/>
      <c r="B318" s="249"/>
      <c r="C318" s="250"/>
      <c r="D318" s="111"/>
      <c r="E318" s="251"/>
      <c r="F318" s="252"/>
      <c r="G318" s="251"/>
      <c r="H318" s="252"/>
      <c r="I318" s="111"/>
      <c r="J318" s="252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249"/>
      <c r="B319" s="249"/>
      <c r="C319" s="250"/>
      <c r="D319" s="111"/>
      <c r="E319" s="251"/>
      <c r="F319" s="252"/>
      <c r="G319" s="251"/>
      <c r="H319" s="252"/>
      <c r="I319" s="111"/>
      <c r="J319" s="252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249"/>
      <c r="B320" s="249"/>
      <c r="C320" s="250"/>
      <c r="D320" s="111"/>
      <c r="E320" s="251"/>
      <c r="F320" s="252"/>
      <c r="G320" s="251"/>
      <c r="H320" s="252"/>
      <c r="I320" s="111"/>
      <c r="J320" s="252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249"/>
      <c r="B321" s="249"/>
      <c r="C321" s="250"/>
      <c r="D321" s="111"/>
      <c r="E321" s="251"/>
      <c r="F321" s="252"/>
      <c r="G321" s="251"/>
      <c r="H321" s="252"/>
      <c r="I321" s="111"/>
      <c r="J321" s="252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249"/>
      <c r="B322" s="249"/>
      <c r="C322" s="250"/>
      <c r="D322" s="111"/>
      <c r="E322" s="251"/>
      <c r="F322" s="252"/>
      <c r="G322" s="251"/>
      <c r="H322" s="252"/>
      <c r="I322" s="111"/>
      <c r="J322" s="252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249"/>
      <c r="B323" s="249"/>
      <c r="C323" s="250"/>
      <c r="D323" s="111"/>
      <c r="E323" s="251"/>
      <c r="F323" s="252"/>
      <c r="G323" s="251"/>
      <c r="H323" s="252"/>
      <c r="I323" s="111"/>
      <c r="J323" s="252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249"/>
      <c r="B324" s="249"/>
      <c r="C324" s="250"/>
      <c r="D324" s="111"/>
      <c r="E324" s="251"/>
      <c r="F324" s="252"/>
      <c r="G324" s="251"/>
      <c r="H324" s="252"/>
      <c r="I324" s="111"/>
      <c r="J324" s="252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249"/>
      <c r="B325" s="249"/>
      <c r="C325" s="250"/>
      <c r="D325" s="111"/>
      <c r="E325" s="251"/>
      <c r="F325" s="252"/>
      <c r="G325" s="251"/>
      <c r="H325" s="252"/>
      <c r="I325" s="111"/>
      <c r="J325" s="252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249"/>
      <c r="B326" s="249"/>
      <c r="C326" s="250"/>
      <c r="D326" s="111"/>
      <c r="E326" s="251"/>
      <c r="F326" s="252"/>
      <c r="G326" s="251"/>
      <c r="H326" s="252"/>
      <c r="I326" s="111"/>
      <c r="J326" s="252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249"/>
      <c r="B327" s="249"/>
      <c r="C327" s="250"/>
      <c r="D327" s="111"/>
      <c r="E327" s="251"/>
      <c r="F327" s="252"/>
      <c r="G327" s="251"/>
      <c r="H327" s="252"/>
      <c r="I327" s="111"/>
      <c r="J327" s="252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249"/>
      <c r="B328" s="249"/>
      <c r="C328" s="250"/>
      <c r="D328" s="111"/>
      <c r="E328" s="251"/>
      <c r="F328" s="252"/>
      <c r="G328" s="251"/>
      <c r="H328" s="252"/>
      <c r="I328" s="111"/>
      <c r="J328" s="252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249"/>
      <c r="B329" s="249"/>
      <c r="C329" s="250"/>
      <c r="D329" s="111"/>
      <c r="E329" s="251"/>
      <c r="F329" s="252"/>
      <c r="G329" s="251"/>
      <c r="H329" s="252"/>
      <c r="I329" s="111"/>
      <c r="J329" s="252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249"/>
      <c r="B330" s="249"/>
      <c r="C330" s="250"/>
      <c r="D330" s="111"/>
      <c r="E330" s="251"/>
      <c r="F330" s="252"/>
      <c r="G330" s="251"/>
      <c r="H330" s="252"/>
      <c r="I330" s="111"/>
      <c r="J330" s="252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249"/>
      <c r="B331" s="249"/>
      <c r="C331" s="250"/>
      <c r="D331" s="111"/>
      <c r="E331" s="251"/>
      <c r="F331" s="252"/>
      <c r="G331" s="251"/>
      <c r="H331" s="252"/>
      <c r="I331" s="111"/>
      <c r="J331" s="252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249"/>
      <c r="B332" s="249"/>
      <c r="C332" s="250"/>
      <c r="D332" s="111"/>
      <c r="E332" s="251"/>
      <c r="F332" s="252"/>
      <c r="G332" s="251"/>
      <c r="H332" s="252"/>
      <c r="I332" s="111"/>
      <c r="J332" s="252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249"/>
      <c r="B333" s="249"/>
      <c r="C333" s="250"/>
      <c r="D333" s="111"/>
      <c r="E333" s="251"/>
      <c r="F333" s="252"/>
      <c r="G333" s="251"/>
      <c r="H333" s="252"/>
      <c r="I333" s="111"/>
      <c r="J333" s="252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249"/>
      <c r="B334" s="249"/>
      <c r="C334" s="250"/>
      <c r="D334" s="111"/>
      <c r="E334" s="251"/>
      <c r="F334" s="252"/>
      <c r="G334" s="251"/>
      <c r="H334" s="252"/>
      <c r="I334" s="111"/>
      <c r="J334" s="252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249"/>
      <c r="B335" s="249"/>
      <c r="C335" s="250"/>
      <c r="D335" s="111"/>
      <c r="E335" s="251"/>
      <c r="F335" s="252"/>
      <c r="G335" s="251"/>
      <c r="H335" s="252"/>
      <c r="I335" s="111"/>
      <c r="J335" s="252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249"/>
      <c r="B336" s="249"/>
      <c r="C336" s="250"/>
      <c r="D336" s="111"/>
      <c r="E336" s="251"/>
      <c r="F336" s="252"/>
      <c r="G336" s="251"/>
      <c r="H336" s="252"/>
      <c r="I336" s="111"/>
      <c r="J336" s="252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249"/>
      <c r="B337" s="249"/>
      <c r="C337" s="250"/>
      <c r="D337" s="111"/>
      <c r="E337" s="251"/>
      <c r="F337" s="252"/>
      <c r="G337" s="251"/>
      <c r="H337" s="252"/>
      <c r="I337" s="111"/>
      <c r="J337" s="252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249"/>
      <c r="B338" s="249"/>
      <c r="C338" s="250"/>
      <c r="D338" s="111"/>
      <c r="E338" s="251"/>
      <c r="F338" s="252"/>
      <c r="G338" s="251"/>
      <c r="H338" s="252"/>
      <c r="I338" s="111"/>
      <c r="J338" s="252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249"/>
      <c r="B339" s="249"/>
      <c r="C339" s="250"/>
      <c r="D339" s="111"/>
      <c r="E339" s="251"/>
      <c r="F339" s="252"/>
      <c r="G339" s="251"/>
      <c r="H339" s="252"/>
      <c r="I339" s="111"/>
      <c r="J339" s="252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249"/>
      <c r="B340" s="249"/>
      <c r="C340" s="250"/>
      <c r="D340" s="111"/>
      <c r="E340" s="251"/>
      <c r="F340" s="252"/>
      <c r="G340" s="251"/>
      <c r="H340" s="252"/>
      <c r="I340" s="111"/>
      <c r="J340" s="252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249"/>
      <c r="B341" s="249"/>
      <c r="C341" s="250"/>
      <c r="D341" s="111"/>
      <c r="E341" s="251"/>
      <c r="F341" s="252"/>
      <c r="G341" s="251"/>
      <c r="H341" s="252"/>
      <c r="I341" s="111"/>
      <c r="J341" s="252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249"/>
      <c r="B342" s="249"/>
      <c r="C342" s="250"/>
      <c r="D342" s="111"/>
      <c r="E342" s="251"/>
      <c r="F342" s="252"/>
      <c r="G342" s="251"/>
      <c r="H342" s="252"/>
      <c r="I342" s="111"/>
      <c r="J342" s="252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249"/>
      <c r="B343" s="249"/>
      <c r="C343" s="250"/>
      <c r="D343" s="111"/>
      <c r="E343" s="251"/>
      <c r="F343" s="252"/>
      <c r="G343" s="251"/>
      <c r="H343" s="252"/>
      <c r="I343" s="111"/>
      <c r="J343" s="252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249"/>
      <c r="B344" s="249"/>
      <c r="C344" s="250"/>
      <c r="D344" s="111"/>
      <c r="E344" s="251"/>
      <c r="F344" s="252"/>
      <c r="G344" s="251"/>
      <c r="H344" s="252"/>
      <c r="I344" s="111"/>
      <c r="J344" s="252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249"/>
      <c r="B345" s="249"/>
      <c r="C345" s="250"/>
      <c r="D345" s="111"/>
      <c r="E345" s="251"/>
      <c r="F345" s="252"/>
      <c r="G345" s="251"/>
      <c r="H345" s="252"/>
      <c r="I345" s="111"/>
      <c r="J345" s="252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249"/>
      <c r="B346" s="249"/>
      <c r="C346" s="250"/>
      <c r="D346" s="111"/>
      <c r="E346" s="251"/>
      <c r="F346" s="252"/>
      <c r="G346" s="251"/>
      <c r="H346" s="252"/>
      <c r="I346" s="111"/>
      <c r="J346" s="252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249"/>
      <c r="B347" s="249"/>
      <c r="C347" s="250"/>
      <c r="D347" s="111"/>
      <c r="E347" s="251"/>
      <c r="F347" s="252"/>
      <c r="G347" s="251"/>
      <c r="H347" s="252"/>
      <c r="I347" s="111"/>
      <c r="J347" s="252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249"/>
      <c r="B348" s="249"/>
      <c r="C348" s="250"/>
      <c r="D348" s="111"/>
      <c r="E348" s="251"/>
      <c r="F348" s="252"/>
      <c r="G348" s="251"/>
      <c r="H348" s="252"/>
      <c r="I348" s="111"/>
      <c r="J348" s="252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249"/>
      <c r="B349" s="249"/>
      <c r="C349" s="250"/>
      <c r="D349" s="111"/>
      <c r="E349" s="251"/>
      <c r="F349" s="252"/>
      <c r="G349" s="251"/>
      <c r="H349" s="252"/>
      <c r="I349" s="111"/>
      <c r="J349" s="252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249"/>
      <c r="B350" s="249"/>
      <c r="C350" s="250"/>
      <c r="D350" s="111"/>
      <c r="E350" s="251"/>
      <c r="F350" s="252"/>
      <c r="G350" s="251"/>
      <c r="H350" s="252"/>
      <c r="I350" s="111"/>
      <c r="J350" s="252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249"/>
      <c r="B351" s="249"/>
      <c r="C351" s="250"/>
      <c r="D351" s="111"/>
      <c r="E351" s="251"/>
      <c r="F351" s="252"/>
      <c r="G351" s="251"/>
      <c r="H351" s="252"/>
      <c r="I351" s="111"/>
      <c r="J351" s="252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249"/>
      <c r="B352" s="249"/>
      <c r="C352" s="250"/>
      <c r="D352" s="111"/>
      <c r="E352" s="251"/>
      <c r="F352" s="252"/>
      <c r="G352" s="251"/>
      <c r="H352" s="252"/>
      <c r="I352" s="111"/>
      <c r="J352" s="252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249"/>
      <c r="B353" s="249"/>
      <c r="C353" s="250"/>
      <c r="D353" s="111"/>
      <c r="E353" s="251"/>
      <c r="F353" s="252"/>
      <c r="G353" s="251"/>
      <c r="H353" s="252"/>
      <c r="I353" s="111"/>
      <c r="J353" s="252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249"/>
      <c r="B354" s="249"/>
      <c r="C354" s="250"/>
      <c r="D354" s="111"/>
      <c r="E354" s="251"/>
      <c r="F354" s="252"/>
      <c r="G354" s="251"/>
      <c r="H354" s="252"/>
      <c r="I354" s="111"/>
      <c r="J354" s="252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249"/>
      <c r="B355" s="249"/>
      <c r="C355" s="250"/>
      <c r="D355" s="111"/>
      <c r="E355" s="251"/>
      <c r="F355" s="252"/>
      <c r="G355" s="251"/>
      <c r="H355" s="252"/>
      <c r="I355" s="111"/>
      <c r="J355" s="252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249"/>
      <c r="B356" s="249"/>
      <c r="C356" s="250"/>
      <c r="D356" s="111"/>
      <c r="E356" s="251"/>
      <c r="F356" s="252"/>
      <c r="G356" s="251"/>
      <c r="H356" s="252"/>
      <c r="I356" s="111"/>
      <c r="J356" s="252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249"/>
      <c r="B357" s="249"/>
      <c r="C357" s="250"/>
      <c r="D357" s="111"/>
      <c r="E357" s="251"/>
      <c r="F357" s="252"/>
      <c r="G357" s="251"/>
      <c r="H357" s="252"/>
      <c r="I357" s="111"/>
      <c r="J357" s="252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249"/>
      <c r="B358" s="249"/>
      <c r="C358" s="250"/>
      <c r="D358" s="111"/>
      <c r="E358" s="251"/>
      <c r="F358" s="252"/>
      <c r="G358" s="251"/>
      <c r="H358" s="252"/>
      <c r="I358" s="111"/>
      <c r="J358" s="252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249"/>
      <c r="B359" s="249"/>
      <c r="C359" s="250"/>
      <c r="D359" s="111"/>
      <c r="E359" s="251"/>
      <c r="F359" s="252"/>
      <c r="G359" s="251"/>
      <c r="H359" s="252"/>
      <c r="I359" s="111"/>
      <c r="J359" s="252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249"/>
      <c r="B360" s="249"/>
      <c r="C360" s="250"/>
      <c r="D360" s="111"/>
      <c r="E360" s="251"/>
      <c r="F360" s="252"/>
      <c r="G360" s="251"/>
      <c r="H360" s="252"/>
      <c r="I360" s="111"/>
      <c r="J360" s="252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249"/>
      <c r="B361" s="249"/>
      <c r="C361" s="250"/>
      <c r="D361" s="111"/>
      <c r="E361" s="251"/>
      <c r="F361" s="252"/>
      <c r="G361" s="251"/>
      <c r="H361" s="252"/>
      <c r="I361" s="111"/>
      <c r="J361" s="252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249"/>
      <c r="B362" s="249"/>
      <c r="C362" s="250"/>
      <c r="D362" s="111"/>
      <c r="E362" s="251"/>
      <c r="F362" s="252"/>
      <c r="G362" s="251"/>
      <c r="H362" s="252"/>
      <c r="I362" s="111"/>
      <c r="J362" s="252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249"/>
      <c r="B363" s="249"/>
      <c r="C363" s="250"/>
      <c r="D363" s="111"/>
      <c r="E363" s="251"/>
      <c r="F363" s="252"/>
      <c r="G363" s="251"/>
      <c r="H363" s="252"/>
      <c r="I363" s="111"/>
      <c r="J363" s="252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249"/>
      <c r="B364" s="249"/>
      <c r="C364" s="250"/>
      <c r="D364" s="111"/>
      <c r="E364" s="251"/>
      <c r="F364" s="252"/>
      <c r="G364" s="251"/>
      <c r="H364" s="252"/>
      <c r="I364" s="111"/>
      <c r="J364" s="252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249"/>
      <c r="B365" s="249"/>
      <c r="C365" s="250"/>
      <c r="D365" s="111"/>
      <c r="E365" s="251"/>
      <c r="F365" s="252"/>
      <c r="G365" s="251"/>
      <c r="H365" s="252"/>
      <c r="I365" s="111"/>
      <c r="J365" s="252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249"/>
      <c r="B366" s="249"/>
      <c r="C366" s="250"/>
      <c r="D366" s="111"/>
      <c r="E366" s="251"/>
      <c r="F366" s="252"/>
      <c r="G366" s="251"/>
      <c r="H366" s="252"/>
      <c r="I366" s="111"/>
      <c r="J366" s="252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249"/>
      <c r="B367" s="249"/>
      <c r="C367" s="250"/>
      <c r="D367" s="111"/>
      <c r="E367" s="251"/>
      <c r="F367" s="252"/>
      <c r="G367" s="251"/>
      <c r="H367" s="252"/>
      <c r="I367" s="111"/>
      <c r="J367" s="252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249"/>
      <c r="B368" s="249"/>
      <c r="C368" s="250"/>
      <c r="D368" s="111"/>
      <c r="E368" s="251"/>
      <c r="F368" s="252"/>
      <c r="G368" s="251"/>
      <c r="H368" s="252"/>
      <c r="I368" s="111"/>
      <c r="J368" s="252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249"/>
      <c r="B369" s="249"/>
      <c r="C369" s="250"/>
      <c r="D369" s="111"/>
      <c r="E369" s="251"/>
      <c r="F369" s="252"/>
      <c r="G369" s="251"/>
      <c r="H369" s="252"/>
      <c r="I369" s="111"/>
      <c r="J369" s="252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249"/>
      <c r="B370" s="249"/>
      <c r="C370" s="250"/>
      <c r="D370" s="111"/>
      <c r="E370" s="251"/>
      <c r="F370" s="252"/>
      <c r="G370" s="251"/>
      <c r="H370" s="252"/>
      <c r="I370" s="111"/>
      <c r="J370" s="252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249"/>
      <c r="B371" s="249"/>
      <c r="C371" s="250"/>
      <c r="D371" s="111"/>
      <c r="E371" s="251"/>
      <c r="F371" s="252"/>
      <c r="G371" s="251"/>
      <c r="H371" s="252"/>
      <c r="I371" s="111"/>
      <c r="J371" s="252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249"/>
      <c r="B372" s="249"/>
      <c r="C372" s="250"/>
      <c r="D372" s="111"/>
      <c r="E372" s="251"/>
      <c r="F372" s="252"/>
      <c r="G372" s="251"/>
      <c r="H372" s="252"/>
      <c r="I372" s="111"/>
      <c r="J372" s="252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249"/>
      <c r="B373" s="249"/>
      <c r="C373" s="250"/>
      <c r="D373" s="111"/>
      <c r="E373" s="251"/>
      <c r="F373" s="252"/>
      <c r="G373" s="251"/>
      <c r="H373" s="252"/>
      <c r="I373" s="111"/>
      <c r="J373" s="252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249"/>
      <c r="B374" s="249"/>
      <c r="C374" s="250"/>
      <c r="D374" s="111"/>
      <c r="E374" s="251"/>
      <c r="F374" s="252"/>
      <c r="G374" s="251"/>
      <c r="H374" s="252"/>
      <c r="I374" s="111"/>
      <c r="J374" s="252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249"/>
      <c r="B375" s="249"/>
      <c r="C375" s="250"/>
      <c r="D375" s="111"/>
      <c r="E375" s="251"/>
      <c r="F375" s="252"/>
      <c r="G375" s="251"/>
      <c r="H375" s="252"/>
      <c r="I375" s="111"/>
      <c r="J375" s="252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249"/>
      <c r="B376" s="249"/>
      <c r="C376" s="250"/>
      <c r="D376" s="111"/>
      <c r="E376" s="251"/>
      <c r="F376" s="252"/>
      <c r="G376" s="251"/>
      <c r="H376" s="252"/>
      <c r="I376" s="111"/>
      <c r="J376" s="252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249"/>
      <c r="B377" s="249"/>
      <c r="C377" s="250"/>
      <c r="D377" s="111"/>
      <c r="E377" s="251"/>
      <c r="F377" s="252"/>
      <c r="G377" s="251"/>
      <c r="H377" s="252"/>
      <c r="I377" s="111"/>
      <c r="J377" s="252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249"/>
      <c r="B378" s="249"/>
      <c r="C378" s="250"/>
      <c r="D378" s="111"/>
      <c r="E378" s="251"/>
      <c r="F378" s="252"/>
      <c r="G378" s="251"/>
      <c r="H378" s="252"/>
      <c r="I378" s="111"/>
      <c r="J378" s="252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249"/>
      <c r="B379" s="249"/>
      <c r="C379" s="250"/>
      <c r="D379" s="111"/>
      <c r="E379" s="251"/>
      <c r="F379" s="252"/>
      <c r="G379" s="251"/>
      <c r="H379" s="252"/>
      <c r="I379" s="111"/>
      <c r="J379" s="252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249"/>
      <c r="B380" s="249"/>
      <c r="C380" s="250"/>
      <c r="D380" s="111"/>
      <c r="E380" s="251"/>
      <c r="F380" s="252"/>
      <c r="G380" s="251"/>
      <c r="H380" s="252"/>
      <c r="I380" s="111"/>
      <c r="J380" s="252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249"/>
      <c r="B381" s="249"/>
      <c r="C381" s="250"/>
      <c r="D381" s="111"/>
      <c r="E381" s="251"/>
      <c r="F381" s="252"/>
      <c r="G381" s="251"/>
      <c r="H381" s="252"/>
      <c r="I381" s="111"/>
      <c r="J381" s="252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249"/>
      <c r="B382" s="249"/>
      <c r="C382" s="250"/>
      <c r="D382" s="111"/>
      <c r="E382" s="251"/>
      <c r="F382" s="252"/>
      <c r="G382" s="251"/>
      <c r="H382" s="252"/>
      <c r="I382" s="111"/>
      <c r="J382" s="252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249"/>
      <c r="B383" s="249"/>
      <c r="C383" s="250"/>
      <c r="D383" s="111"/>
      <c r="E383" s="251"/>
      <c r="F383" s="252"/>
      <c r="G383" s="251"/>
      <c r="H383" s="252"/>
      <c r="I383" s="111"/>
      <c r="J383" s="252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249"/>
      <c r="B384" s="249"/>
      <c r="C384" s="250"/>
      <c r="D384" s="111"/>
      <c r="E384" s="251"/>
      <c r="F384" s="252"/>
      <c r="G384" s="251"/>
      <c r="H384" s="252"/>
      <c r="I384" s="111"/>
      <c r="J384" s="252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249"/>
      <c r="B385" s="249"/>
      <c r="C385" s="250"/>
      <c r="D385" s="111"/>
      <c r="E385" s="251"/>
      <c r="F385" s="252"/>
      <c r="G385" s="251"/>
      <c r="H385" s="252"/>
      <c r="I385" s="111"/>
      <c r="J385" s="252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249"/>
      <c r="B386" s="249"/>
      <c r="C386" s="250"/>
      <c r="D386" s="111"/>
      <c r="E386" s="251"/>
      <c r="F386" s="252"/>
      <c r="G386" s="251"/>
      <c r="H386" s="252"/>
      <c r="I386" s="111"/>
      <c r="J386" s="252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249"/>
      <c r="B387" s="249"/>
      <c r="C387" s="250"/>
      <c r="D387" s="111"/>
      <c r="E387" s="251"/>
      <c r="F387" s="252"/>
      <c r="G387" s="251"/>
      <c r="H387" s="252"/>
      <c r="I387" s="111"/>
      <c r="J387" s="252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249"/>
      <c r="B388" s="249"/>
      <c r="C388" s="250"/>
      <c r="D388" s="111"/>
      <c r="E388" s="251"/>
      <c r="F388" s="252"/>
      <c r="G388" s="251"/>
      <c r="H388" s="252"/>
      <c r="I388" s="111"/>
      <c r="J388" s="252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249"/>
      <c r="B389" s="249"/>
      <c r="C389" s="250"/>
      <c r="D389" s="111"/>
      <c r="E389" s="251"/>
      <c r="F389" s="252"/>
      <c r="G389" s="251"/>
      <c r="H389" s="252"/>
      <c r="I389" s="111"/>
      <c r="J389" s="252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249"/>
      <c r="B390" s="249"/>
      <c r="C390" s="250"/>
      <c r="D390" s="111"/>
      <c r="E390" s="251"/>
      <c r="F390" s="252"/>
      <c r="G390" s="251"/>
      <c r="H390" s="252"/>
      <c r="I390" s="111"/>
      <c r="J390" s="252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249"/>
      <c r="B391" s="249"/>
      <c r="C391" s="250"/>
      <c r="D391" s="111"/>
      <c r="E391" s="251"/>
      <c r="F391" s="252"/>
      <c r="G391" s="251"/>
      <c r="H391" s="252"/>
      <c r="I391" s="111"/>
      <c r="J391" s="252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249"/>
      <c r="B392" s="249"/>
      <c r="C392" s="250"/>
      <c r="D392" s="111"/>
      <c r="E392" s="251"/>
      <c r="F392" s="252"/>
      <c r="G392" s="251"/>
      <c r="H392" s="252"/>
      <c r="I392" s="111"/>
      <c r="J392" s="252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249"/>
      <c r="B393" s="249"/>
      <c r="C393" s="250"/>
      <c r="D393" s="111"/>
      <c r="E393" s="251"/>
      <c r="F393" s="252"/>
      <c r="G393" s="251"/>
      <c r="H393" s="252"/>
      <c r="I393" s="111"/>
      <c r="J393" s="252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249"/>
      <c r="B394" s="249"/>
      <c r="C394" s="250"/>
      <c r="D394" s="111"/>
      <c r="E394" s="251"/>
      <c r="F394" s="252"/>
      <c r="G394" s="251"/>
      <c r="H394" s="252"/>
      <c r="I394" s="111"/>
      <c r="J394" s="252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249"/>
      <c r="B395" s="249"/>
      <c r="C395" s="250"/>
      <c r="D395" s="111"/>
      <c r="E395" s="251"/>
      <c r="F395" s="252"/>
      <c r="G395" s="251"/>
      <c r="H395" s="252"/>
      <c r="I395" s="111"/>
      <c r="J395" s="252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249"/>
      <c r="B396" s="249"/>
      <c r="C396" s="250"/>
      <c r="D396" s="111"/>
      <c r="E396" s="251"/>
      <c r="F396" s="252"/>
      <c r="G396" s="251"/>
      <c r="H396" s="252"/>
      <c r="I396" s="111"/>
      <c r="J396" s="252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249"/>
      <c r="B397" s="249"/>
      <c r="C397" s="250"/>
      <c r="D397" s="111"/>
      <c r="E397" s="251"/>
      <c r="F397" s="252"/>
      <c r="G397" s="251"/>
      <c r="H397" s="252"/>
      <c r="I397" s="111"/>
      <c r="J397" s="252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249"/>
      <c r="B398" s="249"/>
      <c r="C398" s="250"/>
      <c r="D398" s="111"/>
      <c r="E398" s="251"/>
      <c r="F398" s="252"/>
      <c r="G398" s="251"/>
      <c r="H398" s="252"/>
      <c r="I398" s="111"/>
      <c r="J398" s="252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249"/>
      <c r="B399" s="249"/>
      <c r="C399" s="250"/>
      <c r="D399" s="111"/>
      <c r="E399" s="251"/>
      <c r="F399" s="252"/>
      <c r="G399" s="251"/>
      <c r="H399" s="252"/>
      <c r="I399" s="111"/>
      <c r="J399" s="252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249"/>
      <c r="B400" s="249"/>
      <c r="C400" s="250"/>
      <c r="D400" s="111"/>
      <c r="E400" s="251"/>
      <c r="F400" s="252"/>
      <c r="G400" s="251"/>
      <c r="H400" s="252"/>
      <c r="I400" s="111"/>
      <c r="J400" s="252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249"/>
      <c r="B401" s="249"/>
      <c r="C401" s="250"/>
      <c r="D401" s="111"/>
      <c r="E401" s="251"/>
      <c r="F401" s="252"/>
      <c r="G401" s="251"/>
      <c r="H401" s="252"/>
      <c r="I401" s="111"/>
      <c r="J401" s="252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249"/>
      <c r="B402" s="249"/>
      <c r="C402" s="250"/>
      <c r="D402" s="111"/>
      <c r="E402" s="251"/>
      <c r="F402" s="252"/>
      <c r="G402" s="251"/>
      <c r="H402" s="252"/>
      <c r="I402" s="111"/>
      <c r="J402" s="252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249"/>
      <c r="B403" s="249"/>
      <c r="C403" s="250"/>
      <c r="D403" s="111"/>
      <c r="E403" s="251"/>
      <c r="F403" s="252"/>
      <c r="G403" s="251"/>
      <c r="H403" s="252"/>
      <c r="I403" s="111"/>
      <c r="J403" s="252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249"/>
      <c r="B404" s="249"/>
      <c r="C404" s="250"/>
      <c r="D404" s="111"/>
      <c r="E404" s="251"/>
      <c r="F404" s="252"/>
      <c r="G404" s="251"/>
      <c r="H404" s="252"/>
      <c r="I404" s="111"/>
      <c r="J404" s="252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249"/>
      <c r="B405" s="249"/>
      <c r="C405" s="250"/>
      <c r="D405" s="111"/>
      <c r="E405" s="251"/>
      <c r="F405" s="252"/>
      <c r="G405" s="251"/>
      <c r="H405" s="252"/>
      <c r="I405" s="111"/>
      <c r="J405" s="252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249"/>
      <c r="B406" s="249"/>
      <c r="C406" s="250"/>
      <c r="D406" s="111"/>
      <c r="E406" s="251"/>
      <c r="F406" s="252"/>
      <c r="G406" s="251"/>
      <c r="H406" s="252"/>
      <c r="I406" s="111"/>
      <c r="J406" s="252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249"/>
      <c r="B407" s="249"/>
      <c r="C407" s="250"/>
      <c r="D407" s="111"/>
      <c r="E407" s="251"/>
      <c r="F407" s="252"/>
      <c r="G407" s="251"/>
      <c r="H407" s="252"/>
      <c r="I407" s="111"/>
      <c r="J407" s="252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249"/>
      <c r="B408" s="249"/>
      <c r="C408" s="250"/>
      <c r="D408" s="111"/>
      <c r="E408" s="251"/>
      <c r="F408" s="252"/>
      <c r="G408" s="251"/>
      <c r="H408" s="252"/>
      <c r="I408" s="111"/>
      <c r="J408" s="252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249"/>
      <c r="B409" s="249"/>
      <c r="C409" s="250"/>
      <c r="D409" s="111"/>
      <c r="E409" s="251"/>
      <c r="F409" s="252"/>
      <c r="G409" s="251"/>
      <c r="H409" s="252"/>
      <c r="I409" s="111"/>
      <c r="J409" s="252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249"/>
      <c r="B410" s="249"/>
      <c r="C410" s="250"/>
      <c r="D410" s="111"/>
      <c r="E410" s="251"/>
      <c r="F410" s="252"/>
      <c r="G410" s="251"/>
      <c r="H410" s="252"/>
      <c r="I410" s="111"/>
      <c r="J410" s="252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249"/>
      <c r="B411" s="249"/>
      <c r="C411" s="250"/>
      <c r="D411" s="111"/>
      <c r="E411" s="251"/>
      <c r="F411" s="252"/>
      <c r="G411" s="251"/>
      <c r="H411" s="252"/>
      <c r="I411" s="111"/>
      <c r="J411" s="252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249"/>
      <c r="B412" s="249"/>
      <c r="C412" s="250"/>
      <c r="D412" s="111"/>
      <c r="E412" s="251"/>
      <c r="F412" s="252"/>
      <c r="G412" s="251"/>
      <c r="H412" s="252"/>
      <c r="I412" s="111"/>
      <c r="J412" s="252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249"/>
      <c r="B413" s="249"/>
      <c r="C413" s="250"/>
      <c r="D413" s="111"/>
      <c r="E413" s="251"/>
      <c r="F413" s="252"/>
      <c r="G413" s="251"/>
      <c r="H413" s="252"/>
      <c r="I413" s="111"/>
      <c r="J413" s="252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249"/>
      <c r="B414" s="249"/>
      <c r="C414" s="250"/>
      <c r="D414" s="111"/>
      <c r="E414" s="251"/>
      <c r="F414" s="252"/>
      <c r="G414" s="251"/>
      <c r="H414" s="252"/>
      <c r="I414" s="111"/>
      <c r="J414" s="252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249"/>
      <c r="B415" s="249"/>
      <c r="C415" s="250"/>
      <c r="D415" s="111"/>
      <c r="E415" s="251"/>
      <c r="F415" s="252"/>
      <c r="G415" s="251"/>
      <c r="H415" s="252"/>
      <c r="I415" s="111"/>
      <c r="J415" s="252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249"/>
      <c r="B416" s="249"/>
      <c r="C416" s="250"/>
      <c r="D416" s="111"/>
      <c r="E416" s="251"/>
      <c r="F416" s="252"/>
      <c r="G416" s="251"/>
      <c r="H416" s="252"/>
      <c r="I416" s="111"/>
      <c r="J416" s="252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249"/>
      <c r="B417" s="249"/>
      <c r="C417" s="250"/>
      <c r="D417" s="111"/>
      <c r="E417" s="251"/>
      <c r="F417" s="252"/>
      <c r="G417" s="251"/>
      <c r="H417" s="252"/>
      <c r="I417" s="111"/>
      <c r="J417" s="252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249"/>
      <c r="B418" s="249"/>
      <c r="C418" s="250"/>
      <c r="D418" s="111"/>
      <c r="E418" s="251"/>
      <c r="F418" s="252"/>
      <c r="G418" s="251"/>
      <c r="H418" s="252"/>
      <c r="I418" s="111"/>
      <c r="J418" s="252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249"/>
      <c r="B419" s="249"/>
      <c r="C419" s="250"/>
      <c r="D419" s="111"/>
      <c r="E419" s="251"/>
      <c r="F419" s="252"/>
      <c r="G419" s="251"/>
      <c r="H419" s="252"/>
      <c r="I419" s="111"/>
      <c r="J419" s="252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249"/>
      <c r="B420" s="249"/>
      <c r="C420" s="250"/>
      <c r="D420" s="111"/>
      <c r="E420" s="251"/>
      <c r="F420" s="252"/>
      <c r="G420" s="251"/>
      <c r="H420" s="252"/>
      <c r="I420" s="111"/>
      <c r="J420" s="252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249"/>
      <c r="B421" s="249"/>
      <c r="C421" s="250"/>
      <c r="D421" s="111"/>
      <c r="E421" s="251"/>
      <c r="F421" s="252"/>
      <c r="G421" s="251"/>
      <c r="H421" s="252"/>
      <c r="I421" s="111"/>
      <c r="J421" s="252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249"/>
      <c r="B422" s="249"/>
      <c r="C422" s="250"/>
      <c r="D422" s="111"/>
      <c r="E422" s="251"/>
      <c r="F422" s="252"/>
      <c r="G422" s="251"/>
      <c r="H422" s="252"/>
      <c r="I422" s="111"/>
      <c r="J422" s="252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249"/>
      <c r="B423" s="249"/>
      <c r="C423" s="250"/>
      <c r="D423" s="111"/>
      <c r="E423" s="251"/>
      <c r="F423" s="252"/>
      <c r="G423" s="251"/>
      <c r="H423" s="252"/>
      <c r="I423" s="111"/>
      <c r="J423" s="252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249"/>
      <c r="B424" s="249"/>
      <c r="C424" s="250"/>
      <c r="D424" s="111"/>
      <c r="E424" s="251"/>
      <c r="F424" s="252"/>
      <c r="G424" s="251"/>
      <c r="H424" s="252"/>
      <c r="I424" s="111"/>
      <c r="J424" s="252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249"/>
      <c r="B425" s="249"/>
      <c r="C425" s="250"/>
      <c r="D425" s="111"/>
      <c r="E425" s="251"/>
      <c r="F425" s="252"/>
      <c r="G425" s="251"/>
      <c r="H425" s="252"/>
      <c r="I425" s="111"/>
      <c r="J425" s="252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249"/>
      <c r="B426" s="249"/>
      <c r="C426" s="250"/>
      <c r="D426" s="111"/>
      <c r="E426" s="251"/>
      <c r="F426" s="252"/>
      <c r="G426" s="251"/>
      <c r="H426" s="252"/>
      <c r="I426" s="111"/>
      <c r="J426" s="252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249"/>
      <c r="B427" s="249"/>
      <c r="C427" s="250"/>
      <c r="D427" s="111"/>
      <c r="E427" s="251"/>
      <c r="F427" s="252"/>
      <c r="G427" s="251"/>
      <c r="H427" s="252"/>
      <c r="I427" s="111"/>
      <c r="J427" s="252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249"/>
      <c r="B428" s="249"/>
      <c r="C428" s="250"/>
      <c r="D428" s="111"/>
      <c r="E428" s="251"/>
      <c r="F428" s="252"/>
      <c r="G428" s="251"/>
      <c r="H428" s="252"/>
      <c r="I428" s="111"/>
      <c r="J428" s="252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249"/>
      <c r="B429" s="249"/>
      <c r="C429" s="250"/>
      <c r="D429" s="111"/>
      <c r="E429" s="251"/>
      <c r="F429" s="252"/>
      <c r="G429" s="251"/>
      <c r="H429" s="252"/>
      <c r="I429" s="111"/>
      <c r="J429" s="252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249"/>
      <c r="B430" s="249"/>
      <c r="C430" s="250"/>
      <c r="D430" s="111"/>
      <c r="E430" s="251"/>
      <c r="F430" s="252"/>
      <c r="G430" s="251"/>
      <c r="H430" s="252"/>
      <c r="I430" s="111"/>
      <c r="J430" s="252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249"/>
      <c r="B431" s="249"/>
      <c r="C431" s="250"/>
      <c r="D431" s="111"/>
      <c r="E431" s="251"/>
      <c r="F431" s="252"/>
      <c r="G431" s="251"/>
      <c r="H431" s="252"/>
      <c r="I431" s="111"/>
      <c r="J431" s="252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249"/>
      <c r="B432" s="249"/>
      <c r="C432" s="250"/>
      <c r="D432" s="111"/>
      <c r="E432" s="251"/>
      <c r="F432" s="252"/>
      <c r="G432" s="251"/>
      <c r="H432" s="252"/>
      <c r="I432" s="111"/>
      <c r="J432" s="252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249"/>
      <c r="B433" s="249"/>
      <c r="C433" s="250"/>
      <c r="D433" s="111"/>
      <c r="E433" s="251"/>
      <c r="F433" s="252"/>
      <c r="G433" s="251"/>
      <c r="H433" s="252"/>
      <c r="I433" s="111"/>
      <c r="J433" s="252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249"/>
      <c r="B434" s="249"/>
      <c r="C434" s="250"/>
      <c r="D434" s="111"/>
      <c r="E434" s="251"/>
      <c r="F434" s="252"/>
      <c r="G434" s="251"/>
      <c r="H434" s="252"/>
      <c r="I434" s="111"/>
      <c r="J434" s="252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249"/>
      <c r="B435" s="249"/>
      <c r="C435" s="250"/>
      <c r="D435" s="111"/>
      <c r="E435" s="251"/>
      <c r="F435" s="252"/>
      <c r="G435" s="251"/>
      <c r="H435" s="252"/>
      <c r="I435" s="111"/>
      <c r="J435" s="252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249"/>
      <c r="B436" s="249"/>
      <c r="C436" s="250"/>
      <c r="D436" s="111"/>
      <c r="E436" s="251"/>
      <c r="F436" s="252"/>
      <c r="G436" s="251"/>
      <c r="H436" s="252"/>
      <c r="I436" s="111"/>
      <c r="J436" s="252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249"/>
      <c r="B437" s="249"/>
      <c r="C437" s="250"/>
      <c r="D437" s="111"/>
      <c r="E437" s="251"/>
      <c r="F437" s="252"/>
      <c r="G437" s="251"/>
      <c r="H437" s="252"/>
      <c r="I437" s="111"/>
      <c r="J437" s="252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249"/>
      <c r="B438" s="249"/>
      <c r="C438" s="250"/>
      <c r="D438" s="111"/>
      <c r="E438" s="251"/>
      <c r="F438" s="252"/>
      <c r="G438" s="251"/>
      <c r="H438" s="252"/>
      <c r="I438" s="111"/>
      <c r="J438" s="252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249"/>
      <c r="B439" s="249"/>
      <c r="C439" s="250"/>
      <c r="D439" s="111"/>
      <c r="E439" s="251"/>
      <c r="F439" s="252"/>
      <c r="G439" s="251"/>
      <c r="H439" s="252"/>
      <c r="I439" s="111"/>
      <c r="J439" s="252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249"/>
      <c r="B440" s="249"/>
      <c r="C440" s="250"/>
      <c r="D440" s="111"/>
      <c r="E440" s="251"/>
      <c r="F440" s="252"/>
      <c r="G440" s="251"/>
      <c r="H440" s="252"/>
      <c r="I440" s="111"/>
      <c r="J440" s="252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249"/>
      <c r="B441" s="249"/>
      <c r="C441" s="250"/>
      <c r="D441" s="111"/>
      <c r="E441" s="251"/>
      <c r="F441" s="252"/>
      <c r="G441" s="251"/>
      <c r="H441" s="252"/>
      <c r="I441" s="111"/>
      <c r="J441" s="252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249"/>
      <c r="B442" s="249"/>
      <c r="C442" s="250"/>
      <c r="D442" s="111"/>
      <c r="E442" s="251"/>
      <c r="F442" s="252"/>
      <c r="G442" s="251"/>
      <c r="H442" s="252"/>
      <c r="I442" s="111"/>
      <c r="J442" s="252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249"/>
      <c r="B443" s="249"/>
      <c r="C443" s="250"/>
      <c r="D443" s="111"/>
      <c r="E443" s="251"/>
      <c r="F443" s="252"/>
      <c r="G443" s="251"/>
      <c r="H443" s="252"/>
      <c r="I443" s="111"/>
      <c r="J443" s="252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249"/>
      <c r="B444" s="249"/>
      <c r="C444" s="250"/>
      <c r="D444" s="111"/>
      <c r="E444" s="251"/>
      <c r="F444" s="252"/>
      <c r="G444" s="251"/>
      <c r="H444" s="252"/>
      <c r="I444" s="111"/>
      <c r="J444" s="252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249"/>
      <c r="B445" s="249"/>
      <c r="C445" s="250"/>
      <c r="D445" s="111"/>
      <c r="E445" s="251"/>
      <c r="F445" s="252"/>
      <c r="G445" s="251"/>
      <c r="H445" s="252"/>
      <c r="I445" s="111"/>
      <c r="J445" s="252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249"/>
      <c r="B446" s="249"/>
      <c r="C446" s="250"/>
      <c r="D446" s="111"/>
      <c r="E446" s="251"/>
      <c r="F446" s="252"/>
      <c r="G446" s="251"/>
      <c r="H446" s="252"/>
      <c r="I446" s="111"/>
      <c r="J446" s="252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249"/>
      <c r="B447" s="249"/>
      <c r="C447" s="250"/>
      <c r="D447" s="111"/>
      <c r="E447" s="251"/>
      <c r="F447" s="252"/>
      <c r="G447" s="251"/>
      <c r="H447" s="252"/>
      <c r="I447" s="111"/>
      <c r="J447" s="252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249"/>
      <c r="B448" s="249"/>
      <c r="C448" s="250"/>
      <c r="D448" s="111"/>
      <c r="E448" s="251"/>
      <c r="F448" s="252"/>
      <c r="G448" s="251"/>
      <c r="H448" s="252"/>
      <c r="I448" s="111"/>
      <c r="J448" s="252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249"/>
      <c r="B449" s="249"/>
      <c r="C449" s="250"/>
      <c r="D449" s="111"/>
      <c r="E449" s="251"/>
      <c r="F449" s="252"/>
      <c r="G449" s="251"/>
      <c r="H449" s="252"/>
      <c r="I449" s="111"/>
      <c r="J449" s="252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249"/>
      <c r="B450" s="249"/>
      <c r="C450" s="250"/>
      <c r="D450" s="111"/>
      <c r="E450" s="251"/>
      <c r="F450" s="252"/>
      <c r="G450" s="251"/>
      <c r="H450" s="252"/>
      <c r="I450" s="111"/>
      <c r="J450" s="252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249"/>
      <c r="B451" s="249"/>
      <c r="C451" s="250"/>
      <c r="D451" s="111"/>
      <c r="E451" s="251"/>
      <c r="F451" s="252"/>
      <c r="G451" s="251"/>
      <c r="H451" s="252"/>
      <c r="I451" s="111"/>
      <c r="J451" s="252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249"/>
      <c r="B452" s="249"/>
      <c r="C452" s="250"/>
      <c r="D452" s="111"/>
      <c r="E452" s="251"/>
      <c r="F452" s="252"/>
      <c r="G452" s="251"/>
      <c r="H452" s="252"/>
      <c r="I452" s="111"/>
      <c r="J452" s="252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249"/>
      <c r="B453" s="249"/>
      <c r="C453" s="250"/>
      <c r="D453" s="111"/>
      <c r="E453" s="251"/>
      <c r="F453" s="252"/>
      <c r="G453" s="251"/>
      <c r="H453" s="252"/>
      <c r="I453" s="111"/>
      <c r="J453" s="252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249"/>
      <c r="B454" s="249"/>
      <c r="C454" s="250"/>
      <c r="D454" s="111"/>
      <c r="E454" s="251"/>
      <c r="F454" s="252"/>
      <c r="G454" s="251"/>
      <c r="H454" s="252"/>
      <c r="I454" s="111"/>
      <c r="J454" s="252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249"/>
      <c r="B455" s="249"/>
      <c r="C455" s="250"/>
      <c r="D455" s="111"/>
      <c r="E455" s="251"/>
      <c r="F455" s="252"/>
      <c r="G455" s="251"/>
      <c r="H455" s="252"/>
      <c r="I455" s="111"/>
      <c r="J455" s="252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249"/>
      <c r="B456" s="249"/>
      <c r="C456" s="250"/>
      <c r="D456" s="111"/>
      <c r="E456" s="251"/>
      <c r="F456" s="252"/>
      <c r="G456" s="251"/>
      <c r="H456" s="252"/>
      <c r="I456" s="111"/>
      <c r="J456" s="252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249"/>
      <c r="B457" s="249"/>
      <c r="C457" s="250"/>
      <c r="D457" s="111"/>
      <c r="E457" s="251"/>
      <c r="F457" s="252"/>
      <c r="G457" s="251"/>
      <c r="H457" s="252"/>
      <c r="I457" s="111"/>
      <c r="J457" s="252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249"/>
      <c r="B458" s="249"/>
      <c r="C458" s="250"/>
      <c r="D458" s="111"/>
      <c r="E458" s="251"/>
      <c r="F458" s="252"/>
      <c r="G458" s="251"/>
      <c r="H458" s="252"/>
      <c r="I458" s="111"/>
      <c r="J458" s="252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249"/>
      <c r="B459" s="249"/>
      <c r="C459" s="250"/>
      <c r="D459" s="111"/>
      <c r="E459" s="251"/>
      <c r="F459" s="252"/>
      <c r="G459" s="251"/>
      <c r="H459" s="252"/>
      <c r="I459" s="111"/>
      <c r="J459" s="252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249"/>
      <c r="B460" s="249"/>
      <c r="C460" s="250"/>
      <c r="D460" s="111"/>
      <c r="E460" s="251"/>
      <c r="F460" s="252"/>
      <c r="G460" s="251"/>
      <c r="H460" s="252"/>
      <c r="I460" s="111"/>
      <c r="J460" s="252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249"/>
      <c r="B461" s="249"/>
      <c r="C461" s="250"/>
      <c r="D461" s="111"/>
      <c r="E461" s="251"/>
      <c r="F461" s="252"/>
      <c r="G461" s="251"/>
      <c r="H461" s="252"/>
      <c r="I461" s="111"/>
      <c r="J461" s="252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249"/>
      <c r="B462" s="249"/>
      <c r="C462" s="250"/>
      <c r="D462" s="111"/>
      <c r="E462" s="251"/>
      <c r="F462" s="252"/>
      <c r="G462" s="251"/>
      <c r="H462" s="252"/>
      <c r="I462" s="111"/>
      <c r="J462" s="252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249"/>
      <c r="B463" s="249"/>
      <c r="C463" s="250"/>
      <c r="D463" s="111"/>
      <c r="E463" s="251"/>
      <c r="F463" s="252"/>
      <c r="G463" s="251"/>
      <c r="H463" s="252"/>
      <c r="I463" s="111"/>
      <c r="J463" s="252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249"/>
      <c r="B464" s="249"/>
      <c r="C464" s="250"/>
      <c r="D464" s="111"/>
      <c r="E464" s="251"/>
      <c r="F464" s="252"/>
      <c r="G464" s="251"/>
      <c r="H464" s="252"/>
      <c r="I464" s="111"/>
      <c r="J464" s="252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249"/>
      <c r="B465" s="249"/>
      <c r="C465" s="250"/>
      <c r="D465" s="111"/>
      <c r="E465" s="251"/>
      <c r="F465" s="252"/>
      <c r="G465" s="251"/>
      <c r="H465" s="252"/>
      <c r="I465" s="111"/>
      <c r="J465" s="252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249"/>
      <c r="B466" s="249"/>
      <c r="C466" s="250"/>
      <c r="D466" s="111"/>
      <c r="E466" s="251"/>
      <c r="F466" s="252"/>
      <c r="G466" s="251"/>
      <c r="H466" s="252"/>
      <c r="I466" s="111"/>
      <c r="J466" s="252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249"/>
      <c r="B467" s="249"/>
      <c r="C467" s="250"/>
      <c r="D467" s="111"/>
      <c r="E467" s="251"/>
      <c r="F467" s="252"/>
      <c r="G467" s="251"/>
      <c r="H467" s="252"/>
      <c r="I467" s="111"/>
      <c r="J467" s="252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249"/>
      <c r="B468" s="249"/>
      <c r="C468" s="250"/>
      <c r="D468" s="111"/>
      <c r="E468" s="251"/>
      <c r="F468" s="252"/>
      <c r="G468" s="251"/>
      <c r="H468" s="252"/>
      <c r="I468" s="111"/>
      <c r="J468" s="252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249"/>
      <c r="B469" s="249"/>
      <c r="C469" s="250"/>
      <c r="D469" s="111"/>
      <c r="E469" s="251"/>
      <c r="F469" s="252"/>
      <c r="G469" s="251"/>
      <c r="H469" s="252"/>
      <c r="I469" s="111"/>
      <c r="J469" s="252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249"/>
      <c r="B470" s="249"/>
      <c r="C470" s="250"/>
      <c r="D470" s="111"/>
      <c r="E470" s="251"/>
      <c r="F470" s="252"/>
      <c r="G470" s="251"/>
      <c r="H470" s="252"/>
      <c r="I470" s="111"/>
      <c r="J470" s="252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249"/>
      <c r="B471" s="249"/>
      <c r="C471" s="250"/>
      <c r="D471" s="111"/>
      <c r="E471" s="251"/>
      <c r="F471" s="252"/>
      <c r="G471" s="251"/>
      <c r="H471" s="252"/>
      <c r="I471" s="111"/>
      <c r="J471" s="252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249"/>
      <c r="B472" s="249"/>
      <c r="C472" s="250"/>
      <c r="D472" s="111"/>
      <c r="E472" s="251"/>
      <c r="F472" s="252"/>
      <c r="G472" s="251"/>
      <c r="H472" s="252"/>
      <c r="I472" s="111"/>
      <c r="J472" s="252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249"/>
      <c r="B473" s="249"/>
      <c r="C473" s="250"/>
      <c r="D473" s="111"/>
      <c r="E473" s="251"/>
      <c r="F473" s="252"/>
      <c r="G473" s="251"/>
      <c r="H473" s="252"/>
      <c r="I473" s="111"/>
      <c r="J473" s="252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249"/>
      <c r="B474" s="249"/>
      <c r="C474" s="250"/>
      <c r="D474" s="111"/>
      <c r="E474" s="251"/>
      <c r="F474" s="252"/>
      <c r="G474" s="251"/>
      <c r="H474" s="252"/>
      <c r="I474" s="111"/>
      <c r="J474" s="252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249"/>
      <c r="B475" s="249"/>
      <c r="C475" s="250"/>
      <c r="D475" s="111"/>
      <c r="E475" s="251"/>
      <c r="F475" s="252"/>
      <c r="G475" s="251"/>
      <c r="H475" s="252"/>
      <c r="I475" s="111"/>
      <c r="J475" s="252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249"/>
      <c r="B476" s="249"/>
      <c r="C476" s="250"/>
      <c r="D476" s="111"/>
      <c r="E476" s="251"/>
      <c r="F476" s="252"/>
      <c r="G476" s="251"/>
      <c r="H476" s="252"/>
      <c r="I476" s="111"/>
      <c r="J476" s="252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249"/>
      <c r="B477" s="249"/>
      <c r="C477" s="250"/>
      <c r="D477" s="111"/>
      <c r="E477" s="251"/>
      <c r="F477" s="252"/>
      <c r="G477" s="251"/>
      <c r="H477" s="252"/>
      <c r="I477" s="111"/>
      <c r="J477" s="252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249"/>
      <c r="B478" s="249"/>
      <c r="C478" s="250"/>
      <c r="D478" s="111"/>
      <c r="E478" s="251"/>
      <c r="F478" s="252"/>
      <c r="G478" s="251"/>
      <c r="H478" s="252"/>
      <c r="I478" s="111"/>
      <c r="J478" s="252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249"/>
      <c r="B479" s="249"/>
      <c r="C479" s="250"/>
      <c r="D479" s="111"/>
      <c r="E479" s="251"/>
      <c r="F479" s="252"/>
      <c r="G479" s="251"/>
      <c r="H479" s="252"/>
      <c r="I479" s="111"/>
      <c r="J479" s="252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249"/>
      <c r="B480" s="249"/>
      <c r="C480" s="250"/>
      <c r="D480" s="111"/>
      <c r="E480" s="251"/>
      <c r="F480" s="252"/>
      <c r="G480" s="251"/>
      <c r="H480" s="252"/>
      <c r="I480" s="111"/>
      <c r="J480" s="252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249"/>
      <c r="B481" s="249"/>
      <c r="C481" s="250"/>
      <c r="D481" s="111"/>
      <c r="E481" s="251"/>
      <c r="F481" s="252"/>
      <c r="G481" s="251"/>
      <c r="H481" s="252"/>
      <c r="I481" s="111"/>
      <c r="J481" s="252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249"/>
      <c r="B482" s="249"/>
      <c r="C482" s="250"/>
      <c r="D482" s="111"/>
      <c r="E482" s="251"/>
      <c r="F482" s="252"/>
      <c r="G482" s="251"/>
      <c r="H482" s="252"/>
      <c r="I482" s="111"/>
      <c r="J482" s="252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249"/>
      <c r="B483" s="249"/>
      <c r="C483" s="250"/>
      <c r="D483" s="111"/>
      <c r="E483" s="251"/>
      <c r="F483" s="252"/>
      <c r="G483" s="251"/>
      <c r="H483" s="252"/>
      <c r="I483" s="111"/>
      <c r="J483" s="252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249"/>
      <c r="B484" s="249"/>
      <c r="C484" s="250"/>
      <c r="D484" s="111"/>
      <c r="E484" s="251"/>
      <c r="F484" s="252"/>
      <c r="G484" s="251"/>
      <c r="H484" s="252"/>
      <c r="I484" s="111"/>
      <c r="J484" s="252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249"/>
      <c r="B485" s="249"/>
      <c r="C485" s="250"/>
      <c r="D485" s="111"/>
      <c r="E485" s="251"/>
      <c r="F485" s="252"/>
      <c r="G485" s="251"/>
      <c r="H485" s="252"/>
      <c r="I485" s="111"/>
      <c r="J485" s="252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249"/>
      <c r="B486" s="249"/>
      <c r="C486" s="250"/>
      <c r="D486" s="111"/>
      <c r="E486" s="251"/>
      <c r="F486" s="252"/>
      <c r="G486" s="251"/>
      <c r="H486" s="252"/>
      <c r="I486" s="111"/>
      <c r="J486" s="252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249"/>
      <c r="B487" s="249"/>
      <c r="C487" s="250"/>
      <c r="D487" s="111"/>
      <c r="E487" s="251"/>
      <c r="F487" s="252"/>
      <c r="G487" s="251"/>
      <c r="H487" s="252"/>
      <c r="I487" s="111"/>
      <c r="J487" s="252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249"/>
      <c r="B488" s="249"/>
      <c r="C488" s="250"/>
      <c r="D488" s="111"/>
      <c r="E488" s="251"/>
      <c r="F488" s="252"/>
      <c r="G488" s="251"/>
      <c r="H488" s="252"/>
      <c r="I488" s="111"/>
      <c r="J488" s="252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249"/>
      <c r="B489" s="249"/>
      <c r="C489" s="250"/>
      <c r="D489" s="111"/>
      <c r="E489" s="251"/>
      <c r="F489" s="252"/>
      <c r="G489" s="251"/>
      <c r="H489" s="252"/>
      <c r="I489" s="111"/>
      <c r="J489" s="252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249"/>
      <c r="B490" s="249"/>
      <c r="C490" s="250"/>
      <c r="D490" s="111"/>
      <c r="E490" s="251"/>
      <c r="F490" s="252"/>
      <c r="G490" s="251"/>
      <c r="H490" s="252"/>
      <c r="I490" s="111"/>
      <c r="J490" s="252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249"/>
      <c r="B491" s="249"/>
      <c r="C491" s="250"/>
      <c r="D491" s="111"/>
      <c r="E491" s="251"/>
      <c r="F491" s="252"/>
      <c r="G491" s="251"/>
      <c r="H491" s="252"/>
      <c r="I491" s="111"/>
      <c r="J491" s="252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249"/>
      <c r="B492" s="249"/>
      <c r="C492" s="250"/>
      <c r="D492" s="111"/>
      <c r="E492" s="251"/>
      <c r="F492" s="252"/>
      <c r="G492" s="251"/>
      <c r="H492" s="252"/>
      <c r="I492" s="111"/>
      <c r="J492" s="252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249"/>
      <c r="B493" s="249"/>
      <c r="C493" s="250"/>
      <c r="D493" s="111"/>
      <c r="E493" s="251"/>
      <c r="F493" s="252"/>
      <c r="G493" s="251"/>
      <c r="H493" s="252"/>
      <c r="I493" s="111"/>
      <c r="J493" s="252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249"/>
      <c r="B494" s="249"/>
      <c r="C494" s="250"/>
      <c r="D494" s="111"/>
      <c r="E494" s="251"/>
      <c r="F494" s="252"/>
      <c r="G494" s="251"/>
      <c r="H494" s="252"/>
      <c r="I494" s="111"/>
      <c r="J494" s="252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249"/>
      <c r="B495" s="249"/>
      <c r="C495" s="250"/>
      <c r="D495" s="111"/>
      <c r="E495" s="251"/>
      <c r="F495" s="252"/>
      <c r="G495" s="251"/>
      <c r="H495" s="252"/>
      <c r="I495" s="111"/>
      <c r="J495" s="252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249"/>
      <c r="B496" s="249"/>
      <c r="C496" s="250"/>
      <c r="D496" s="111"/>
      <c r="E496" s="251"/>
      <c r="F496" s="252"/>
      <c r="G496" s="251"/>
      <c r="H496" s="252"/>
      <c r="I496" s="111"/>
      <c r="J496" s="252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249"/>
      <c r="B497" s="249"/>
      <c r="C497" s="250"/>
      <c r="D497" s="111"/>
      <c r="E497" s="251"/>
      <c r="F497" s="252"/>
      <c r="G497" s="251"/>
      <c r="H497" s="252"/>
      <c r="I497" s="111"/>
      <c r="J497" s="252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249"/>
      <c r="B498" s="249"/>
      <c r="C498" s="250"/>
      <c r="D498" s="111"/>
      <c r="E498" s="251"/>
      <c r="F498" s="252"/>
      <c r="G498" s="251"/>
      <c r="H498" s="252"/>
      <c r="I498" s="111"/>
      <c r="J498" s="252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249"/>
      <c r="B499" s="249"/>
      <c r="C499" s="250"/>
      <c r="D499" s="111"/>
      <c r="E499" s="251"/>
      <c r="F499" s="252"/>
      <c r="G499" s="251"/>
      <c r="H499" s="252"/>
      <c r="I499" s="111"/>
      <c r="J499" s="252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249"/>
      <c r="B500" s="249"/>
      <c r="C500" s="250"/>
      <c r="D500" s="111"/>
      <c r="E500" s="251"/>
      <c r="F500" s="252"/>
      <c r="G500" s="251"/>
      <c r="H500" s="252"/>
      <c r="I500" s="111"/>
      <c r="J500" s="252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249"/>
      <c r="B501" s="249"/>
      <c r="C501" s="250"/>
      <c r="D501" s="111"/>
      <c r="E501" s="251"/>
      <c r="F501" s="252"/>
      <c r="G501" s="251"/>
      <c r="H501" s="252"/>
      <c r="I501" s="111"/>
      <c r="J501" s="252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249"/>
      <c r="B502" s="249"/>
      <c r="C502" s="250"/>
      <c r="D502" s="111"/>
      <c r="E502" s="251"/>
      <c r="F502" s="252"/>
      <c r="G502" s="251"/>
      <c r="H502" s="252"/>
      <c r="I502" s="111"/>
      <c r="J502" s="252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249"/>
      <c r="B503" s="249"/>
      <c r="C503" s="250"/>
      <c r="D503" s="111"/>
      <c r="E503" s="251"/>
      <c r="F503" s="252"/>
      <c r="G503" s="251"/>
      <c r="H503" s="252"/>
      <c r="I503" s="111"/>
      <c r="J503" s="252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249"/>
      <c r="B504" s="249"/>
      <c r="C504" s="250"/>
      <c r="D504" s="111"/>
      <c r="E504" s="251"/>
      <c r="F504" s="252"/>
      <c r="G504" s="251"/>
      <c r="H504" s="252"/>
      <c r="I504" s="111"/>
      <c r="J504" s="252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249"/>
      <c r="B505" s="249"/>
      <c r="C505" s="250"/>
      <c r="D505" s="111"/>
      <c r="E505" s="251"/>
      <c r="F505" s="252"/>
      <c r="G505" s="251"/>
      <c r="H505" s="252"/>
      <c r="I505" s="111"/>
      <c r="J505" s="252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249"/>
      <c r="B506" s="249"/>
      <c r="C506" s="250"/>
      <c r="D506" s="111"/>
      <c r="E506" s="251"/>
      <c r="F506" s="252"/>
      <c r="G506" s="251"/>
      <c r="H506" s="252"/>
      <c r="I506" s="111"/>
      <c r="J506" s="252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249"/>
      <c r="B507" s="249"/>
      <c r="C507" s="250"/>
      <c r="D507" s="111"/>
      <c r="E507" s="251"/>
      <c r="F507" s="252"/>
      <c r="G507" s="251"/>
      <c r="H507" s="252"/>
      <c r="I507" s="111"/>
      <c r="J507" s="252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249"/>
      <c r="B508" s="249"/>
      <c r="C508" s="250"/>
      <c r="D508" s="111"/>
      <c r="E508" s="251"/>
      <c r="F508" s="252"/>
      <c r="G508" s="251"/>
      <c r="H508" s="252"/>
      <c r="I508" s="111"/>
      <c r="J508" s="252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249"/>
      <c r="B509" s="249"/>
      <c r="C509" s="250"/>
      <c r="D509" s="111"/>
      <c r="E509" s="251"/>
      <c r="F509" s="252"/>
      <c r="G509" s="251"/>
      <c r="H509" s="252"/>
      <c r="I509" s="111"/>
      <c r="J509" s="252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249"/>
      <c r="B510" s="249"/>
      <c r="C510" s="250"/>
      <c r="D510" s="111"/>
      <c r="E510" s="251"/>
      <c r="F510" s="252"/>
      <c r="G510" s="251"/>
      <c r="H510" s="252"/>
      <c r="I510" s="111"/>
      <c r="J510" s="252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249"/>
      <c r="B511" s="249"/>
      <c r="C511" s="250"/>
      <c r="D511" s="111"/>
      <c r="E511" s="251"/>
      <c r="F511" s="252"/>
      <c r="G511" s="251"/>
      <c r="H511" s="252"/>
      <c r="I511" s="111"/>
      <c r="J511" s="252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249"/>
      <c r="B512" s="249"/>
      <c r="C512" s="250"/>
      <c r="D512" s="111"/>
      <c r="E512" s="251"/>
      <c r="F512" s="252"/>
      <c r="G512" s="251"/>
      <c r="H512" s="252"/>
      <c r="I512" s="111"/>
      <c r="J512" s="252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249"/>
      <c r="B513" s="249"/>
      <c r="C513" s="250"/>
      <c r="D513" s="111"/>
      <c r="E513" s="251"/>
      <c r="F513" s="252"/>
      <c r="G513" s="251"/>
      <c r="H513" s="252"/>
      <c r="I513" s="111"/>
      <c r="J513" s="252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249"/>
      <c r="B514" s="249"/>
      <c r="C514" s="250"/>
      <c r="D514" s="111"/>
      <c r="E514" s="251"/>
      <c r="F514" s="252"/>
      <c r="G514" s="251"/>
      <c r="H514" s="252"/>
      <c r="I514" s="111"/>
      <c r="J514" s="252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249"/>
      <c r="B515" s="249"/>
      <c r="C515" s="250"/>
      <c r="D515" s="111"/>
      <c r="E515" s="251"/>
      <c r="F515" s="252"/>
      <c r="G515" s="251"/>
      <c r="H515" s="252"/>
      <c r="I515" s="111"/>
      <c r="J515" s="252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249"/>
      <c r="B516" s="249"/>
      <c r="C516" s="250"/>
      <c r="D516" s="111"/>
      <c r="E516" s="251"/>
      <c r="F516" s="252"/>
      <c r="G516" s="251"/>
      <c r="H516" s="252"/>
      <c r="I516" s="111"/>
      <c r="J516" s="252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249"/>
      <c r="B517" s="249"/>
      <c r="C517" s="250"/>
      <c r="D517" s="111"/>
      <c r="E517" s="251"/>
      <c r="F517" s="252"/>
      <c r="G517" s="251"/>
      <c r="H517" s="252"/>
      <c r="I517" s="111"/>
      <c r="J517" s="252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249"/>
      <c r="B518" s="249"/>
      <c r="C518" s="250"/>
      <c r="D518" s="111"/>
      <c r="E518" s="251"/>
      <c r="F518" s="252"/>
      <c r="G518" s="251"/>
      <c r="H518" s="252"/>
      <c r="I518" s="111"/>
      <c r="J518" s="252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249"/>
      <c r="B519" s="249"/>
      <c r="C519" s="250"/>
      <c r="D519" s="111"/>
      <c r="E519" s="251"/>
      <c r="F519" s="252"/>
      <c r="G519" s="251"/>
      <c r="H519" s="252"/>
      <c r="I519" s="111"/>
      <c r="J519" s="252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249"/>
      <c r="B520" s="249"/>
      <c r="C520" s="250"/>
      <c r="D520" s="111"/>
      <c r="E520" s="251"/>
      <c r="F520" s="252"/>
      <c r="G520" s="251"/>
      <c r="H520" s="252"/>
      <c r="I520" s="111"/>
      <c r="J520" s="252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249"/>
      <c r="B521" s="249"/>
      <c r="C521" s="250"/>
      <c r="D521" s="111"/>
      <c r="E521" s="251"/>
      <c r="F521" s="252"/>
      <c r="G521" s="251"/>
      <c r="H521" s="252"/>
      <c r="I521" s="111"/>
      <c r="J521" s="252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249"/>
      <c r="B522" s="249"/>
      <c r="C522" s="250"/>
      <c r="D522" s="111"/>
      <c r="E522" s="251"/>
      <c r="F522" s="252"/>
      <c r="G522" s="251"/>
      <c r="H522" s="252"/>
      <c r="I522" s="111"/>
      <c r="J522" s="252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249"/>
      <c r="B523" s="249"/>
      <c r="C523" s="250"/>
      <c r="D523" s="111"/>
      <c r="E523" s="251"/>
      <c r="F523" s="252"/>
      <c r="G523" s="251"/>
      <c r="H523" s="252"/>
      <c r="I523" s="111"/>
      <c r="J523" s="252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249"/>
      <c r="B524" s="249"/>
      <c r="C524" s="250"/>
      <c r="D524" s="111"/>
      <c r="E524" s="251"/>
      <c r="F524" s="252"/>
      <c r="G524" s="251"/>
      <c r="H524" s="252"/>
      <c r="I524" s="111"/>
      <c r="J524" s="252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249"/>
      <c r="B525" s="249"/>
      <c r="C525" s="250"/>
      <c r="D525" s="111"/>
      <c r="E525" s="251"/>
      <c r="F525" s="252"/>
      <c r="G525" s="251"/>
      <c r="H525" s="252"/>
      <c r="I525" s="111"/>
      <c r="J525" s="252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249"/>
      <c r="B526" s="249"/>
      <c r="C526" s="250"/>
      <c r="D526" s="111"/>
      <c r="E526" s="251"/>
      <c r="F526" s="252"/>
      <c r="G526" s="251"/>
      <c r="H526" s="252"/>
      <c r="I526" s="111"/>
      <c r="J526" s="252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249"/>
      <c r="B527" s="249"/>
      <c r="C527" s="250"/>
      <c r="D527" s="111"/>
      <c r="E527" s="251"/>
      <c r="F527" s="252"/>
      <c r="G527" s="251"/>
      <c r="H527" s="252"/>
      <c r="I527" s="111"/>
      <c r="J527" s="252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249"/>
      <c r="B528" s="249"/>
      <c r="C528" s="250"/>
      <c r="D528" s="111"/>
      <c r="E528" s="251"/>
      <c r="F528" s="252"/>
      <c r="G528" s="251"/>
      <c r="H528" s="252"/>
      <c r="I528" s="111"/>
      <c r="J528" s="252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249"/>
      <c r="B529" s="249"/>
      <c r="C529" s="250"/>
      <c r="D529" s="111"/>
      <c r="E529" s="251"/>
      <c r="F529" s="252"/>
      <c r="G529" s="251"/>
      <c r="H529" s="252"/>
      <c r="I529" s="111"/>
      <c r="J529" s="252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249"/>
      <c r="B530" s="249"/>
      <c r="C530" s="250"/>
      <c r="D530" s="111"/>
      <c r="E530" s="251"/>
      <c r="F530" s="252"/>
      <c r="G530" s="251"/>
      <c r="H530" s="252"/>
      <c r="I530" s="111"/>
      <c r="J530" s="252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249"/>
      <c r="B531" s="249"/>
      <c r="C531" s="250"/>
      <c r="D531" s="111"/>
      <c r="E531" s="251"/>
      <c r="F531" s="252"/>
      <c r="G531" s="251"/>
      <c r="H531" s="252"/>
      <c r="I531" s="111"/>
      <c r="J531" s="252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249"/>
      <c r="B532" s="249"/>
      <c r="C532" s="250"/>
      <c r="D532" s="111"/>
      <c r="E532" s="251"/>
      <c r="F532" s="252"/>
      <c r="G532" s="251"/>
      <c r="H532" s="252"/>
      <c r="I532" s="111"/>
      <c r="J532" s="252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249"/>
      <c r="B533" s="249"/>
      <c r="C533" s="250"/>
      <c r="D533" s="111"/>
      <c r="E533" s="251"/>
      <c r="F533" s="252"/>
      <c r="G533" s="251"/>
      <c r="H533" s="252"/>
      <c r="I533" s="111"/>
      <c r="J533" s="252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249"/>
      <c r="B534" s="249"/>
      <c r="C534" s="250"/>
      <c r="D534" s="111"/>
      <c r="E534" s="251"/>
      <c r="F534" s="252"/>
      <c r="G534" s="251"/>
      <c r="H534" s="252"/>
      <c r="I534" s="111"/>
      <c r="J534" s="252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249"/>
      <c r="B535" s="249"/>
      <c r="C535" s="250"/>
      <c r="D535" s="111"/>
      <c r="E535" s="251"/>
      <c r="F535" s="252"/>
      <c r="G535" s="251"/>
      <c r="H535" s="252"/>
      <c r="I535" s="111"/>
      <c r="J535" s="252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249"/>
      <c r="B536" s="249"/>
      <c r="C536" s="250"/>
      <c r="D536" s="111"/>
      <c r="E536" s="251"/>
      <c r="F536" s="252"/>
      <c r="G536" s="251"/>
      <c r="H536" s="252"/>
      <c r="I536" s="111"/>
      <c r="J536" s="252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249"/>
      <c r="B537" s="249"/>
      <c r="C537" s="250"/>
      <c r="D537" s="111"/>
      <c r="E537" s="251"/>
      <c r="F537" s="252"/>
      <c r="G537" s="251"/>
      <c r="H537" s="252"/>
      <c r="I537" s="111"/>
      <c r="J537" s="252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249"/>
      <c r="B538" s="249"/>
      <c r="C538" s="250"/>
      <c r="D538" s="111"/>
      <c r="E538" s="251"/>
      <c r="F538" s="252"/>
      <c r="G538" s="251"/>
      <c r="H538" s="252"/>
      <c r="I538" s="111"/>
      <c r="J538" s="252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249"/>
      <c r="B539" s="249"/>
      <c r="C539" s="250"/>
      <c r="D539" s="111"/>
      <c r="E539" s="251"/>
      <c r="F539" s="252"/>
      <c r="G539" s="251"/>
      <c r="H539" s="252"/>
      <c r="I539" s="111"/>
      <c r="J539" s="252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249"/>
      <c r="B540" s="249"/>
      <c r="C540" s="250"/>
      <c r="D540" s="111"/>
      <c r="E540" s="251"/>
      <c r="F540" s="252"/>
      <c r="G540" s="251"/>
      <c r="H540" s="252"/>
      <c r="I540" s="111"/>
      <c r="J540" s="252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249"/>
      <c r="B541" s="249"/>
      <c r="C541" s="250"/>
      <c r="D541" s="111"/>
      <c r="E541" s="251"/>
      <c r="F541" s="252"/>
      <c r="G541" s="251"/>
      <c r="H541" s="252"/>
      <c r="I541" s="111"/>
      <c r="J541" s="252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249"/>
      <c r="B542" s="249"/>
      <c r="C542" s="250"/>
      <c r="D542" s="111"/>
      <c r="E542" s="251"/>
      <c r="F542" s="252"/>
      <c r="G542" s="251"/>
      <c r="H542" s="252"/>
      <c r="I542" s="111"/>
      <c r="J542" s="252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249"/>
      <c r="B543" s="249"/>
      <c r="C543" s="250"/>
      <c r="D543" s="111"/>
      <c r="E543" s="251"/>
      <c r="F543" s="252"/>
      <c r="G543" s="251"/>
      <c r="H543" s="252"/>
      <c r="I543" s="111"/>
      <c r="J543" s="252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249"/>
      <c r="B544" s="249"/>
      <c r="C544" s="250"/>
      <c r="D544" s="111"/>
      <c r="E544" s="251"/>
      <c r="F544" s="252"/>
      <c r="G544" s="251"/>
      <c r="H544" s="252"/>
      <c r="I544" s="111"/>
      <c r="J544" s="252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249"/>
      <c r="B545" s="249"/>
      <c r="C545" s="250"/>
      <c r="D545" s="111"/>
      <c r="E545" s="251"/>
      <c r="F545" s="252"/>
      <c r="G545" s="251"/>
      <c r="H545" s="252"/>
      <c r="I545" s="111"/>
      <c r="J545" s="252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249"/>
      <c r="B546" s="249"/>
      <c r="C546" s="250"/>
      <c r="D546" s="111"/>
      <c r="E546" s="251"/>
      <c r="F546" s="252"/>
      <c r="G546" s="251"/>
      <c r="H546" s="252"/>
      <c r="I546" s="111"/>
      <c r="J546" s="252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249"/>
      <c r="B547" s="249"/>
      <c r="C547" s="250"/>
      <c r="D547" s="111"/>
      <c r="E547" s="251"/>
      <c r="F547" s="252"/>
      <c r="G547" s="251"/>
      <c r="H547" s="252"/>
      <c r="I547" s="111"/>
      <c r="J547" s="252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249"/>
      <c r="B548" s="249"/>
      <c r="C548" s="250"/>
      <c r="D548" s="111"/>
      <c r="E548" s="251"/>
      <c r="F548" s="252"/>
      <c r="G548" s="251"/>
      <c r="H548" s="252"/>
      <c r="I548" s="111"/>
      <c r="J548" s="252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249"/>
      <c r="B549" s="249"/>
      <c r="C549" s="250"/>
      <c r="D549" s="111"/>
      <c r="E549" s="251"/>
      <c r="F549" s="252"/>
      <c r="G549" s="251"/>
      <c r="H549" s="252"/>
      <c r="I549" s="111"/>
      <c r="J549" s="252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249"/>
      <c r="B550" s="249"/>
      <c r="C550" s="250"/>
      <c r="D550" s="111"/>
      <c r="E550" s="251"/>
      <c r="F550" s="252"/>
      <c r="G550" s="251"/>
      <c r="H550" s="252"/>
      <c r="I550" s="111"/>
      <c r="J550" s="252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249"/>
      <c r="B551" s="249"/>
      <c r="C551" s="250"/>
      <c r="D551" s="111"/>
      <c r="E551" s="251"/>
      <c r="F551" s="252"/>
      <c r="G551" s="251"/>
      <c r="H551" s="252"/>
      <c r="I551" s="111"/>
      <c r="J551" s="252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249"/>
      <c r="B552" s="249"/>
      <c r="C552" s="250"/>
      <c r="D552" s="111"/>
      <c r="E552" s="251"/>
      <c r="F552" s="252"/>
      <c r="G552" s="251"/>
      <c r="H552" s="252"/>
      <c r="I552" s="111"/>
      <c r="J552" s="252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249"/>
      <c r="B553" s="249"/>
      <c r="C553" s="250"/>
      <c r="D553" s="111"/>
      <c r="E553" s="251"/>
      <c r="F553" s="252"/>
      <c r="G553" s="251"/>
      <c r="H553" s="252"/>
      <c r="I553" s="111"/>
      <c r="J553" s="252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249"/>
      <c r="B554" s="249"/>
      <c r="C554" s="250"/>
      <c r="D554" s="111"/>
      <c r="E554" s="251"/>
      <c r="F554" s="252"/>
      <c r="G554" s="251"/>
      <c r="H554" s="252"/>
      <c r="I554" s="111"/>
      <c r="J554" s="252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249"/>
      <c r="B555" s="249"/>
      <c r="C555" s="250"/>
      <c r="D555" s="111"/>
      <c r="E555" s="251"/>
      <c r="F555" s="252"/>
      <c r="G555" s="251"/>
      <c r="H555" s="252"/>
      <c r="I555" s="111"/>
      <c r="J555" s="252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249"/>
      <c r="B556" s="249"/>
      <c r="C556" s="250"/>
      <c r="D556" s="111"/>
      <c r="E556" s="251"/>
      <c r="F556" s="252"/>
      <c r="G556" s="251"/>
      <c r="H556" s="252"/>
      <c r="I556" s="111"/>
      <c r="J556" s="252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249"/>
      <c r="B557" s="249"/>
      <c r="C557" s="250"/>
      <c r="D557" s="111"/>
      <c r="E557" s="251"/>
      <c r="F557" s="252"/>
      <c r="G557" s="251"/>
      <c r="H557" s="252"/>
      <c r="I557" s="111"/>
      <c r="J557" s="252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249"/>
      <c r="B558" s="249"/>
      <c r="C558" s="250"/>
      <c r="D558" s="111"/>
      <c r="E558" s="251"/>
      <c r="F558" s="252"/>
      <c r="G558" s="251"/>
      <c r="H558" s="252"/>
      <c r="I558" s="111"/>
      <c r="J558" s="252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249"/>
      <c r="B559" s="249"/>
      <c r="C559" s="250"/>
      <c r="D559" s="111"/>
      <c r="E559" s="251"/>
      <c r="F559" s="252"/>
      <c r="G559" s="251"/>
      <c r="H559" s="252"/>
      <c r="I559" s="111"/>
      <c r="J559" s="252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249"/>
      <c r="B560" s="249"/>
      <c r="C560" s="250"/>
      <c r="D560" s="111"/>
      <c r="E560" s="251"/>
      <c r="F560" s="252"/>
      <c r="G560" s="251"/>
      <c r="H560" s="252"/>
      <c r="I560" s="111"/>
      <c r="J560" s="252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249"/>
      <c r="B561" s="249"/>
      <c r="C561" s="250"/>
      <c r="D561" s="111"/>
      <c r="E561" s="251"/>
      <c r="F561" s="252"/>
      <c r="G561" s="251"/>
      <c r="H561" s="252"/>
      <c r="I561" s="111"/>
      <c r="J561" s="252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249"/>
      <c r="B562" s="249"/>
      <c r="C562" s="250"/>
      <c r="D562" s="111"/>
      <c r="E562" s="251"/>
      <c r="F562" s="252"/>
      <c r="G562" s="251"/>
      <c r="H562" s="252"/>
      <c r="I562" s="111"/>
      <c r="J562" s="252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249"/>
      <c r="B563" s="249"/>
      <c r="C563" s="250"/>
      <c r="D563" s="111"/>
      <c r="E563" s="251"/>
      <c r="F563" s="252"/>
      <c r="G563" s="251"/>
      <c r="H563" s="252"/>
      <c r="I563" s="111"/>
      <c r="J563" s="252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249"/>
      <c r="B564" s="249"/>
      <c r="C564" s="250"/>
      <c r="D564" s="111"/>
      <c r="E564" s="251"/>
      <c r="F564" s="252"/>
      <c r="G564" s="251"/>
      <c r="H564" s="252"/>
      <c r="I564" s="111"/>
      <c r="J564" s="252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249"/>
      <c r="B565" s="249"/>
      <c r="C565" s="250"/>
      <c r="D565" s="111"/>
      <c r="E565" s="251"/>
      <c r="F565" s="252"/>
      <c r="G565" s="251"/>
      <c r="H565" s="252"/>
      <c r="I565" s="111"/>
      <c r="J565" s="252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249"/>
      <c r="B566" s="249"/>
      <c r="C566" s="250"/>
      <c r="D566" s="111"/>
      <c r="E566" s="251"/>
      <c r="F566" s="252"/>
      <c r="G566" s="251"/>
      <c r="H566" s="252"/>
      <c r="I566" s="111"/>
      <c r="J566" s="252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249"/>
      <c r="B567" s="249"/>
      <c r="C567" s="250"/>
      <c r="D567" s="111"/>
      <c r="E567" s="251"/>
      <c r="F567" s="252"/>
      <c r="G567" s="251"/>
      <c r="H567" s="252"/>
      <c r="I567" s="111"/>
      <c r="J567" s="252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249"/>
      <c r="B568" s="249"/>
      <c r="C568" s="250"/>
      <c r="D568" s="111"/>
      <c r="E568" s="251"/>
      <c r="F568" s="252"/>
      <c r="G568" s="251"/>
      <c r="H568" s="252"/>
      <c r="I568" s="111"/>
      <c r="J568" s="252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249"/>
      <c r="B569" s="249"/>
      <c r="C569" s="250"/>
      <c r="D569" s="111"/>
      <c r="E569" s="251"/>
      <c r="F569" s="252"/>
      <c r="G569" s="251"/>
      <c r="H569" s="252"/>
      <c r="I569" s="111"/>
      <c r="J569" s="252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249"/>
      <c r="B570" s="249"/>
      <c r="C570" s="250"/>
      <c r="D570" s="111"/>
      <c r="E570" s="251"/>
      <c r="F570" s="252"/>
      <c r="G570" s="251"/>
      <c r="H570" s="252"/>
      <c r="I570" s="111"/>
      <c r="J570" s="252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249"/>
      <c r="B571" s="249"/>
      <c r="C571" s="250"/>
      <c r="D571" s="111"/>
      <c r="E571" s="251"/>
      <c r="F571" s="252"/>
      <c r="G571" s="251"/>
      <c r="H571" s="252"/>
      <c r="I571" s="111"/>
      <c r="J571" s="252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249"/>
      <c r="B572" s="249"/>
      <c r="C572" s="250"/>
      <c r="D572" s="111"/>
      <c r="E572" s="251"/>
      <c r="F572" s="252"/>
      <c r="G572" s="251"/>
      <c r="H572" s="252"/>
      <c r="I572" s="111"/>
      <c r="J572" s="252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249"/>
      <c r="B573" s="249"/>
      <c r="C573" s="250"/>
      <c r="D573" s="111"/>
      <c r="E573" s="251"/>
      <c r="F573" s="252"/>
      <c r="G573" s="251"/>
      <c r="H573" s="252"/>
      <c r="I573" s="111"/>
      <c r="J573" s="252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249"/>
      <c r="B574" s="249"/>
      <c r="C574" s="250"/>
      <c r="D574" s="111"/>
      <c r="E574" s="251"/>
      <c r="F574" s="252"/>
      <c r="G574" s="251"/>
      <c r="H574" s="252"/>
      <c r="I574" s="111"/>
      <c r="J574" s="252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249"/>
      <c r="B575" s="249"/>
      <c r="C575" s="250"/>
      <c r="D575" s="111"/>
      <c r="E575" s="251"/>
      <c r="F575" s="252"/>
      <c r="G575" s="251"/>
      <c r="H575" s="252"/>
      <c r="I575" s="111"/>
      <c r="J575" s="252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249"/>
      <c r="B576" s="249"/>
      <c r="C576" s="250"/>
      <c r="D576" s="111"/>
      <c r="E576" s="251"/>
      <c r="F576" s="252"/>
      <c r="G576" s="251"/>
      <c r="H576" s="252"/>
      <c r="I576" s="111"/>
      <c r="J576" s="252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249"/>
      <c r="B577" s="249"/>
      <c r="C577" s="250"/>
      <c r="D577" s="111"/>
      <c r="E577" s="251"/>
      <c r="F577" s="252"/>
      <c r="G577" s="251"/>
      <c r="H577" s="252"/>
      <c r="I577" s="111"/>
      <c r="J577" s="252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249"/>
      <c r="B578" s="249"/>
      <c r="C578" s="250"/>
      <c r="D578" s="111"/>
      <c r="E578" s="251"/>
      <c r="F578" s="252"/>
      <c r="G578" s="251"/>
      <c r="H578" s="252"/>
      <c r="I578" s="111"/>
      <c r="J578" s="252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249"/>
      <c r="B579" s="249"/>
      <c r="C579" s="250"/>
      <c r="D579" s="111"/>
      <c r="E579" s="251"/>
      <c r="F579" s="252"/>
      <c r="G579" s="251"/>
      <c r="H579" s="252"/>
      <c r="I579" s="111"/>
      <c r="J579" s="252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249"/>
      <c r="B580" s="249"/>
      <c r="C580" s="250"/>
      <c r="D580" s="111"/>
      <c r="E580" s="251"/>
      <c r="F580" s="252"/>
      <c r="G580" s="251"/>
      <c r="H580" s="252"/>
      <c r="I580" s="111"/>
      <c r="J580" s="252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249"/>
      <c r="B581" s="249"/>
      <c r="C581" s="250"/>
      <c r="D581" s="111"/>
      <c r="E581" s="251"/>
      <c r="F581" s="252"/>
      <c r="G581" s="251"/>
      <c r="H581" s="252"/>
      <c r="I581" s="111"/>
      <c r="J581" s="252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249"/>
      <c r="B582" s="249"/>
      <c r="C582" s="250"/>
      <c r="D582" s="111"/>
      <c r="E582" s="251"/>
      <c r="F582" s="252"/>
      <c r="G582" s="251"/>
      <c r="H582" s="252"/>
      <c r="I582" s="111"/>
      <c r="J582" s="252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249"/>
      <c r="B583" s="249"/>
      <c r="C583" s="250"/>
      <c r="D583" s="111"/>
      <c r="E583" s="251"/>
      <c r="F583" s="252"/>
      <c r="G583" s="251"/>
      <c r="H583" s="252"/>
      <c r="I583" s="111"/>
      <c r="J583" s="252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249"/>
      <c r="B584" s="249"/>
      <c r="C584" s="250"/>
      <c r="D584" s="111"/>
      <c r="E584" s="251"/>
      <c r="F584" s="252"/>
      <c r="G584" s="251"/>
      <c r="H584" s="252"/>
      <c r="I584" s="111"/>
      <c r="J584" s="252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249"/>
      <c r="B585" s="249"/>
      <c r="C585" s="250"/>
      <c r="D585" s="111"/>
      <c r="E585" s="251"/>
      <c r="F585" s="252"/>
      <c r="G585" s="251"/>
      <c r="H585" s="252"/>
      <c r="I585" s="111"/>
      <c r="J585" s="252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249"/>
      <c r="B586" s="249"/>
      <c r="C586" s="250"/>
      <c r="D586" s="111"/>
      <c r="E586" s="251"/>
      <c r="F586" s="252"/>
      <c r="G586" s="251"/>
      <c r="H586" s="252"/>
      <c r="I586" s="111"/>
      <c r="J586" s="252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249"/>
      <c r="B587" s="249"/>
      <c r="C587" s="250"/>
      <c r="D587" s="111"/>
      <c r="E587" s="251"/>
      <c r="F587" s="252"/>
      <c r="G587" s="251"/>
      <c r="H587" s="252"/>
      <c r="I587" s="111"/>
      <c r="J587" s="252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249"/>
      <c r="B588" s="249"/>
      <c r="C588" s="250"/>
      <c r="D588" s="111"/>
      <c r="E588" s="251"/>
      <c r="F588" s="252"/>
      <c r="G588" s="251"/>
      <c r="H588" s="252"/>
      <c r="I588" s="111"/>
      <c r="J588" s="252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249"/>
      <c r="B589" s="249"/>
      <c r="C589" s="250"/>
      <c r="D589" s="111"/>
      <c r="E589" s="251"/>
      <c r="F589" s="252"/>
      <c r="G589" s="251"/>
      <c r="H589" s="252"/>
      <c r="I589" s="111"/>
      <c r="J589" s="252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249"/>
      <c r="B590" s="249"/>
      <c r="C590" s="250"/>
      <c r="D590" s="111"/>
      <c r="E590" s="251"/>
      <c r="F590" s="252"/>
      <c r="G590" s="251"/>
      <c r="H590" s="252"/>
      <c r="I590" s="111"/>
      <c r="J590" s="252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249"/>
      <c r="B591" s="249"/>
      <c r="C591" s="250"/>
      <c r="D591" s="111"/>
      <c r="E591" s="251"/>
      <c r="F591" s="252"/>
      <c r="G591" s="251"/>
      <c r="H591" s="252"/>
      <c r="I591" s="111"/>
      <c r="J591" s="252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249"/>
      <c r="B592" s="249"/>
      <c r="C592" s="250"/>
      <c r="D592" s="111"/>
      <c r="E592" s="251"/>
      <c r="F592" s="252"/>
      <c r="G592" s="251"/>
      <c r="H592" s="252"/>
      <c r="I592" s="111"/>
      <c r="J592" s="252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249"/>
      <c r="B593" s="249"/>
      <c r="C593" s="250"/>
      <c r="D593" s="111"/>
      <c r="E593" s="251"/>
      <c r="F593" s="252"/>
      <c r="G593" s="251"/>
      <c r="H593" s="252"/>
      <c r="I593" s="111"/>
      <c r="J593" s="252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249"/>
      <c r="B594" s="249"/>
      <c r="C594" s="250"/>
      <c r="D594" s="111"/>
      <c r="E594" s="251"/>
      <c r="F594" s="252"/>
      <c r="G594" s="251"/>
      <c r="H594" s="252"/>
      <c r="I594" s="111"/>
      <c r="J594" s="252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249"/>
      <c r="B595" s="249"/>
      <c r="C595" s="250"/>
      <c r="D595" s="111"/>
      <c r="E595" s="251"/>
      <c r="F595" s="252"/>
      <c r="G595" s="251"/>
      <c r="H595" s="252"/>
      <c r="I595" s="111"/>
      <c r="J595" s="252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249"/>
      <c r="B596" s="249"/>
      <c r="C596" s="250"/>
      <c r="D596" s="111"/>
      <c r="E596" s="251"/>
      <c r="F596" s="252"/>
      <c r="G596" s="251"/>
      <c r="H596" s="252"/>
      <c r="I596" s="111"/>
      <c r="J596" s="252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249"/>
      <c r="B597" s="249"/>
      <c r="C597" s="250"/>
      <c r="D597" s="111"/>
      <c r="E597" s="251"/>
      <c r="F597" s="252"/>
      <c r="G597" s="251"/>
      <c r="H597" s="252"/>
      <c r="I597" s="111"/>
      <c r="J597" s="252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249"/>
      <c r="B598" s="249"/>
      <c r="C598" s="250"/>
      <c r="D598" s="111"/>
      <c r="E598" s="251"/>
      <c r="F598" s="252"/>
      <c r="G598" s="251"/>
      <c r="H598" s="252"/>
      <c r="I598" s="111"/>
      <c r="J598" s="252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249"/>
      <c r="B599" s="249"/>
      <c r="C599" s="250"/>
      <c r="D599" s="111"/>
      <c r="E599" s="251"/>
      <c r="F599" s="252"/>
      <c r="G599" s="251"/>
      <c r="H599" s="252"/>
      <c r="I599" s="111"/>
      <c r="J599" s="252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249"/>
      <c r="B600" s="249"/>
      <c r="C600" s="250"/>
      <c r="D600" s="111"/>
      <c r="E600" s="251"/>
      <c r="F600" s="252"/>
      <c r="G600" s="251"/>
      <c r="H600" s="252"/>
      <c r="I600" s="111"/>
      <c r="J600" s="252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249"/>
      <c r="B601" s="249"/>
      <c r="C601" s="250"/>
      <c r="D601" s="111"/>
      <c r="E601" s="251"/>
      <c r="F601" s="252"/>
      <c r="G601" s="251"/>
      <c r="H601" s="252"/>
      <c r="I601" s="111"/>
      <c r="J601" s="252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249"/>
      <c r="B602" s="249"/>
      <c r="C602" s="250"/>
      <c r="D602" s="111"/>
      <c r="E602" s="251"/>
      <c r="F602" s="252"/>
      <c r="G602" s="251"/>
      <c r="H602" s="252"/>
      <c r="I602" s="111"/>
      <c r="J602" s="252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249"/>
      <c r="B603" s="249"/>
      <c r="C603" s="250"/>
      <c r="D603" s="111"/>
      <c r="E603" s="251"/>
      <c r="F603" s="252"/>
      <c r="G603" s="251"/>
      <c r="H603" s="252"/>
      <c r="I603" s="111"/>
      <c r="J603" s="252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249"/>
      <c r="B604" s="249"/>
      <c r="C604" s="250"/>
      <c r="D604" s="111"/>
      <c r="E604" s="251"/>
      <c r="F604" s="252"/>
      <c r="G604" s="251"/>
      <c r="H604" s="252"/>
      <c r="I604" s="111"/>
      <c r="J604" s="252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249"/>
      <c r="B605" s="249"/>
      <c r="C605" s="250"/>
      <c r="D605" s="111"/>
      <c r="E605" s="251"/>
      <c r="F605" s="252"/>
      <c r="G605" s="251"/>
      <c r="H605" s="252"/>
      <c r="I605" s="111"/>
      <c r="J605" s="252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249"/>
      <c r="B606" s="249"/>
      <c r="C606" s="250"/>
      <c r="D606" s="111"/>
      <c r="E606" s="251"/>
      <c r="F606" s="252"/>
      <c r="G606" s="251"/>
      <c r="H606" s="252"/>
      <c r="I606" s="111"/>
      <c r="J606" s="252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249"/>
      <c r="B607" s="249"/>
      <c r="C607" s="250"/>
      <c r="D607" s="111"/>
      <c r="E607" s="251"/>
      <c r="F607" s="252"/>
      <c r="G607" s="251"/>
      <c r="H607" s="252"/>
      <c r="I607" s="111"/>
      <c r="J607" s="252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249"/>
      <c r="B608" s="249"/>
      <c r="C608" s="250"/>
      <c r="D608" s="111"/>
      <c r="E608" s="251"/>
      <c r="F608" s="252"/>
      <c r="G608" s="251"/>
      <c r="H608" s="252"/>
      <c r="I608" s="111"/>
      <c r="J608" s="252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249"/>
      <c r="B609" s="249"/>
      <c r="C609" s="250"/>
      <c r="D609" s="111"/>
      <c r="E609" s="251"/>
      <c r="F609" s="252"/>
      <c r="G609" s="251"/>
      <c r="H609" s="252"/>
      <c r="I609" s="111"/>
      <c r="J609" s="252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249"/>
      <c r="B610" s="249"/>
      <c r="C610" s="250"/>
      <c r="D610" s="111"/>
      <c r="E610" s="251"/>
      <c r="F610" s="252"/>
      <c r="G610" s="251"/>
      <c r="H610" s="252"/>
      <c r="I610" s="111"/>
      <c r="J610" s="252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249"/>
      <c r="B611" s="249"/>
      <c r="C611" s="250"/>
      <c r="D611" s="111"/>
      <c r="E611" s="251"/>
      <c r="F611" s="252"/>
      <c r="G611" s="251"/>
      <c r="H611" s="252"/>
      <c r="I611" s="111"/>
      <c r="J611" s="252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249"/>
      <c r="B612" s="249"/>
      <c r="C612" s="250"/>
      <c r="D612" s="111"/>
      <c r="E612" s="251"/>
      <c r="F612" s="252"/>
      <c r="G612" s="251"/>
      <c r="H612" s="252"/>
      <c r="I612" s="111"/>
      <c r="J612" s="252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249"/>
      <c r="B613" s="249"/>
      <c r="C613" s="250"/>
      <c r="D613" s="111"/>
      <c r="E613" s="251"/>
      <c r="F613" s="252"/>
      <c r="G613" s="251"/>
      <c r="H613" s="252"/>
      <c r="I613" s="111"/>
      <c r="J613" s="252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249"/>
      <c r="B614" s="249"/>
      <c r="C614" s="250"/>
      <c r="D614" s="111"/>
      <c r="E614" s="251"/>
      <c r="F614" s="252"/>
      <c r="G614" s="251"/>
      <c r="H614" s="252"/>
      <c r="I614" s="111"/>
      <c r="J614" s="252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249"/>
      <c r="B615" s="249"/>
      <c r="C615" s="250"/>
      <c r="D615" s="111"/>
      <c r="E615" s="251"/>
      <c r="F615" s="252"/>
      <c r="G615" s="251"/>
      <c r="H615" s="252"/>
      <c r="I615" s="111"/>
      <c r="J615" s="252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249"/>
      <c r="B616" s="249"/>
      <c r="C616" s="250"/>
      <c r="D616" s="111"/>
      <c r="E616" s="251"/>
      <c r="F616" s="252"/>
      <c r="G616" s="251"/>
      <c r="H616" s="252"/>
      <c r="I616" s="111"/>
      <c r="J616" s="252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249"/>
      <c r="B617" s="249"/>
      <c r="C617" s="250"/>
      <c r="D617" s="111"/>
      <c r="E617" s="251"/>
      <c r="F617" s="252"/>
      <c r="G617" s="251"/>
      <c r="H617" s="252"/>
      <c r="I617" s="111"/>
      <c r="J617" s="252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249"/>
      <c r="B618" s="249"/>
      <c r="C618" s="250"/>
      <c r="D618" s="111"/>
      <c r="E618" s="251"/>
      <c r="F618" s="252"/>
      <c r="G618" s="251"/>
      <c r="H618" s="252"/>
      <c r="I618" s="111"/>
      <c r="J618" s="252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249"/>
      <c r="B619" s="249"/>
      <c r="C619" s="250"/>
      <c r="D619" s="111"/>
      <c r="E619" s="251"/>
      <c r="F619" s="252"/>
      <c r="G619" s="251"/>
      <c r="H619" s="252"/>
      <c r="I619" s="111"/>
      <c r="J619" s="252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249"/>
      <c r="B620" s="249"/>
      <c r="C620" s="250"/>
      <c r="D620" s="111"/>
      <c r="E620" s="251"/>
      <c r="F620" s="252"/>
      <c r="G620" s="251"/>
      <c r="H620" s="252"/>
      <c r="I620" s="111"/>
      <c r="J620" s="252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249"/>
      <c r="B621" s="249"/>
      <c r="C621" s="250"/>
      <c r="D621" s="111"/>
      <c r="E621" s="251"/>
      <c r="F621" s="252"/>
      <c r="G621" s="251"/>
      <c r="H621" s="252"/>
      <c r="I621" s="111"/>
      <c r="J621" s="252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249"/>
      <c r="B622" s="249"/>
      <c r="C622" s="250"/>
      <c r="D622" s="111"/>
      <c r="E622" s="251"/>
      <c r="F622" s="252"/>
      <c r="G622" s="251"/>
      <c r="H622" s="252"/>
      <c r="I622" s="111"/>
      <c r="J622" s="252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249"/>
      <c r="B623" s="249"/>
      <c r="C623" s="250"/>
      <c r="D623" s="111"/>
      <c r="E623" s="251"/>
      <c r="F623" s="252"/>
      <c r="G623" s="251"/>
      <c r="H623" s="252"/>
      <c r="I623" s="111"/>
      <c r="J623" s="252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249"/>
      <c r="B624" s="249"/>
      <c r="C624" s="250"/>
      <c r="D624" s="111"/>
      <c r="E624" s="251"/>
      <c r="F624" s="252"/>
      <c r="G624" s="251"/>
      <c r="H624" s="252"/>
      <c r="I624" s="111"/>
      <c r="J624" s="252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249"/>
      <c r="B625" s="249"/>
      <c r="C625" s="250"/>
      <c r="D625" s="111"/>
      <c r="E625" s="251"/>
      <c r="F625" s="252"/>
      <c r="G625" s="251"/>
      <c r="H625" s="252"/>
      <c r="I625" s="111"/>
      <c r="J625" s="252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249"/>
      <c r="B626" s="249"/>
      <c r="C626" s="250"/>
      <c r="D626" s="111"/>
      <c r="E626" s="251"/>
      <c r="F626" s="252"/>
      <c r="G626" s="251"/>
      <c r="H626" s="252"/>
      <c r="I626" s="111"/>
      <c r="J626" s="252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249"/>
      <c r="B627" s="249"/>
      <c r="C627" s="250"/>
      <c r="D627" s="111"/>
      <c r="E627" s="251"/>
      <c r="F627" s="252"/>
      <c r="G627" s="251"/>
      <c r="H627" s="252"/>
      <c r="I627" s="111"/>
      <c r="J627" s="252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249"/>
      <c r="B628" s="249"/>
      <c r="C628" s="250"/>
      <c r="D628" s="111"/>
      <c r="E628" s="251"/>
      <c r="F628" s="252"/>
      <c r="G628" s="251"/>
      <c r="H628" s="252"/>
      <c r="I628" s="111"/>
      <c r="J628" s="252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249"/>
      <c r="B629" s="249"/>
      <c r="C629" s="250"/>
      <c r="D629" s="111"/>
      <c r="E629" s="251"/>
      <c r="F629" s="252"/>
      <c r="G629" s="251"/>
      <c r="H629" s="252"/>
      <c r="I629" s="111"/>
      <c r="J629" s="252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249"/>
      <c r="B630" s="249"/>
      <c r="C630" s="250"/>
      <c r="D630" s="111"/>
      <c r="E630" s="251"/>
      <c r="F630" s="252"/>
      <c r="G630" s="251"/>
      <c r="H630" s="252"/>
      <c r="I630" s="111"/>
      <c r="J630" s="252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249"/>
      <c r="B631" s="249"/>
      <c r="C631" s="250"/>
      <c r="D631" s="111"/>
      <c r="E631" s="251"/>
      <c r="F631" s="252"/>
      <c r="G631" s="251"/>
      <c r="H631" s="252"/>
      <c r="I631" s="111"/>
      <c r="J631" s="252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249"/>
      <c r="B632" s="249"/>
      <c r="C632" s="250"/>
      <c r="D632" s="111"/>
      <c r="E632" s="251"/>
      <c r="F632" s="252"/>
      <c r="G632" s="251"/>
      <c r="H632" s="252"/>
      <c r="I632" s="111"/>
      <c r="J632" s="252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249"/>
      <c r="B633" s="249"/>
      <c r="C633" s="250"/>
      <c r="D633" s="111"/>
      <c r="E633" s="251"/>
      <c r="F633" s="252"/>
      <c r="G633" s="251"/>
      <c r="H633" s="252"/>
      <c r="I633" s="111"/>
      <c r="J633" s="252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249"/>
      <c r="B634" s="249"/>
      <c r="C634" s="250"/>
      <c r="D634" s="111"/>
      <c r="E634" s="251"/>
      <c r="F634" s="252"/>
      <c r="G634" s="251"/>
      <c r="H634" s="252"/>
      <c r="I634" s="111"/>
      <c r="J634" s="252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249"/>
      <c r="B635" s="249"/>
      <c r="C635" s="250"/>
      <c r="D635" s="111"/>
      <c r="E635" s="251"/>
      <c r="F635" s="252"/>
      <c r="G635" s="251"/>
      <c r="H635" s="252"/>
      <c r="I635" s="111"/>
      <c r="J635" s="252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249"/>
      <c r="B636" s="249"/>
      <c r="C636" s="250"/>
      <c r="D636" s="111"/>
      <c r="E636" s="251"/>
      <c r="F636" s="252"/>
      <c r="G636" s="251"/>
      <c r="H636" s="252"/>
      <c r="I636" s="111"/>
      <c r="J636" s="252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249"/>
      <c r="B637" s="249"/>
      <c r="C637" s="250"/>
      <c r="D637" s="111"/>
      <c r="E637" s="251"/>
      <c r="F637" s="252"/>
      <c r="G637" s="251"/>
      <c r="H637" s="252"/>
      <c r="I637" s="111"/>
      <c r="J637" s="252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249"/>
      <c r="B638" s="249"/>
      <c r="C638" s="250"/>
      <c r="D638" s="111"/>
      <c r="E638" s="251"/>
      <c r="F638" s="252"/>
      <c r="G638" s="251"/>
      <c r="H638" s="252"/>
      <c r="I638" s="111"/>
      <c r="J638" s="252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249"/>
      <c r="B639" s="249"/>
      <c r="C639" s="250"/>
      <c r="D639" s="111"/>
      <c r="E639" s="251"/>
      <c r="F639" s="252"/>
      <c r="G639" s="251"/>
      <c r="H639" s="252"/>
      <c r="I639" s="111"/>
      <c r="J639" s="252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249"/>
      <c r="B640" s="249"/>
      <c r="C640" s="250"/>
      <c r="D640" s="111"/>
      <c r="E640" s="251"/>
      <c r="F640" s="252"/>
      <c r="G640" s="251"/>
      <c r="H640" s="252"/>
      <c r="I640" s="111"/>
      <c r="J640" s="252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249"/>
      <c r="B641" s="249"/>
      <c r="C641" s="250"/>
      <c r="D641" s="111"/>
      <c r="E641" s="251"/>
      <c r="F641" s="252"/>
      <c r="G641" s="251"/>
      <c r="H641" s="252"/>
      <c r="I641" s="111"/>
      <c r="J641" s="252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249"/>
      <c r="B642" s="249"/>
      <c r="C642" s="250"/>
      <c r="D642" s="111"/>
      <c r="E642" s="251"/>
      <c r="F642" s="252"/>
      <c r="G642" s="251"/>
      <c r="H642" s="252"/>
      <c r="I642" s="111"/>
      <c r="J642" s="252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249"/>
      <c r="B643" s="249"/>
      <c r="C643" s="250"/>
      <c r="D643" s="111"/>
      <c r="E643" s="251"/>
      <c r="F643" s="252"/>
      <c r="G643" s="251"/>
      <c r="H643" s="252"/>
      <c r="I643" s="111"/>
      <c r="J643" s="252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249"/>
      <c r="B644" s="249"/>
      <c r="C644" s="250"/>
      <c r="D644" s="111"/>
      <c r="E644" s="251"/>
      <c r="F644" s="252"/>
      <c r="G644" s="251"/>
      <c r="H644" s="252"/>
      <c r="I644" s="111"/>
      <c r="J644" s="252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249"/>
      <c r="B645" s="249"/>
      <c r="C645" s="250"/>
      <c r="D645" s="111"/>
      <c r="E645" s="251"/>
      <c r="F645" s="252"/>
      <c r="G645" s="251"/>
      <c r="H645" s="252"/>
      <c r="I645" s="111"/>
      <c r="J645" s="252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249"/>
      <c r="B646" s="249"/>
      <c r="C646" s="250"/>
      <c r="D646" s="111"/>
      <c r="E646" s="251"/>
      <c r="F646" s="252"/>
      <c r="G646" s="251"/>
      <c r="H646" s="252"/>
      <c r="I646" s="111"/>
      <c r="J646" s="252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249"/>
      <c r="B647" s="249"/>
      <c r="C647" s="250"/>
      <c r="D647" s="111"/>
      <c r="E647" s="251"/>
      <c r="F647" s="252"/>
      <c r="G647" s="251"/>
      <c r="H647" s="252"/>
      <c r="I647" s="111"/>
      <c r="J647" s="252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249"/>
      <c r="B648" s="249"/>
      <c r="C648" s="250"/>
      <c r="D648" s="111"/>
      <c r="E648" s="251"/>
      <c r="F648" s="252"/>
      <c r="G648" s="251"/>
      <c r="H648" s="252"/>
      <c r="I648" s="111"/>
      <c r="J648" s="252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249"/>
      <c r="B649" s="249"/>
      <c r="C649" s="250"/>
      <c r="D649" s="111"/>
      <c r="E649" s="251"/>
      <c r="F649" s="252"/>
      <c r="G649" s="251"/>
      <c r="H649" s="252"/>
      <c r="I649" s="111"/>
      <c r="J649" s="252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249"/>
      <c r="B650" s="249"/>
      <c r="C650" s="250"/>
      <c r="D650" s="111"/>
      <c r="E650" s="251"/>
      <c r="F650" s="252"/>
      <c r="G650" s="251"/>
      <c r="H650" s="252"/>
      <c r="I650" s="111"/>
      <c r="J650" s="252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249"/>
      <c r="B651" s="249"/>
      <c r="C651" s="250"/>
      <c r="D651" s="111"/>
      <c r="E651" s="251"/>
      <c r="F651" s="252"/>
      <c r="G651" s="251"/>
      <c r="H651" s="252"/>
      <c r="I651" s="111"/>
      <c r="J651" s="252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249"/>
      <c r="B652" s="249"/>
      <c r="C652" s="250"/>
      <c r="D652" s="111"/>
      <c r="E652" s="251"/>
      <c r="F652" s="252"/>
      <c r="G652" s="251"/>
      <c r="H652" s="252"/>
      <c r="I652" s="111"/>
      <c r="J652" s="252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249"/>
      <c r="B653" s="249"/>
      <c r="C653" s="250"/>
      <c r="D653" s="111"/>
      <c r="E653" s="251"/>
      <c r="F653" s="252"/>
      <c r="G653" s="251"/>
      <c r="H653" s="252"/>
      <c r="I653" s="111"/>
      <c r="J653" s="252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249"/>
      <c r="B654" s="249"/>
      <c r="C654" s="250"/>
      <c r="D654" s="111"/>
      <c r="E654" s="251"/>
      <c r="F654" s="252"/>
      <c r="G654" s="251"/>
      <c r="H654" s="252"/>
      <c r="I654" s="111"/>
      <c r="J654" s="252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249"/>
      <c r="B655" s="249"/>
      <c r="C655" s="250"/>
      <c r="D655" s="111"/>
      <c r="E655" s="251"/>
      <c r="F655" s="252"/>
      <c r="G655" s="251"/>
      <c r="H655" s="252"/>
      <c r="I655" s="111"/>
      <c r="J655" s="252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249"/>
      <c r="B656" s="249"/>
      <c r="C656" s="250"/>
      <c r="D656" s="111"/>
      <c r="E656" s="251"/>
      <c r="F656" s="252"/>
      <c r="G656" s="251"/>
      <c r="H656" s="252"/>
      <c r="I656" s="111"/>
      <c r="J656" s="252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249"/>
      <c r="B657" s="249"/>
      <c r="C657" s="250"/>
      <c r="D657" s="111"/>
      <c r="E657" s="251"/>
      <c r="F657" s="252"/>
      <c r="G657" s="251"/>
      <c r="H657" s="252"/>
      <c r="I657" s="111"/>
      <c r="J657" s="252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249"/>
      <c r="B658" s="249"/>
      <c r="C658" s="250"/>
      <c r="D658" s="111"/>
      <c r="E658" s="251"/>
      <c r="F658" s="252"/>
      <c r="G658" s="251"/>
      <c r="H658" s="252"/>
      <c r="I658" s="111"/>
      <c r="J658" s="252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249"/>
      <c r="B659" s="249"/>
      <c r="C659" s="250"/>
      <c r="D659" s="111"/>
      <c r="E659" s="251"/>
      <c r="F659" s="252"/>
      <c r="G659" s="251"/>
      <c r="H659" s="252"/>
      <c r="I659" s="111"/>
      <c r="J659" s="252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249"/>
      <c r="B660" s="249"/>
      <c r="C660" s="250"/>
      <c r="D660" s="111"/>
      <c r="E660" s="251"/>
      <c r="F660" s="252"/>
      <c r="G660" s="251"/>
      <c r="H660" s="252"/>
      <c r="I660" s="111"/>
      <c r="J660" s="252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249"/>
      <c r="B661" s="249"/>
      <c r="C661" s="250"/>
      <c r="D661" s="111"/>
      <c r="E661" s="251"/>
      <c r="F661" s="252"/>
      <c r="G661" s="251"/>
      <c r="H661" s="252"/>
      <c r="I661" s="111"/>
      <c r="J661" s="252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249"/>
      <c r="B662" s="249"/>
      <c r="C662" s="250"/>
      <c r="D662" s="111"/>
      <c r="E662" s="251"/>
      <c r="F662" s="252"/>
      <c r="G662" s="251"/>
      <c r="H662" s="252"/>
      <c r="I662" s="111"/>
      <c r="J662" s="252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249"/>
      <c r="B663" s="249"/>
      <c r="C663" s="250"/>
      <c r="D663" s="111"/>
      <c r="E663" s="251"/>
      <c r="F663" s="252"/>
      <c r="G663" s="251"/>
      <c r="H663" s="252"/>
      <c r="I663" s="111"/>
      <c r="J663" s="252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249"/>
      <c r="B664" s="249"/>
      <c r="C664" s="250"/>
      <c r="D664" s="111"/>
      <c r="E664" s="251"/>
      <c r="F664" s="252"/>
      <c r="G664" s="251"/>
      <c r="H664" s="252"/>
      <c r="I664" s="111"/>
      <c r="J664" s="252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249"/>
      <c r="B665" s="249"/>
      <c r="C665" s="250"/>
      <c r="D665" s="111"/>
      <c r="E665" s="251"/>
      <c r="F665" s="252"/>
      <c r="G665" s="251"/>
      <c r="H665" s="252"/>
      <c r="I665" s="111"/>
      <c r="J665" s="252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249"/>
      <c r="B666" s="249"/>
      <c r="C666" s="250"/>
      <c r="D666" s="111"/>
      <c r="E666" s="251"/>
      <c r="F666" s="252"/>
      <c r="G666" s="251"/>
      <c r="H666" s="252"/>
      <c r="I666" s="111"/>
      <c r="J666" s="252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249"/>
      <c r="B667" s="249"/>
      <c r="C667" s="250"/>
      <c r="D667" s="111"/>
      <c r="E667" s="251"/>
      <c r="F667" s="252"/>
      <c r="G667" s="251"/>
      <c r="H667" s="252"/>
      <c r="I667" s="111"/>
      <c r="J667" s="252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249"/>
      <c r="B668" s="249"/>
      <c r="C668" s="250"/>
      <c r="D668" s="111"/>
      <c r="E668" s="251"/>
      <c r="F668" s="252"/>
      <c r="G668" s="251"/>
      <c r="H668" s="252"/>
      <c r="I668" s="111"/>
      <c r="J668" s="252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249"/>
      <c r="B669" s="249"/>
      <c r="C669" s="250"/>
      <c r="D669" s="111"/>
      <c r="E669" s="251"/>
      <c r="F669" s="252"/>
      <c r="G669" s="251"/>
      <c r="H669" s="252"/>
      <c r="I669" s="111"/>
      <c r="J669" s="252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249"/>
      <c r="B670" s="249"/>
      <c r="C670" s="250"/>
      <c r="D670" s="111"/>
      <c r="E670" s="251"/>
      <c r="F670" s="252"/>
      <c r="G670" s="251"/>
      <c r="H670" s="252"/>
      <c r="I670" s="111"/>
      <c r="J670" s="252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249"/>
      <c r="B671" s="249"/>
      <c r="C671" s="250"/>
      <c r="D671" s="111"/>
      <c r="E671" s="251"/>
      <c r="F671" s="252"/>
      <c r="G671" s="251"/>
      <c r="H671" s="252"/>
      <c r="I671" s="111"/>
      <c r="J671" s="252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249"/>
      <c r="B672" s="249"/>
      <c r="C672" s="250"/>
      <c r="D672" s="111"/>
      <c r="E672" s="251"/>
      <c r="F672" s="252"/>
      <c r="G672" s="251"/>
      <c r="H672" s="252"/>
      <c r="I672" s="111"/>
      <c r="J672" s="252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249"/>
      <c r="B673" s="249"/>
      <c r="C673" s="250"/>
      <c r="D673" s="111"/>
      <c r="E673" s="251"/>
      <c r="F673" s="252"/>
      <c r="G673" s="251"/>
      <c r="H673" s="252"/>
      <c r="I673" s="111"/>
      <c r="J673" s="252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249"/>
      <c r="B674" s="249"/>
      <c r="C674" s="250"/>
      <c r="D674" s="111"/>
      <c r="E674" s="251"/>
      <c r="F674" s="252"/>
      <c r="G674" s="251"/>
      <c r="H674" s="252"/>
      <c r="I674" s="111"/>
      <c r="J674" s="252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249"/>
      <c r="B675" s="249"/>
      <c r="C675" s="250"/>
      <c r="D675" s="111"/>
      <c r="E675" s="251"/>
      <c r="F675" s="252"/>
      <c r="G675" s="251"/>
      <c r="H675" s="252"/>
      <c r="I675" s="111"/>
      <c r="J675" s="252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249"/>
      <c r="B676" s="249"/>
      <c r="C676" s="250"/>
      <c r="D676" s="111"/>
      <c r="E676" s="251"/>
      <c r="F676" s="252"/>
      <c r="G676" s="251"/>
      <c r="H676" s="252"/>
      <c r="I676" s="111"/>
      <c r="J676" s="252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249"/>
      <c r="B677" s="249"/>
      <c r="C677" s="250"/>
      <c r="D677" s="111"/>
      <c r="E677" s="251"/>
      <c r="F677" s="252"/>
      <c r="G677" s="251"/>
      <c r="H677" s="252"/>
      <c r="I677" s="111"/>
      <c r="J677" s="252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249"/>
      <c r="B678" s="249"/>
      <c r="C678" s="250"/>
      <c r="D678" s="111"/>
      <c r="E678" s="251"/>
      <c r="F678" s="252"/>
      <c r="G678" s="251"/>
      <c r="H678" s="252"/>
      <c r="I678" s="111"/>
      <c r="J678" s="252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249"/>
      <c r="B679" s="249"/>
      <c r="C679" s="250"/>
      <c r="D679" s="111"/>
      <c r="E679" s="251"/>
      <c r="F679" s="252"/>
      <c r="G679" s="251"/>
      <c r="H679" s="252"/>
      <c r="I679" s="111"/>
      <c r="J679" s="252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249"/>
      <c r="B680" s="249"/>
      <c r="C680" s="250"/>
      <c r="D680" s="111"/>
      <c r="E680" s="251"/>
      <c r="F680" s="252"/>
      <c r="G680" s="251"/>
      <c r="H680" s="252"/>
      <c r="I680" s="111"/>
      <c r="J680" s="252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249"/>
      <c r="B681" s="249"/>
      <c r="C681" s="250"/>
      <c r="D681" s="111"/>
      <c r="E681" s="251"/>
      <c r="F681" s="252"/>
      <c r="G681" s="251"/>
      <c r="H681" s="252"/>
      <c r="I681" s="111"/>
      <c r="J681" s="252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249"/>
      <c r="B682" s="249"/>
      <c r="C682" s="250"/>
      <c r="D682" s="111"/>
      <c r="E682" s="251"/>
      <c r="F682" s="252"/>
      <c r="G682" s="251"/>
      <c r="H682" s="252"/>
      <c r="I682" s="111"/>
      <c r="J682" s="252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249"/>
      <c r="B683" s="249"/>
      <c r="C683" s="250"/>
      <c r="D683" s="111"/>
      <c r="E683" s="251"/>
      <c r="F683" s="252"/>
      <c r="G683" s="251"/>
      <c r="H683" s="252"/>
      <c r="I683" s="111"/>
      <c r="J683" s="252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249"/>
      <c r="B684" s="249"/>
      <c r="C684" s="250"/>
      <c r="D684" s="111"/>
      <c r="E684" s="251"/>
      <c r="F684" s="252"/>
      <c r="G684" s="251"/>
      <c r="H684" s="252"/>
      <c r="I684" s="111"/>
      <c r="J684" s="252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249"/>
      <c r="B685" s="249"/>
      <c r="C685" s="250"/>
      <c r="D685" s="111"/>
      <c r="E685" s="251"/>
      <c r="F685" s="252"/>
      <c r="G685" s="251"/>
      <c r="H685" s="252"/>
      <c r="I685" s="111"/>
      <c r="J685" s="252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249"/>
      <c r="B686" s="249"/>
      <c r="C686" s="250"/>
      <c r="D686" s="111"/>
      <c r="E686" s="251"/>
      <c r="F686" s="252"/>
      <c r="G686" s="251"/>
      <c r="H686" s="252"/>
      <c r="I686" s="111"/>
      <c r="J686" s="252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249"/>
      <c r="B687" s="249"/>
      <c r="C687" s="250"/>
      <c r="D687" s="111"/>
      <c r="E687" s="251"/>
      <c r="F687" s="252"/>
      <c r="G687" s="251"/>
      <c r="H687" s="252"/>
      <c r="I687" s="111"/>
      <c r="J687" s="252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249"/>
      <c r="B688" s="249"/>
      <c r="C688" s="250"/>
      <c r="D688" s="111"/>
      <c r="E688" s="251"/>
      <c r="F688" s="252"/>
      <c r="G688" s="251"/>
      <c r="H688" s="252"/>
      <c r="I688" s="111"/>
      <c r="J688" s="252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249"/>
      <c r="B689" s="249"/>
      <c r="C689" s="250"/>
      <c r="D689" s="111"/>
      <c r="E689" s="251"/>
      <c r="F689" s="252"/>
      <c r="G689" s="251"/>
      <c r="H689" s="252"/>
      <c r="I689" s="111"/>
      <c r="J689" s="252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249"/>
      <c r="B690" s="249"/>
      <c r="C690" s="250"/>
      <c r="D690" s="111"/>
      <c r="E690" s="251"/>
      <c r="F690" s="252"/>
      <c r="G690" s="251"/>
      <c r="H690" s="252"/>
      <c r="I690" s="111"/>
      <c r="J690" s="252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249"/>
      <c r="B691" s="249"/>
      <c r="C691" s="250"/>
      <c r="D691" s="111"/>
      <c r="E691" s="251"/>
      <c r="F691" s="252"/>
      <c r="G691" s="251"/>
      <c r="H691" s="252"/>
      <c r="I691" s="111"/>
      <c r="J691" s="252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249"/>
      <c r="B692" s="249"/>
      <c r="C692" s="250"/>
      <c r="D692" s="111"/>
      <c r="E692" s="251"/>
      <c r="F692" s="252"/>
      <c r="G692" s="251"/>
      <c r="H692" s="252"/>
      <c r="I692" s="111"/>
      <c r="J692" s="252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249"/>
      <c r="B693" s="249"/>
      <c r="C693" s="250"/>
      <c r="D693" s="111"/>
      <c r="E693" s="251"/>
      <c r="F693" s="252"/>
      <c r="G693" s="251"/>
      <c r="H693" s="252"/>
      <c r="I693" s="111"/>
      <c r="J693" s="252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249"/>
      <c r="B694" s="249"/>
      <c r="C694" s="250"/>
      <c r="D694" s="111"/>
      <c r="E694" s="251"/>
      <c r="F694" s="252"/>
      <c r="G694" s="251"/>
      <c r="H694" s="252"/>
      <c r="I694" s="111"/>
      <c r="J694" s="252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249"/>
      <c r="B695" s="249"/>
      <c r="C695" s="250"/>
      <c r="D695" s="111"/>
      <c r="E695" s="251"/>
      <c r="F695" s="252"/>
      <c r="G695" s="251"/>
      <c r="H695" s="252"/>
      <c r="I695" s="111"/>
      <c r="J695" s="252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249"/>
      <c r="B696" s="249"/>
      <c r="C696" s="250"/>
      <c r="D696" s="111"/>
      <c r="E696" s="251"/>
      <c r="F696" s="252"/>
      <c r="G696" s="251"/>
      <c r="H696" s="252"/>
      <c r="I696" s="111"/>
      <c r="J696" s="252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249"/>
      <c r="B697" s="249"/>
      <c r="C697" s="250"/>
      <c r="D697" s="111"/>
      <c r="E697" s="251"/>
      <c r="F697" s="252"/>
      <c r="G697" s="251"/>
      <c r="H697" s="252"/>
      <c r="I697" s="111"/>
      <c r="J697" s="252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249"/>
      <c r="B698" s="249"/>
      <c r="C698" s="250"/>
      <c r="D698" s="111"/>
      <c r="E698" s="251"/>
      <c r="F698" s="252"/>
      <c r="G698" s="251"/>
      <c r="H698" s="252"/>
      <c r="I698" s="111"/>
      <c r="J698" s="252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249"/>
      <c r="B699" s="249"/>
      <c r="C699" s="250"/>
      <c r="D699" s="111"/>
      <c r="E699" s="251"/>
      <c r="F699" s="252"/>
      <c r="G699" s="251"/>
      <c r="H699" s="252"/>
      <c r="I699" s="111"/>
      <c r="J699" s="252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249"/>
      <c r="B700" s="249"/>
      <c r="C700" s="250"/>
      <c r="D700" s="111"/>
      <c r="E700" s="251"/>
      <c r="F700" s="252"/>
      <c r="G700" s="251"/>
      <c r="H700" s="252"/>
      <c r="I700" s="111"/>
      <c r="J700" s="252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249"/>
      <c r="B701" s="249"/>
      <c r="C701" s="250"/>
      <c r="D701" s="111"/>
      <c r="E701" s="251"/>
      <c r="F701" s="252"/>
      <c r="G701" s="251"/>
      <c r="H701" s="252"/>
      <c r="I701" s="111"/>
      <c r="J701" s="252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249"/>
      <c r="B702" s="249"/>
      <c r="C702" s="250"/>
      <c r="D702" s="111"/>
      <c r="E702" s="251"/>
      <c r="F702" s="252"/>
      <c r="G702" s="251"/>
      <c r="H702" s="252"/>
      <c r="I702" s="111"/>
      <c r="J702" s="252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249"/>
      <c r="B703" s="249"/>
      <c r="C703" s="250"/>
      <c r="D703" s="111"/>
      <c r="E703" s="251"/>
      <c r="F703" s="252"/>
      <c r="G703" s="251"/>
      <c r="H703" s="252"/>
      <c r="I703" s="111"/>
      <c r="J703" s="252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249"/>
      <c r="B704" s="249"/>
      <c r="C704" s="250"/>
      <c r="D704" s="111"/>
      <c r="E704" s="251"/>
      <c r="F704" s="252"/>
      <c r="G704" s="251"/>
      <c r="H704" s="252"/>
      <c r="I704" s="111"/>
      <c r="J704" s="252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249"/>
      <c r="B705" s="249"/>
      <c r="C705" s="250"/>
      <c r="D705" s="111"/>
      <c r="E705" s="251"/>
      <c r="F705" s="252"/>
      <c r="G705" s="251"/>
      <c r="H705" s="252"/>
      <c r="I705" s="111"/>
      <c r="J705" s="252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249"/>
      <c r="B706" s="249"/>
      <c r="C706" s="250"/>
      <c r="D706" s="111"/>
      <c r="E706" s="251"/>
      <c r="F706" s="252"/>
      <c r="G706" s="251"/>
      <c r="H706" s="252"/>
      <c r="I706" s="111"/>
      <c r="J706" s="252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249"/>
      <c r="B707" s="249"/>
      <c r="C707" s="250"/>
      <c r="D707" s="111"/>
      <c r="E707" s="251"/>
      <c r="F707" s="252"/>
      <c r="G707" s="251"/>
      <c r="H707" s="252"/>
      <c r="I707" s="111"/>
      <c r="J707" s="252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249"/>
      <c r="B708" s="249"/>
      <c r="C708" s="250"/>
      <c r="D708" s="111"/>
      <c r="E708" s="251"/>
      <c r="F708" s="252"/>
      <c r="G708" s="251"/>
      <c r="H708" s="252"/>
      <c r="I708" s="111"/>
      <c r="J708" s="252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249"/>
      <c r="B709" s="249"/>
      <c r="C709" s="250"/>
      <c r="D709" s="111"/>
      <c r="E709" s="251"/>
      <c r="F709" s="252"/>
      <c r="G709" s="251"/>
      <c r="H709" s="252"/>
      <c r="I709" s="111"/>
      <c r="J709" s="252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249"/>
      <c r="B710" s="249"/>
      <c r="C710" s="250"/>
      <c r="D710" s="111"/>
      <c r="E710" s="251"/>
      <c r="F710" s="252"/>
      <c r="G710" s="251"/>
      <c r="H710" s="252"/>
      <c r="I710" s="111"/>
      <c r="J710" s="252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249"/>
      <c r="B711" s="249"/>
      <c r="C711" s="250"/>
      <c r="D711" s="111"/>
      <c r="E711" s="251"/>
      <c r="F711" s="252"/>
      <c r="G711" s="251"/>
      <c r="H711" s="252"/>
      <c r="I711" s="111"/>
      <c r="J711" s="252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249"/>
      <c r="B712" s="249"/>
      <c r="C712" s="250"/>
      <c r="D712" s="111"/>
      <c r="E712" s="251"/>
      <c r="F712" s="252"/>
      <c r="G712" s="251"/>
      <c r="H712" s="252"/>
      <c r="I712" s="111"/>
      <c r="J712" s="252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249"/>
      <c r="B713" s="249"/>
      <c r="C713" s="250"/>
      <c r="D713" s="111"/>
      <c r="E713" s="251"/>
      <c r="F713" s="252"/>
      <c r="G713" s="251"/>
      <c r="H713" s="252"/>
      <c r="I713" s="111"/>
      <c r="J713" s="252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249"/>
      <c r="B714" s="249"/>
      <c r="C714" s="250"/>
      <c r="D714" s="111"/>
      <c r="E714" s="251"/>
      <c r="F714" s="252"/>
      <c r="G714" s="251"/>
      <c r="H714" s="252"/>
      <c r="I714" s="111"/>
      <c r="J714" s="252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249"/>
      <c r="B715" s="249"/>
      <c r="C715" s="250"/>
      <c r="D715" s="111"/>
      <c r="E715" s="251"/>
      <c r="F715" s="252"/>
      <c r="G715" s="251"/>
      <c r="H715" s="252"/>
      <c r="I715" s="111"/>
      <c r="J715" s="252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249"/>
      <c r="B716" s="249"/>
      <c r="C716" s="250"/>
      <c r="D716" s="111"/>
      <c r="E716" s="251"/>
      <c r="F716" s="252"/>
      <c r="G716" s="251"/>
      <c r="H716" s="252"/>
      <c r="I716" s="111"/>
      <c r="J716" s="252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249"/>
      <c r="B717" s="249"/>
      <c r="C717" s="250"/>
      <c r="D717" s="111"/>
      <c r="E717" s="251"/>
      <c r="F717" s="252"/>
      <c r="G717" s="251"/>
      <c r="H717" s="252"/>
      <c r="I717" s="111"/>
      <c r="J717" s="252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249"/>
      <c r="B718" s="249"/>
      <c r="C718" s="250"/>
      <c r="D718" s="111"/>
      <c r="E718" s="251"/>
      <c r="F718" s="252"/>
      <c r="G718" s="251"/>
      <c r="H718" s="252"/>
      <c r="I718" s="111"/>
      <c r="J718" s="252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249"/>
      <c r="B719" s="249"/>
      <c r="C719" s="250"/>
      <c r="D719" s="111"/>
      <c r="E719" s="251"/>
      <c r="F719" s="252"/>
      <c r="G719" s="251"/>
      <c r="H719" s="252"/>
      <c r="I719" s="111"/>
      <c r="J719" s="252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249"/>
      <c r="B720" s="249"/>
      <c r="C720" s="250"/>
      <c r="D720" s="111"/>
      <c r="E720" s="251"/>
      <c r="F720" s="252"/>
      <c r="G720" s="251"/>
      <c r="H720" s="252"/>
      <c r="I720" s="111"/>
      <c r="J720" s="252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249"/>
      <c r="B721" s="249"/>
      <c r="C721" s="250"/>
      <c r="D721" s="111"/>
      <c r="E721" s="251"/>
      <c r="F721" s="252"/>
      <c r="G721" s="251"/>
      <c r="H721" s="252"/>
      <c r="I721" s="111"/>
      <c r="J721" s="252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249"/>
      <c r="B722" s="249"/>
      <c r="C722" s="250"/>
      <c r="D722" s="111"/>
      <c r="E722" s="251"/>
      <c r="F722" s="252"/>
      <c r="G722" s="251"/>
      <c r="H722" s="252"/>
      <c r="I722" s="111"/>
      <c r="J722" s="252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249"/>
      <c r="B723" s="249"/>
      <c r="C723" s="250"/>
      <c r="D723" s="111"/>
      <c r="E723" s="251"/>
      <c r="F723" s="252"/>
      <c r="G723" s="251"/>
      <c r="H723" s="252"/>
      <c r="I723" s="111"/>
      <c r="J723" s="252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249"/>
      <c r="B724" s="249"/>
      <c r="C724" s="250"/>
      <c r="D724" s="111"/>
      <c r="E724" s="251"/>
      <c r="F724" s="252"/>
      <c r="G724" s="251"/>
      <c r="H724" s="252"/>
      <c r="I724" s="111"/>
      <c r="J724" s="252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249"/>
      <c r="B725" s="249"/>
      <c r="C725" s="250"/>
      <c r="D725" s="111"/>
      <c r="E725" s="251"/>
      <c r="F725" s="252"/>
      <c r="G725" s="251"/>
      <c r="H725" s="252"/>
      <c r="I725" s="111"/>
      <c r="J725" s="252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249"/>
      <c r="B726" s="249"/>
      <c r="C726" s="250"/>
      <c r="D726" s="111"/>
      <c r="E726" s="251"/>
      <c r="F726" s="252"/>
      <c r="G726" s="251"/>
      <c r="H726" s="252"/>
      <c r="I726" s="111"/>
      <c r="J726" s="252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249"/>
      <c r="B727" s="249"/>
      <c r="C727" s="250"/>
      <c r="D727" s="111"/>
      <c r="E727" s="251"/>
      <c r="F727" s="252"/>
      <c r="G727" s="251"/>
      <c r="H727" s="252"/>
      <c r="I727" s="111"/>
      <c r="J727" s="252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249"/>
      <c r="B728" s="249"/>
      <c r="C728" s="250"/>
      <c r="D728" s="111"/>
      <c r="E728" s="251"/>
      <c r="F728" s="252"/>
      <c r="G728" s="251"/>
      <c r="H728" s="252"/>
      <c r="I728" s="111"/>
      <c r="J728" s="252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249"/>
      <c r="B729" s="249"/>
      <c r="C729" s="250"/>
      <c r="D729" s="111"/>
      <c r="E729" s="251"/>
      <c r="F729" s="252"/>
      <c r="G729" s="251"/>
      <c r="H729" s="252"/>
      <c r="I729" s="111"/>
      <c r="J729" s="252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249"/>
      <c r="B730" s="249"/>
      <c r="C730" s="250"/>
      <c r="D730" s="111"/>
      <c r="E730" s="251"/>
      <c r="F730" s="252"/>
      <c r="G730" s="251"/>
      <c r="H730" s="252"/>
      <c r="I730" s="111"/>
      <c r="J730" s="252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249"/>
      <c r="B731" s="249"/>
      <c r="C731" s="250"/>
      <c r="D731" s="111"/>
      <c r="E731" s="251"/>
      <c r="F731" s="252"/>
      <c r="G731" s="251"/>
      <c r="H731" s="252"/>
      <c r="I731" s="111"/>
      <c r="J731" s="252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249"/>
      <c r="B732" s="249"/>
      <c r="C732" s="250"/>
      <c r="D732" s="111"/>
      <c r="E732" s="251"/>
      <c r="F732" s="252"/>
      <c r="G732" s="251"/>
      <c r="H732" s="252"/>
      <c r="I732" s="111"/>
      <c r="J732" s="252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249"/>
      <c r="B733" s="249"/>
      <c r="C733" s="250"/>
      <c r="D733" s="111"/>
      <c r="E733" s="251"/>
      <c r="F733" s="252"/>
      <c r="G733" s="251"/>
      <c r="H733" s="252"/>
      <c r="I733" s="111"/>
      <c r="J733" s="252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249"/>
      <c r="B734" s="249"/>
      <c r="C734" s="250"/>
      <c r="D734" s="111"/>
      <c r="E734" s="251"/>
      <c r="F734" s="252"/>
      <c r="G734" s="251"/>
      <c r="H734" s="252"/>
      <c r="I734" s="111"/>
      <c r="J734" s="252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249"/>
      <c r="B735" s="249"/>
      <c r="C735" s="250"/>
      <c r="D735" s="111"/>
      <c r="E735" s="251"/>
      <c r="F735" s="252"/>
      <c r="G735" s="251"/>
      <c r="H735" s="252"/>
      <c r="I735" s="111"/>
      <c r="J735" s="252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249"/>
      <c r="B736" s="249"/>
      <c r="C736" s="250"/>
      <c r="D736" s="111"/>
      <c r="E736" s="251"/>
      <c r="F736" s="252"/>
      <c r="G736" s="251"/>
      <c r="H736" s="252"/>
      <c r="I736" s="111"/>
      <c r="J736" s="252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249"/>
      <c r="B737" s="249"/>
      <c r="C737" s="250"/>
      <c r="D737" s="111"/>
      <c r="E737" s="251"/>
      <c r="F737" s="252"/>
      <c r="G737" s="251"/>
      <c r="H737" s="252"/>
      <c r="I737" s="111"/>
      <c r="J737" s="252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249"/>
      <c r="B738" s="249"/>
      <c r="C738" s="250"/>
      <c r="D738" s="111"/>
      <c r="E738" s="251"/>
      <c r="F738" s="252"/>
      <c r="G738" s="251"/>
      <c r="H738" s="252"/>
      <c r="I738" s="111"/>
      <c r="J738" s="252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249"/>
      <c r="B739" s="249"/>
      <c r="C739" s="250"/>
      <c r="D739" s="111"/>
      <c r="E739" s="251"/>
      <c r="F739" s="252"/>
      <c r="G739" s="251"/>
      <c r="H739" s="252"/>
      <c r="I739" s="111"/>
      <c r="J739" s="252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249"/>
      <c r="B740" s="249"/>
      <c r="C740" s="250"/>
      <c r="D740" s="111"/>
      <c r="E740" s="251"/>
      <c r="F740" s="252"/>
      <c r="G740" s="251"/>
      <c r="H740" s="252"/>
      <c r="I740" s="111"/>
      <c r="J740" s="252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249"/>
      <c r="B741" s="249"/>
      <c r="C741" s="250"/>
      <c r="D741" s="111"/>
      <c r="E741" s="251"/>
      <c r="F741" s="252"/>
      <c r="G741" s="251"/>
      <c r="H741" s="252"/>
      <c r="I741" s="111"/>
      <c r="J741" s="252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249"/>
      <c r="B742" s="249"/>
      <c r="C742" s="250"/>
      <c r="D742" s="111"/>
      <c r="E742" s="251"/>
      <c r="F742" s="252"/>
      <c r="G742" s="251"/>
      <c r="H742" s="252"/>
      <c r="I742" s="111"/>
      <c r="J742" s="252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249"/>
      <c r="B743" s="249"/>
      <c r="C743" s="250"/>
      <c r="D743" s="111"/>
      <c r="E743" s="251"/>
      <c r="F743" s="252"/>
      <c r="G743" s="251"/>
      <c r="H743" s="252"/>
      <c r="I743" s="111"/>
      <c r="J743" s="252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249"/>
      <c r="B744" s="249"/>
      <c r="C744" s="250"/>
      <c r="D744" s="111"/>
      <c r="E744" s="251"/>
      <c r="F744" s="252"/>
      <c r="G744" s="251"/>
      <c r="H744" s="252"/>
      <c r="I744" s="111"/>
      <c r="J744" s="252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249"/>
      <c r="B745" s="249"/>
      <c r="C745" s="250"/>
      <c r="D745" s="111"/>
      <c r="E745" s="251"/>
      <c r="F745" s="252"/>
      <c r="G745" s="251"/>
      <c r="H745" s="252"/>
      <c r="I745" s="111"/>
      <c r="J745" s="252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249"/>
      <c r="B746" s="249"/>
      <c r="C746" s="250"/>
      <c r="D746" s="111"/>
      <c r="E746" s="251"/>
      <c r="F746" s="252"/>
      <c r="G746" s="251"/>
      <c r="H746" s="252"/>
      <c r="I746" s="111"/>
      <c r="J746" s="252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249"/>
      <c r="B747" s="249"/>
      <c r="C747" s="250"/>
      <c r="D747" s="111"/>
      <c r="E747" s="251"/>
      <c r="F747" s="252"/>
      <c r="G747" s="251"/>
      <c r="H747" s="252"/>
      <c r="I747" s="111"/>
      <c r="J747" s="252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249"/>
      <c r="B748" s="249"/>
      <c r="C748" s="250"/>
      <c r="D748" s="111"/>
      <c r="E748" s="251"/>
      <c r="F748" s="252"/>
      <c r="G748" s="251"/>
      <c r="H748" s="252"/>
      <c r="I748" s="111"/>
      <c r="J748" s="252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249"/>
      <c r="B749" s="249"/>
      <c r="C749" s="250"/>
      <c r="D749" s="111"/>
      <c r="E749" s="251"/>
      <c r="F749" s="252"/>
      <c r="G749" s="251"/>
      <c r="H749" s="252"/>
      <c r="I749" s="111"/>
      <c r="J749" s="252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249"/>
      <c r="B750" s="249"/>
      <c r="C750" s="250"/>
      <c r="D750" s="111"/>
      <c r="E750" s="251"/>
      <c r="F750" s="252"/>
      <c r="G750" s="251"/>
      <c r="H750" s="252"/>
      <c r="I750" s="111"/>
      <c r="J750" s="252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249"/>
      <c r="B751" s="249"/>
      <c r="C751" s="250"/>
      <c r="D751" s="111"/>
      <c r="E751" s="251"/>
      <c r="F751" s="252"/>
      <c r="G751" s="251"/>
      <c r="H751" s="252"/>
      <c r="I751" s="111"/>
      <c r="J751" s="252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249"/>
      <c r="B752" s="249"/>
      <c r="C752" s="250"/>
      <c r="D752" s="111"/>
      <c r="E752" s="251"/>
      <c r="F752" s="252"/>
      <c r="G752" s="251"/>
      <c r="H752" s="252"/>
      <c r="I752" s="111"/>
      <c r="J752" s="252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249"/>
      <c r="B753" s="249"/>
      <c r="C753" s="250"/>
      <c r="D753" s="111"/>
      <c r="E753" s="251"/>
      <c r="F753" s="252"/>
      <c r="G753" s="251"/>
      <c r="H753" s="252"/>
      <c r="I753" s="111"/>
      <c r="J753" s="252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249"/>
      <c r="B754" s="249"/>
      <c r="C754" s="250"/>
      <c r="D754" s="111"/>
      <c r="E754" s="251"/>
      <c r="F754" s="252"/>
      <c r="G754" s="251"/>
      <c r="H754" s="252"/>
      <c r="I754" s="111"/>
      <c r="J754" s="252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249"/>
      <c r="B755" s="249"/>
      <c r="C755" s="250"/>
      <c r="D755" s="111"/>
      <c r="E755" s="251"/>
      <c r="F755" s="252"/>
      <c r="G755" s="251"/>
      <c r="H755" s="252"/>
      <c r="I755" s="111"/>
      <c r="J755" s="252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249"/>
      <c r="B756" s="249"/>
      <c r="C756" s="250"/>
      <c r="D756" s="111"/>
      <c r="E756" s="251"/>
      <c r="F756" s="252"/>
      <c r="G756" s="251"/>
      <c r="H756" s="252"/>
      <c r="I756" s="111"/>
      <c r="J756" s="252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249"/>
      <c r="B757" s="249"/>
      <c r="C757" s="250"/>
      <c r="D757" s="111"/>
      <c r="E757" s="251"/>
      <c r="F757" s="252"/>
      <c r="G757" s="251"/>
      <c r="H757" s="252"/>
      <c r="I757" s="111"/>
      <c r="J757" s="252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249"/>
      <c r="B758" s="249"/>
      <c r="C758" s="250"/>
      <c r="D758" s="111"/>
      <c r="E758" s="251"/>
      <c r="F758" s="252"/>
      <c r="G758" s="251"/>
      <c r="H758" s="252"/>
      <c r="I758" s="111"/>
      <c r="J758" s="252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249"/>
      <c r="B759" s="249"/>
      <c r="C759" s="250"/>
      <c r="D759" s="111"/>
      <c r="E759" s="251"/>
      <c r="F759" s="252"/>
      <c r="G759" s="251"/>
      <c r="H759" s="252"/>
      <c r="I759" s="111"/>
      <c r="J759" s="252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249"/>
      <c r="B760" s="249"/>
      <c r="C760" s="250"/>
      <c r="D760" s="111"/>
      <c r="E760" s="251"/>
      <c r="F760" s="252"/>
      <c r="G760" s="251"/>
      <c r="H760" s="252"/>
      <c r="I760" s="111"/>
      <c r="J760" s="252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249"/>
      <c r="B761" s="249"/>
      <c r="C761" s="250"/>
      <c r="D761" s="111"/>
      <c r="E761" s="251"/>
      <c r="F761" s="252"/>
      <c r="G761" s="251"/>
      <c r="H761" s="252"/>
      <c r="I761" s="111"/>
      <c r="J761" s="252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249"/>
      <c r="B762" s="249"/>
      <c r="C762" s="250"/>
      <c r="D762" s="111"/>
      <c r="E762" s="251"/>
      <c r="F762" s="252"/>
      <c r="G762" s="251"/>
      <c r="H762" s="252"/>
      <c r="I762" s="111"/>
      <c r="J762" s="252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249"/>
      <c r="B763" s="249"/>
      <c r="C763" s="250"/>
      <c r="D763" s="111"/>
      <c r="E763" s="251"/>
      <c r="F763" s="252"/>
      <c r="G763" s="251"/>
      <c r="H763" s="252"/>
      <c r="I763" s="111"/>
      <c r="J763" s="252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249"/>
      <c r="B764" s="249"/>
      <c r="C764" s="250"/>
      <c r="D764" s="111"/>
      <c r="E764" s="251"/>
      <c r="F764" s="252"/>
      <c r="G764" s="251"/>
      <c r="H764" s="252"/>
      <c r="I764" s="111"/>
      <c r="J764" s="252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249"/>
      <c r="B765" s="249"/>
      <c r="C765" s="250"/>
      <c r="D765" s="111"/>
      <c r="E765" s="251"/>
      <c r="F765" s="252"/>
      <c r="G765" s="251"/>
      <c r="H765" s="252"/>
      <c r="I765" s="111"/>
      <c r="J765" s="252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249"/>
      <c r="B766" s="249"/>
      <c r="C766" s="250"/>
      <c r="D766" s="111"/>
      <c r="E766" s="251"/>
      <c r="F766" s="252"/>
      <c r="G766" s="251"/>
      <c r="H766" s="252"/>
      <c r="I766" s="111"/>
      <c r="J766" s="252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249"/>
      <c r="B767" s="249"/>
      <c r="C767" s="250"/>
      <c r="D767" s="111"/>
      <c r="E767" s="251"/>
      <c r="F767" s="252"/>
      <c r="G767" s="251"/>
      <c r="H767" s="252"/>
      <c r="I767" s="111"/>
      <c r="J767" s="252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249"/>
      <c r="B768" s="249"/>
      <c r="C768" s="250"/>
      <c r="D768" s="111"/>
      <c r="E768" s="251"/>
      <c r="F768" s="252"/>
      <c r="G768" s="251"/>
      <c r="H768" s="252"/>
      <c r="I768" s="111"/>
      <c r="J768" s="252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249"/>
      <c r="B769" s="249"/>
      <c r="C769" s="250"/>
      <c r="D769" s="111"/>
      <c r="E769" s="251"/>
      <c r="F769" s="252"/>
      <c r="G769" s="251"/>
      <c r="H769" s="252"/>
      <c r="I769" s="111"/>
      <c r="J769" s="252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249"/>
      <c r="B770" s="249"/>
      <c r="C770" s="250"/>
      <c r="D770" s="111"/>
      <c r="E770" s="251"/>
      <c r="F770" s="252"/>
      <c r="G770" s="251"/>
      <c r="H770" s="252"/>
      <c r="I770" s="111"/>
      <c r="J770" s="252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249"/>
      <c r="B771" s="249"/>
      <c r="C771" s="250"/>
      <c r="D771" s="111"/>
      <c r="E771" s="251"/>
      <c r="F771" s="252"/>
      <c r="G771" s="251"/>
      <c r="H771" s="252"/>
      <c r="I771" s="111"/>
      <c r="J771" s="252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249"/>
      <c r="B772" s="249"/>
      <c r="C772" s="250"/>
      <c r="D772" s="111"/>
      <c r="E772" s="251"/>
      <c r="F772" s="252"/>
      <c r="G772" s="251"/>
      <c r="H772" s="252"/>
      <c r="I772" s="111"/>
      <c r="J772" s="252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249"/>
      <c r="B773" s="249"/>
      <c r="C773" s="250"/>
      <c r="D773" s="111"/>
      <c r="E773" s="251"/>
      <c r="F773" s="252"/>
      <c r="G773" s="251"/>
      <c r="H773" s="252"/>
      <c r="I773" s="111"/>
      <c r="J773" s="252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249"/>
      <c r="B774" s="249"/>
      <c r="C774" s="250"/>
      <c r="D774" s="111"/>
      <c r="E774" s="251"/>
      <c r="F774" s="252"/>
      <c r="G774" s="251"/>
      <c r="H774" s="252"/>
      <c r="I774" s="111"/>
      <c r="J774" s="252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249"/>
      <c r="B775" s="249"/>
      <c r="C775" s="250"/>
      <c r="D775" s="111"/>
      <c r="E775" s="251"/>
      <c r="F775" s="252"/>
      <c r="G775" s="251"/>
      <c r="H775" s="252"/>
      <c r="I775" s="111"/>
      <c r="J775" s="252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249"/>
      <c r="B776" s="249"/>
      <c r="C776" s="250"/>
      <c r="D776" s="111"/>
      <c r="E776" s="251"/>
      <c r="F776" s="252"/>
      <c r="G776" s="251"/>
      <c r="H776" s="252"/>
      <c r="I776" s="111"/>
      <c r="J776" s="252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249"/>
      <c r="B777" s="249"/>
      <c r="C777" s="250"/>
      <c r="D777" s="111"/>
      <c r="E777" s="251"/>
      <c r="F777" s="252"/>
      <c r="G777" s="251"/>
      <c r="H777" s="252"/>
      <c r="I777" s="111"/>
      <c r="J777" s="252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249"/>
      <c r="B778" s="249"/>
      <c r="C778" s="250"/>
      <c r="D778" s="111"/>
      <c r="E778" s="251"/>
      <c r="F778" s="252"/>
      <c r="G778" s="251"/>
      <c r="H778" s="252"/>
      <c r="I778" s="111"/>
      <c r="J778" s="252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249"/>
      <c r="B779" s="249"/>
      <c r="C779" s="250"/>
      <c r="D779" s="111"/>
      <c r="E779" s="251"/>
      <c r="F779" s="252"/>
      <c r="G779" s="251"/>
      <c r="H779" s="252"/>
      <c r="I779" s="111"/>
      <c r="J779" s="252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249"/>
      <c r="B780" s="249"/>
      <c r="C780" s="250"/>
      <c r="D780" s="111"/>
      <c r="E780" s="251"/>
      <c r="F780" s="252"/>
      <c r="G780" s="251"/>
      <c r="H780" s="252"/>
      <c r="I780" s="111"/>
      <c r="J780" s="252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249"/>
      <c r="B781" s="249"/>
      <c r="C781" s="250"/>
      <c r="D781" s="111"/>
      <c r="E781" s="251"/>
      <c r="F781" s="252"/>
      <c r="G781" s="251"/>
      <c r="H781" s="252"/>
      <c r="I781" s="111"/>
      <c r="J781" s="252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249"/>
      <c r="B782" s="249"/>
      <c r="C782" s="250"/>
      <c r="D782" s="111"/>
      <c r="E782" s="251"/>
      <c r="F782" s="252"/>
      <c r="G782" s="251"/>
      <c r="H782" s="252"/>
      <c r="I782" s="111"/>
      <c r="J782" s="252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249"/>
      <c r="B783" s="249"/>
      <c r="C783" s="250"/>
      <c r="D783" s="111"/>
      <c r="E783" s="251"/>
      <c r="F783" s="252"/>
      <c r="G783" s="251"/>
      <c r="H783" s="252"/>
      <c r="I783" s="111"/>
      <c r="J783" s="252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249"/>
      <c r="B784" s="249"/>
      <c r="C784" s="250"/>
      <c r="D784" s="111"/>
      <c r="E784" s="251"/>
      <c r="F784" s="252"/>
      <c r="G784" s="251"/>
      <c r="H784" s="252"/>
      <c r="I784" s="111"/>
      <c r="J784" s="252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249"/>
      <c r="B785" s="249"/>
      <c r="C785" s="250"/>
      <c r="D785" s="111"/>
      <c r="E785" s="251"/>
      <c r="F785" s="252"/>
      <c r="G785" s="251"/>
      <c r="H785" s="252"/>
      <c r="I785" s="111"/>
      <c r="J785" s="252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249"/>
      <c r="B786" s="249"/>
      <c r="C786" s="250"/>
      <c r="D786" s="111"/>
      <c r="E786" s="251"/>
      <c r="F786" s="252"/>
      <c r="G786" s="251"/>
      <c r="H786" s="252"/>
      <c r="I786" s="111"/>
      <c r="J786" s="252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249"/>
      <c r="B787" s="249"/>
      <c r="C787" s="250"/>
      <c r="D787" s="111"/>
      <c r="E787" s="251"/>
      <c r="F787" s="252"/>
      <c r="G787" s="251"/>
      <c r="H787" s="252"/>
      <c r="I787" s="111"/>
      <c r="J787" s="252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249"/>
      <c r="B788" s="249"/>
      <c r="C788" s="250"/>
      <c r="D788" s="111"/>
      <c r="E788" s="251"/>
      <c r="F788" s="252"/>
      <c r="G788" s="251"/>
      <c r="H788" s="252"/>
      <c r="I788" s="111"/>
      <c r="J788" s="252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249"/>
      <c r="B789" s="249"/>
      <c r="C789" s="250"/>
      <c r="D789" s="111"/>
      <c r="E789" s="251"/>
      <c r="F789" s="252"/>
      <c r="G789" s="251"/>
      <c r="H789" s="252"/>
      <c r="I789" s="111"/>
      <c r="J789" s="252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249"/>
      <c r="B790" s="249"/>
      <c r="C790" s="250"/>
      <c r="D790" s="111"/>
      <c r="E790" s="251"/>
      <c r="F790" s="252"/>
      <c r="G790" s="251"/>
      <c r="H790" s="252"/>
      <c r="I790" s="111"/>
      <c r="J790" s="252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249"/>
      <c r="B791" s="249"/>
      <c r="C791" s="250"/>
      <c r="D791" s="111"/>
      <c r="E791" s="251"/>
      <c r="F791" s="252"/>
      <c r="G791" s="251"/>
      <c r="H791" s="252"/>
      <c r="I791" s="111"/>
      <c r="J791" s="252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249"/>
      <c r="B792" s="249"/>
      <c r="C792" s="250"/>
      <c r="D792" s="111"/>
      <c r="E792" s="251"/>
      <c r="F792" s="252"/>
      <c r="G792" s="251"/>
      <c r="H792" s="252"/>
      <c r="I792" s="111"/>
      <c r="J792" s="252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249"/>
      <c r="B793" s="249"/>
      <c r="C793" s="250"/>
      <c r="D793" s="111"/>
      <c r="E793" s="251"/>
      <c r="F793" s="252"/>
      <c r="G793" s="251"/>
      <c r="H793" s="252"/>
      <c r="I793" s="111"/>
      <c r="J793" s="252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249"/>
      <c r="B794" s="249"/>
      <c r="C794" s="250"/>
      <c r="D794" s="111"/>
      <c r="E794" s="251"/>
      <c r="F794" s="252"/>
      <c r="G794" s="251"/>
      <c r="H794" s="252"/>
      <c r="I794" s="111"/>
      <c r="J794" s="252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249"/>
      <c r="B795" s="249"/>
      <c r="C795" s="250"/>
      <c r="D795" s="111"/>
      <c r="E795" s="251"/>
      <c r="F795" s="252"/>
      <c r="G795" s="251"/>
      <c r="H795" s="252"/>
      <c r="I795" s="111"/>
      <c r="J795" s="252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249"/>
      <c r="B796" s="249"/>
      <c r="C796" s="250"/>
      <c r="D796" s="111"/>
      <c r="E796" s="251"/>
      <c r="F796" s="252"/>
      <c r="G796" s="251"/>
      <c r="H796" s="252"/>
      <c r="I796" s="111"/>
      <c r="J796" s="252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249"/>
      <c r="B797" s="249"/>
      <c r="C797" s="250"/>
      <c r="D797" s="111"/>
      <c r="E797" s="251"/>
      <c r="F797" s="252"/>
      <c r="G797" s="251"/>
      <c r="H797" s="252"/>
      <c r="I797" s="111"/>
      <c r="J797" s="252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249"/>
      <c r="B798" s="249"/>
      <c r="C798" s="250"/>
      <c r="D798" s="111"/>
      <c r="E798" s="251"/>
      <c r="F798" s="252"/>
      <c r="G798" s="251"/>
      <c r="H798" s="252"/>
      <c r="I798" s="111"/>
      <c r="J798" s="252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249"/>
      <c r="B799" s="249"/>
      <c r="C799" s="250"/>
      <c r="D799" s="111"/>
      <c r="E799" s="251"/>
      <c r="F799" s="252"/>
      <c r="G799" s="251"/>
      <c r="H799" s="252"/>
      <c r="I799" s="111"/>
      <c r="J799" s="252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249"/>
      <c r="B800" s="249"/>
      <c r="C800" s="250"/>
      <c r="D800" s="111"/>
      <c r="E800" s="251"/>
      <c r="F800" s="252"/>
      <c r="G800" s="251"/>
      <c r="H800" s="252"/>
      <c r="I800" s="111"/>
      <c r="J800" s="252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249"/>
      <c r="B801" s="249"/>
      <c r="C801" s="250"/>
      <c r="D801" s="111"/>
      <c r="E801" s="251"/>
      <c r="F801" s="252"/>
      <c r="G801" s="251"/>
      <c r="H801" s="252"/>
      <c r="I801" s="111"/>
      <c r="J801" s="252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249"/>
      <c r="B802" s="249"/>
      <c r="C802" s="250"/>
      <c r="D802" s="111"/>
      <c r="E802" s="251"/>
      <c r="F802" s="252"/>
      <c r="G802" s="251"/>
      <c r="H802" s="252"/>
      <c r="I802" s="111"/>
      <c r="J802" s="252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249"/>
      <c r="B803" s="249"/>
      <c r="C803" s="250"/>
      <c r="D803" s="111"/>
      <c r="E803" s="251"/>
      <c r="F803" s="252"/>
      <c r="G803" s="251"/>
      <c r="H803" s="252"/>
      <c r="I803" s="111"/>
      <c r="J803" s="252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249"/>
      <c r="B804" s="249"/>
      <c r="C804" s="250"/>
      <c r="D804" s="111"/>
      <c r="E804" s="251"/>
      <c r="F804" s="252"/>
      <c r="G804" s="251"/>
      <c r="H804" s="252"/>
      <c r="I804" s="111"/>
      <c r="J804" s="252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249"/>
      <c r="B805" s="249"/>
      <c r="C805" s="250"/>
      <c r="D805" s="111"/>
      <c r="E805" s="251"/>
      <c r="F805" s="252"/>
      <c r="G805" s="251"/>
      <c r="H805" s="252"/>
      <c r="I805" s="111"/>
      <c r="J805" s="252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249"/>
      <c r="B806" s="249"/>
      <c r="C806" s="250"/>
      <c r="D806" s="111"/>
      <c r="E806" s="251"/>
      <c r="F806" s="252"/>
      <c r="G806" s="251"/>
      <c r="H806" s="252"/>
      <c r="I806" s="111"/>
      <c r="J806" s="252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249"/>
      <c r="B807" s="249"/>
      <c r="C807" s="250"/>
      <c r="D807" s="111"/>
      <c r="E807" s="251"/>
      <c r="F807" s="252"/>
      <c r="G807" s="251"/>
      <c r="H807" s="252"/>
      <c r="I807" s="111"/>
      <c r="J807" s="252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249"/>
      <c r="B808" s="249"/>
      <c r="C808" s="250"/>
      <c r="D808" s="111"/>
      <c r="E808" s="251"/>
      <c r="F808" s="252"/>
      <c r="G808" s="251"/>
      <c r="H808" s="252"/>
      <c r="I808" s="111"/>
      <c r="J808" s="252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249"/>
      <c r="B809" s="249"/>
      <c r="C809" s="250"/>
      <c r="D809" s="111"/>
      <c r="E809" s="251"/>
      <c r="F809" s="252"/>
      <c r="G809" s="251"/>
      <c r="H809" s="252"/>
      <c r="I809" s="111"/>
      <c r="J809" s="252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249"/>
      <c r="B810" s="249"/>
      <c r="C810" s="250"/>
      <c r="D810" s="111"/>
      <c r="E810" s="251"/>
      <c r="F810" s="252"/>
      <c r="G810" s="251"/>
      <c r="H810" s="252"/>
      <c r="I810" s="111"/>
      <c r="J810" s="252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249"/>
      <c r="B811" s="249"/>
      <c r="C811" s="250"/>
      <c r="D811" s="111"/>
      <c r="E811" s="251"/>
      <c r="F811" s="252"/>
      <c r="G811" s="251"/>
      <c r="H811" s="252"/>
      <c r="I811" s="111"/>
      <c r="J811" s="252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249"/>
      <c r="B812" s="249"/>
      <c r="C812" s="250"/>
      <c r="D812" s="111"/>
      <c r="E812" s="251"/>
      <c r="F812" s="252"/>
      <c r="G812" s="251"/>
      <c r="H812" s="252"/>
      <c r="I812" s="111"/>
      <c r="J812" s="252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249"/>
      <c r="B813" s="249"/>
      <c r="C813" s="250"/>
      <c r="D813" s="111"/>
      <c r="E813" s="251"/>
      <c r="F813" s="252"/>
      <c r="G813" s="251"/>
      <c r="H813" s="252"/>
      <c r="I813" s="111"/>
      <c r="J813" s="252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249"/>
      <c r="B814" s="249"/>
      <c r="C814" s="250"/>
      <c r="D814" s="111"/>
      <c r="E814" s="251"/>
      <c r="F814" s="252"/>
      <c r="G814" s="251"/>
      <c r="H814" s="252"/>
      <c r="I814" s="111"/>
      <c r="J814" s="252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249"/>
      <c r="B815" s="249"/>
      <c r="C815" s="250"/>
      <c r="D815" s="111"/>
      <c r="E815" s="251"/>
      <c r="F815" s="252"/>
      <c r="G815" s="251"/>
      <c r="H815" s="252"/>
      <c r="I815" s="111"/>
      <c r="J815" s="252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249"/>
      <c r="B816" s="249"/>
      <c r="C816" s="250"/>
      <c r="D816" s="111"/>
      <c r="E816" s="251"/>
      <c r="F816" s="252"/>
      <c r="G816" s="251"/>
      <c r="H816" s="252"/>
      <c r="I816" s="111"/>
      <c r="J816" s="252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249"/>
      <c r="B817" s="249"/>
      <c r="C817" s="250"/>
      <c r="D817" s="111"/>
      <c r="E817" s="251"/>
      <c r="F817" s="252"/>
      <c r="G817" s="251"/>
      <c r="H817" s="252"/>
      <c r="I817" s="111"/>
      <c r="J817" s="252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249"/>
      <c r="B818" s="249"/>
      <c r="C818" s="250"/>
      <c r="D818" s="111"/>
      <c r="E818" s="251"/>
      <c r="F818" s="252"/>
      <c r="G818" s="251"/>
      <c r="H818" s="252"/>
      <c r="I818" s="111"/>
      <c r="J818" s="252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249"/>
      <c r="B819" s="249"/>
      <c r="C819" s="250"/>
      <c r="D819" s="111"/>
      <c r="E819" s="251"/>
      <c r="F819" s="252"/>
      <c r="G819" s="251"/>
      <c r="H819" s="252"/>
      <c r="I819" s="111"/>
      <c r="J819" s="252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249"/>
      <c r="B820" s="249"/>
      <c r="C820" s="250"/>
      <c r="D820" s="111"/>
      <c r="E820" s="251"/>
      <c r="F820" s="252"/>
      <c r="G820" s="251"/>
      <c r="H820" s="252"/>
      <c r="I820" s="111"/>
      <c r="J820" s="252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249"/>
      <c r="B821" s="249"/>
      <c r="C821" s="250"/>
      <c r="D821" s="111"/>
      <c r="E821" s="251"/>
      <c r="F821" s="252"/>
      <c r="G821" s="251"/>
      <c r="H821" s="252"/>
      <c r="I821" s="111"/>
      <c r="J821" s="252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249"/>
      <c r="B822" s="249"/>
      <c r="C822" s="250"/>
      <c r="D822" s="111"/>
      <c r="E822" s="251"/>
      <c r="F822" s="252"/>
      <c r="G822" s="251"/>
      <c r="H822" s="252"/>
      <c r="I822" s="111"/>
      <c r="J822" s="252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249"/>
      <c r="B823" s="249"/>
      <c r="C823" s="250"/>
      <c r="D823" s="111"/>
      <c r="E823" s="251"/>
      <c r="F823" s="252"/>
      <c r="G823" s="251"/>
      <c r="H823" s="252"/>
      <c r="I823" s="111"/>
      <c r="J823" s="252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249"/>
      <c r="B824" s="249"/>
      <c r="C824" s="250"/>
      <c r="D824" s="111"/>
      <c r="E824" s="251"/>
      <c r="F824" s="252"/>
      <c r="G824" s="251"/>
      <c r="H824" s="252"/>
      <c r="I824" s="111"/>
      <c r="J824" s="252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249"/>
      <c r="B825" s="249"/>
      <c r="C825" s="250"/>
      <c r="D825" s="111"/>
      <c r="E825" s="251"/>
      <c r="F825" s="252"/>
      <c r="G825" s="251"/>
      <c r="H825" s="252"/>
      <c r="I825" s="111"/>
      <c r="J825" s="252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249"/>
      <c r="B826" s="249"/>
      <c r="C826" s="250"/>
      <c r="D826" s="111"/>
      <c r="E826" s="251"/>
      <c r="F826" s="252"/>
      <c r="G826" s="251"/>
      <c r="H826" s="252"/>
      <c r="I826" s="111"/>
      <c r="J826" s="252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249"/>
      <c r="B827" s="249"/>
      <c r="C827" s="250"/>
      <c r="D827" s="111"/>
      <c r="E827" s="251"/>
      <c r="F827" s="252"/>
      <c r="G827" s="251"/>
      <c r="H827" s="252"/>
      <c r="I827" s="111"/>
      <c r="J827" s="252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249"/>
      <c r="B828" s="249"/>
      <c r="C828" s="250"/>
      <c r="D828" s="111"/>
      <c r="E828" s="251"/>
      <c r="F828" s="252"/>
      <c r="G828" s="251"/>
      <c r="H828" s="252"/>
      <c r="I828" s="111"/>
      <c r="J828" s="252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249"/>
      <c r="B829" s="249"/>
      <c r="C829" s="250"/>
      <c r="D829" s="111"/>
      <c r="E829" s="251"/>
      <c r="F829" s="252"/>
      <c r="G829" s="251"/>
      <c r="H829" s="252"/>
      <c r="I829" s="111"/>
      <c r="J829" s="252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249"/>
      <c r="B830" s="249"/>
      <c r="C830" s="250"/>
      <c r="D830" s="111"/>
      <c r="E830" s="251"/>
      <c r="F830" s="252"/>
      <c r="G830" s="251"/>
      <c r="H830" s="252"/>
      <c r="I830" s="111"/>
      <c r="J830" s="252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249"/>
      <c r="B831" s="249"/>
      <c r="C831" s="250"/>
      <c r="D831" s="111"/>
      <c r="E831" s="251"/>
      <c r="F831" s="252"/>
      <c r="G831" s="251"/>
      <c r="H831" s="252"/>
      <c r="I831" s="111"/>
      <c r="J831" s="252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249"/>
      <c r="B832" s="249"/>
      <c r="C832" s="250"/>
      <c r="D832" s="111"/>
      <c r="E832" s="251"/>
      <c r="F832" s="252"/>
      <c r="G832" s="251"/>
      <c r="H832" s="252"/>
      <c r="I832" s="111"/>
      <c r="J832" s="252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249"/>
      <c r="B833" s="249"/>
      <c r="C833" s="250"/>
      <c r="D833" s="111"/>
      <c r="E833" s="251"/>
      <c r="F833" s="252"/>
      <c r="G833" s="251"/>
      <c r="H833" s="252"/>
      <c r="I833" s="111"/>
      <c r="J833" s="252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249"/>
      <c r="B834" s="249"/>
      <c r="C834" s="250"/>
      <c r="D834" s="111"/>
      <c r="E834" s="251"/>
      <c r="F834" s="252"/>
      <c r="G834" s="251"/>
      <c r="H834" s="252"/>
      <c r="I834" s="111"/>
      <c r="J834" s="252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249"/>
      <c r="B835" s="249"/>
      <c r="C835" s="250"/>
      <c r="D835" s="111"/>
      <c r="E835" s="251"/>
      <c r="F835" s="252"/>
      <c r="G835" s="251"/>
      <c r="H835" s="252"/>
      <c r="I835" s="111"/>
      <c r="J835" s="252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249"/>
      <c r="B836" s="249"/>
      <c r="C836" s="250"/>
      <c r="D836" s="111"/>
      <c r="E836" s="251"/>
      <c r="F836" s="252"/>
      <c r="G836" s="251"/>
      <c r="H836" s="252"/>
      <c r="I836" s="111"/>
      <c r="J836" s="252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249"/>
      <c r="B837" s="249"/>
      <c r="C837" s="250"/>
      <c r="D837" s="111"/>
      <c r="E837" s="251"/>
      <c r="F837" s="252"/>
      <c r="G837" s="251"/>
      <c r="H837" s="252"/>
      <c r="I837" s="111"/>
      <c r="J837" s="252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249"/>
      <c r="B838" s="249"/>
      <c r="C838" s="250"/>
      <c r="D838" s="111"/>
      <c r="E838" s="251"/>
      <c r="F838" s="252"/>
      <c r="G838" s="251"/>
      <c r="H838" s="252"/>
      <c r="I838" s="111"/>
      <c r="J838" s="252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249"/>
      <c r="B839" s="249"/>
      <c r="C839" s="250"/>
      <c r="D839" s="111"/>
      <c r="E839" s="251"/>
      <c r="F839" s="252"/>
      <c r="G839" s="251"/>
      <c r="H839" s="252"/>
      <c r="I839" s="111"/>
      <c r="J839" s="252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249"/>
      <c r="B840" s="249"/>
      <c r="C840" s="250"/>
      <c r="D840" s="111"/>
      <c r="E840" s="251"/>
      <c r="F840" s="252"/>
      <c r="G840" s="251"/>
      <c r="H840" s="252"/>
      <c r="I840" s="111"/>
      <c r="J840" s="252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249"/>
      <c r="B841" s="249"/>
      <c r="C841" s="250"/>
      <c r="D841" s="111"/>
      <c r="E841" s="251"/>
      <c r="F841" s="252"/>
      <c r="G841" s="251"/>
      <c r="H841" s="252"/>
      <c r="I841" s="111"/>
      <c r="J841" s="252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249"/>
      <c r="B842" s="249"/>
      <c r="C842" s="250"/>
      <c r="D842" s="111"/>
      <c r="E842" s="251"/>
      <c r="F842" s="252"/>
      <c r="G842" s="251"/>
      <c r="H842" s="252"/>
      <c r="I842" s="111"/>
      <c r="J842" s="252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249"/>
      <c r="B843" s="249"/>
      <c r="C843" s="250"/>
      <c r="D843" s="111"/>
      <c r="E843" s="251"/>
      <c r="F843" s="252"/>
      <c r="G843" s="251"/>
      <c r="H843" s="252"/>
      <c r="I843" s="111"/>
      <c r="J843" s="252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249"/>
      <c r="B844" s="249"/>
      <c r="C844" s="250"/>
      <c r="D844" s="111"/>
      <c r="E844" s="251"/>
      <c r="F844" s="252"/>
      <c r="G844" s="251"/>
      <c r="H844" s="252"/>
      <c r="I844" s="111"/>
      <c r="J844" s="252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249"/>
      <c r="B845" s="249"/>
      <c r="C845" s="250"/>
      <c r="D845" s="111"/>
      <c r="E845" s="251"/>
      <c r="F845" s="252"/>
      <c r="G845" s="251"/>
      <c r="H845" s="252"/>
      <c r="I845" s="111"/>
      <c r="J845" s="252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249"/>
      <c r="B846" s="249"/>
      <c r="C846" s="250"/>
      <c r="D846" s="111"/>
      <c r="E846" s="251"/>
      <c r="F846" s="252"/>
      <c r="G846" s="251"/>
      <c r="H846" s="252"/>
      <c r="I846" s="111"/>
      <c r="J846" s="252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249"/>
      <c r="B847" s="249"/>
      <c r="C847" s="250"/>
      <c r="D847" s="111"/>
      <c r="E847" s="251"/>
      <c r="F847" s="252"/>
      <c r="G847" s="251"/>
      <c r="H847" s="252"/>
      <c r="I847" s="111"/>
      <c r="J847" s="252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249"/>
      <c r="B848" s="249"/>
      <c r="C848" s="250"/>
      <c r="D848" s="111"/>
      <c r="E848" s="251"/>
      <c r="F848" s="252"/>
      <c r="G848" s="251"/>
      <c r="H848" s="252"/>
      <c r="I848" s="111"/>
      <c r="J848" s="252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249"/>
      <c r="B849" s="249"/>
      <c r="C849" s="250"/>
      <c r="D849" s="111"/>
      <c r="E849" s="251"/>
      <c r="F849" s="252"/>
      <c r="G849" s="251"/>
      <c r="H849" s="252"/>
      <c r="I849" s="111"/>
      <c r="J849" s="252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249"/>
      <c r="B850" s="249"/>
      <c r="C850" s="250"/>
      <c r="D850" s="111"/>
      <c r="E850" s="251"/>
      <c r="F850" s="252"/>
      <c r="G850" s="251"/>
      <c r="H850" s="252"/>
      <c r="I850" s="111"/>
      <c r="J850" s="252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249"/>
      <c r="B851" s="249"/>
      <c r="C851" s="250"/>
      <c r="D851" s="111"/>
      <c r="E851" s="251"/>
      <c r="F851" s="252"/>
      <c r="G851" s="251"/>
      <c r="H851" s="252"/>
      <c r="I851" s="111"/>
      <c r="J851" s="252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249"/>
      <c r="B852" s="249"/>
      <c r="C852" s="250"/>
      <c r="D852" s="111"/>
      <c r="E852" s="251"/>
      <c r="F852" s="252"/>
      <c r="G852" s="251"/>
      <c r="H852" s="252"/>
      <c r="I852" s="111"/>
      <c r="J852" s="252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249"/>
      <c r="B853" s="249"/>
      <c r="C853" s="250"/>
      <c r="D853" s="111"/>
      <c r="E853" s="251"/>
      <c r="F853" s="252"/>
      <c r="G853" s="251"/>
      <c r="H853" s="252"/>
      <c r="I853" s="111"/>
      <c r="J853" s="252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249"/>
      <c r="B854" s="249"/>
      <c r="C854" s="250"/>
      <c r="D854" s="111"/>
      <c r="E854" s="251"/>
      <c r="F854" s="252"/>
      <c r="G854" s="251"/>
      <c r="H854" s="252"/>
      <c r="I854" s="111"/>
      <c r="J854" s="252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249"/>
      <c r="B855" s="249"/>
      <c r="C855" s="250"/>
      <c r="D855" s="111"/>
      <c r="E855" s="251"/>
      <c r="F855" s="252"/>
      <c r="G855" s="251"/>
      <c r="H855" s="252"/>
      <c r="I855" s="111"/>
      <c r="J855" s="252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249"/>
      <c r="B856" s="249"/>
      <c r="C856" s="250"/>
      <c r="D856" s="111"/>
      <c r="E856" s="251"/>
      <c r="F856" s="252"/>
      <c r="G856" s="251"/>
      <c r="H856" s="252"/>
      <c r="I856" s="111"/>
      <c r="J856" s="252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249"/>
      <c r="B857" s="249"/>
      <c r="C857" s="250"/>
      <c r="D857" s="111"/>
      <c r="E857" s="251"/>
      <c r="F857" s="252"/>
      <c r="G857" s="251"/>
      <c r="H857" s="252"/>
      <c r="I857" s="111"/>
      <c r="J857" s="252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249"/>
      <c r="B858" s="249"/>
      <c r="C858" s="250"/>
      <c r="D858" s="111"/>
      <c r="E858" s="251"/>
      <c r="F858" s="252"/>
      <c r="G858" s="251"/>
      <c r="H858" s="252"/>
      <c r="I858" s="111"/>
      <c r="J858" s="252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249"/>
      <c r="B859" s="249"/>
      <c r="C859" s="250"/>
      <c r="D859" s="111"/>
      <c r="E859" s="251"/>
      <c r="F859" s="252"/>
      <c r="G859" s="251"/>
      <c r="H859" s="252"/>
      <c r="I859" s="111"/>
      <c r="J859" s="252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249"/>
      <c r="B860" s="249"/>
      <c r="C860" s="250"/>
      <c r="D860" s="111"/>
      <c r="E860" s="251"/>
      <c r="F860" s="252"/>
      <c r="G860" s="251"/>
      <c r="H860" s="252"/>
      <c r="I860" s="111"/>
      <c r="J860" s="252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249"/>
      <c r="B861" s="249"/>
      <c r="C861" s="250"/>
      <c r="D861" s="111"/>
      <c r="E861" s="251"/>
      <c r="F861" s="252"/>
      <c r="G861" s="251"/>
      <c r="H861" s="252"/>
      <c r="I861" s="111"/>
      <c r="J861" s="252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249"/>
      <c r="B862" s="249"/>
      <c r="C862" s="250"/>
      <c r="D862" s="111"/>
      <c r="E862" s="251"/>
      <c r="F862" s="252"/>
      <c r="G862" s="251"/>
      <c r="H862" s="252"/>
      <c r="I862" s="111"/>
      <c r="J862" s="252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249"/>
      <c r="B863" s="249"/>
      <c r="C863" s="250"/>
      <c r="D863" s="111"/>
      <c r="E863" s="251"/>
      <c r="F863" s="252"/>
      <c r="G863" s="251"/>
      <c r="H863" s="252"/>
      <c r="I863" s="111"/>
      <c r="J863" s="252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249"/>
      <c r="B864" s="249"/>
      <c r="C864" s="250"/>
      <c r="D864" s="111"/>
      <c r="E864" s="251"/>
      <c r="F864" s="252"/>
      <c r="G864" s="251"/>
      <c r="H864" s="252"/>
      <c r="I864" s="111"/>
      <c r="J864" s="252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249"/>
      <c r="B865" s="249"/>
      <c r="C865" s="250"/>
      <c r="D865" s="111"/>
      <c r="E865" s="251"/>
      <c r="F865" s="252"/>
      <c r="G865" s="251"/>
      <c r="H865" s="252"/>
      <c r="I865" s="111"/>
      <c r="J865" s="252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249"/>
      <c r="B866" s="249"/>
      <c r="C866" s="250"/>
      <c r="D866" s="111"/>
      <c r="E866" s="251"/>
      <c r="F866" s="252"/>
      <c r="G866" s="251"/>
      <c r="H866" s="252"/>
      <c r="I866" s="111"/>
      <c r="J866" s="252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249"/>
      <c r="B867" s="249"/>
      <c r="C867" s="250"/>
      <c r="D867" s="111"/>
      <c r="E867" s="251"/>
      <c r="F867" s="252"/>
      <c r="G867" s="251"/>
      <c r="H867" s="252"/>
      <c r="I867" s="111"/>
      <c r="J867" s="252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249"/>
      <c r="B868" s="249"/>
      <c r="C868" s="250"/>
      <c r="D868" s="111"/>
      <c r="E868" s="251"/>
      <c r="F868" s="252"/>
      <c r="G868" s="251"/>
      <c r="H868" s="252"/>
      <c r="I868" s="111"/>
      <c r="J868" s="252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249"/>
      <c r="B869" s="249"/>
      <c r="C869" s="250"/>
      <c r="D869" s="111"/>
      <c r="E869" s="251"/>
      <c r="F869" s="252"/>
      <c r="G869" s="251"/>
      <c r="H869" s="252"/>
      <c r="I869" s="111"/>
      <c r="J869" s="252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249"/>
      <c r="B870" s="249"/>
      <c r="C870" s="250"/>
      <c r="D870" s="111"/>
      <c r="E870" s="251"/>
      <c r="F870" s="252"/>
      <c r="G870" s="251"/>
      <c r="H870" s="252"/>
      <c r="I870" s="111"/>
      <c r="J870" s="252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249"/>
      <c r="B871" s="249"/>
      <c r="C871" s="250"/>
      <c r="D871" s="111"/>
      <c r="E871" s="251"/>
      <c r="F871" s="252"/>
      <c r="G871" s="251"/>
      <c r="H871" s="252"/>
      <c r="I871" s="111"/>
      <c r="J871" s="252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249"/>
      <c r="B872" s="249"/>
      <c r="C872" s="250"/>
      <c r="D872" s="111"/>
      <c r="E872" s="251"/>
      <c r="F872" s="252"/>
      <c r="G872" s="251"/>
      <c r="H872" s="252"/>
      <c r="I872" s="111"/>
      <c r="J872" s="252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249"/>
      <c r="B873" s="249"/>
      <c r="C873" s="250"/>
      <c r="D873" s="111"/>
      <c r="E873" s="251"/>
      <c r="F873" s="252"/>
      <c r="G873" s="251"/>
      <c r="H873" s="252"/>
      <c r="I873" s="111"/>
      <c r="J873" s="252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249"/>
      <c r="B874" s="249"/>
      <c r="C874" s="250"/>
      <c r="D874" s="111"/>
      <c r="E874" s="251"/>
      <c r="F874" s="252"/>
      <c r="G874" s="251"/>
      <c r="H874" s="252"/>
      <c r="I874" s="111"/>
      <c r="J874" s="252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249"/>
      <c r="B875" s="249"/>
      <c r="C875" s="250"/>
      <c r="D875" s="111"/>
      <c r="E875" s="251"/>
      <c r="F875" s="252"/>
      <c r="G875" s="251"/>
      <c r="H875" s="252"/>
      <c r="I875" s="111"/>
      <c r="J875" s="252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249"/>
      <c r="B876" s="249"/>
      <c r="C876" s="250"/>
      <c r="D876" s="111"/>
      <c r="E876" s="251"/>
      <c r="F876" s="252"/>
      <c r="G876" s="251"/>
      <c r="H876" s="252"/>
      <c r="I876" s="111"/>
      <c r="J876" s="252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249"/>
      <c r="B877" s="249"/>
      <c r="C877" s="250"/>
      <c r="D877" s="111"/>
      <c r="E877" s="251"/>
      <c r="F877" s="252"/>
      <c r="G877" s="251"/>
      <c r="H877" s="252"/>
      <c r="I877" s="111"/>
      <c r="J877" s="252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249"/>
      <c r="B878" s="249"/>
      <c r="C878" s="250"/>
      <c r="D878" s="111"/>
      <c r="E878" s="251"/>
      <c r="F878" s="252"/>
      <c r="G878" s="251"/>
      <c r="H878" s="252"/>
      <c r="I878" s="111"/>
      <c r="J878" s="252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249"/>
      <c r="B879" s="249"/>
      <c r="C879" s="250"/>
      <c r="D879" s="111"/>
      <c r="E879" s="251"/>
      <c r="F879" s="252"/>
      <c r="G879" s="251"/>
      <c r="H879" s="252"/>
      <c r="I879" s="111"/>
      <c r="J879" s="252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249"/>
      <c r="B880" s="249"/>
      <c r="C880" s="250"/>
      <c r="D880" s="111"/>
      <c r="E880" s="251"/>
      <c r="F880" s="252"/>
      <c r="G880" s="251"/>
      <c r="H880" s="252"/>
      <c r="I880" s="111"/>
      <c r="J880" s="252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249"/>
      <c r="B881" s="249"/>
      <c r="C881" s="250"/>
      <c r="D881" s="111"/>
      <c r="E881" s="251"/>
      <c r="F881" s="252"/>
      <c r="G881" s="251"/>
      <c r="H881" s="252"/>
      <c r="I881" s="111"/>
      <c r="J881" s="252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249"/>
      <c r="B882" s="249"/>
      <c r="C882" s="250"/>
      <c r="D882" s="111"/>
      <c r="E882" s="251"/>
      <c r="F882" s="252"/>
      <c r="G882" s="251"/>
      <c r="H882" s="252"/>
      <c r="I882" s="111"/>
      <c r="J882" s="252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249"/>
      <c r="B883" s="249"/>
      <c r="C883" s="250"/>
      <c r="D883" s="111"/>
      <c r="E883" s="251"/>
      <c r="F883" s="252"/>
      <c r="G883" s="251"/>
      <c r="H883" s="252"/>
      <c r="I883" s="111"/>
      <c r="J883" s="252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249"/>
      <c r="B884" s="249"/>
      <c r="C884" s="250"/>
      <c r="D884" s="111"/>
      <c r="E884" s="251"/>
      <c r="F884" s="252"/>
      <c r="G884" s="251"/>
      <c r="H884" s="252"/>
      <c r="I884" s="111"/>
      <c r="J884" s="252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249"/>
      <c r="B885" s="249"/>
      <c r="C885" s="250"/>
      <c r="D885" s="111"/>
      <c r="E885" s="251"/>
      <c r="F885" s="252"/>
      <c r="G885" s="251"/>
      <c r="H885" s="252"/>
      <c r="I885" s="111"/>
      <c r="J885" s="252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249"/>
      <c r="B886" s="249"/>
      <c r="C886" s="250"/>
      <c r="D886" s="111"/>
      <c r="E886" s="251"/>
      <c r="F886" s="252"/>
      <c r="G886" s="251"/>
      <c r="H886" s="252"/>
      <c r="I886" s="111"/>
      <c r="J886" s="252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249"/>
      <c r="B887" s="249"/>
      <c r="C887" s="250"/>
      <c r="D887" s="111"/>
      <c r="E887" s="251"/>
      <c r="F887" s="252"/>
      <c r="G887" s="251"/>
      <c r="H887" s="252"/>
      <c r="I887" s="111"/>
      <c r="J887" s="252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249"/>
      <c r="B888" s="249"/>
      <c r="C888" s="250"/>
      <c r="D888" s="111"/>
      <c r="E888" s="251"/>
      <c r="F888" s="252"/>
      <c r="G888" s="251"/>
      <c r="H888" s="252"/>
      <c r="I888" s="111"/>
      <c r="J888" s="252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249"/>
      <c r="B889" s="249"/>
      <c r="C889" s="250"/>
      <c r="D889" s="111"/>
      <c r="E889" s="251"/>
      <c r="F889" s="252"/>
      <c r="G889" s="251"/>
      <c r="H889" s="252"/>
      <c r="I889" s="111"/>
      <c r="J889" s="252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249"/>
      <c r="B890" s="249"/>
      <c r="C890" s="250"/>
      <c r="D890" s="111"/>
      <c r="E890" s="251"/>
      <c r="F890" s="252"/>
      <c r="G890" s="251"/>
      <c r="H890" s="252"/>
      <c r="I890" s="111"/>
      <c r="J890" s="252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249"/>
      <c r="B891" s="249"/>
      <c r="C891" s="250"/>
      <c r="D891" s="111"/>
      <c r="E891" s="251"/>
      <c r="F891" s="252"/>
      <c r="G891" s="251"/>
      <c r="H891" s="252"/>
      <c r="I891" s="111"/>
      <c r="J891" s="252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249"/>
      <c r="B892" s="249"/>
      <c r="C892" s="250"/>
      <c r="D892" s="111"/>
      <c r="E892" s="251"/>
      <c r="F892" s="252"/>
      <c r="G892" s="251"/>
      <c r="H892" s="252"/>
      <c r="I892" s="111"/>
      <c r="J892" s="252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249"/>
      <c r="B893" s="249"/>
      <c r="C893" s="250"/>
      <c r="D893" s="111"/>
      <c r="E893" s="251"/>
      <c r="F893" s="252"/>
      <c r="G893" s="251"/>
      <c r="H893" s="252"/>
      <c r="I893" s="111"/>
      <c r="J893" s="252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249"/>
      <c r="B894" s="249"/>
      <c r="C894" s="250"/>
      <c r="D894" s="111"/>
      <c r="E894" s="251"/>
      <c r="F894" s="252"/>
      <c r="G894" s="251"/>
      <c r="H894" s="252"/>
      <c r="I894" s="111"/>
      <c r="J894" s="252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249"/>
      <c r="B895" s="249"/>
      <c r="C895" s="250"/>
      <c r="D895" s="111"/>
      <c r="E895" s="251"/>
      <c r="F895" s="252"/>
      <c r="G895" s="251"/>
      <c r="H895" s="252"/>
      <c r="I895" s="111"/>
      <c r="J895" s="252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249"/>
      <c r="B896" s="249"/>
      <c r="C896" s="250"/>
      <c r="D896" s="111"/>
      <c r="E896" s="251"/>
      <c r="F896" s="252"/>
      <c r="G896" s="251"/>
      <c r="H896" s="252"/>
      <c r="I896" s="111"/>
      <c r="J896" s="252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249"/>
      <c r="B897" s="249"/>
      <c r="C897" s="250"/>
      <c r="D897" s="111"/>
      <c r="E897" s="251"/>
      <c r="F897" s="252"/>
      <c r="G897" s="251"/>
      <c r="H897" s="252"/>
      <c r="I897" s="111"/>
      <c r="J897" s="252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249"/>
      <c r="B898" s="249"/>
      <c r="C898" s="250"/>
      <c r="D898" s="111"/>
      <c r="E898" s="251"/>
      <c r="F898" s="252"/>
      <c r="G898" s="251"/>
      <c r="H898" s="252"/>
      <c r="I898" s="111"/>
      <c r="J898" s="252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249"/>
      <c r="B899" s="249"/>
      <c r="C899" s="250"/>
      <c r="D899" s="111"/>
      <c r="E899" s="251"/>
      <c r="F899" s="252"/>
      <c r="G899" s="251"/>
      <c r="H899" s="252"/>
      <c r="I899" s="111"/>
      <c r="J899" s="252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249"/>
      <c r="B900" s="249"/>
      <c r="C900" s="250"/>
      <c r="D900" s="111"/>
      <c r="E900" s="251"/>
      <c r="F900" s="252"/>
      <c r="G900" s="251"/>
      <c r="H900" s="252"/>
      <c r="I900" s="111"/>
      <c r="J900" s="252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249"/>
      <c r="B901" s="249"/>
      <c r="C901" s="250"/>
      <c r="D901" s="111"/>
      <c r="E901" s="251"/>
      <c r="F901" s="252"/>
      <c r="G901" s="251"/>
      <c r="H901" s="252"/>
      <c r="I901" s="111"/>
      <c r="J901" s="252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249"/>
      <c r="B902" s="249"/>
      <c r="C902" s="250"/>
      <c r="D902" s="111"/>
      <c r="E902" s="251"/>
      <c r="F902" s="252"/>
      <c r="G902" s="251"/>
      <c r="H902" s="252"/>
      <c r="I902" s="111"/>
      <c r="J902" s="252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249"/>
      <c r="B903" s="249"/>
      <c r="C903" s="250"/>
      <c r="D903" s="111"/>
      <c r="E903" s="251"/>
      <c r="F903" s="252"/>
      <c r="G903" s="251"/>
      <c r="H903" s="252"/>
      <c r="I903" s="111"/>
      <c r="J903" s="252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249"/>
      <c r="B904" s="249"/>
      <c r="C904" s="250"/>
      <c r="D904" s="111"/>
      <c r="E904" s="251"/>
      <c r="F904" s="252"/>
      <c r="G904" s="251"/>
      <c r="H904" s="252"/>
      <c r="I904" s="111"/>
      <c r="J904" s="252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249"/>
      <c r="B905" s="249"/>
      <c r="C905" s="250"/>
      <c r="D905" s="111"/>
      <c r="E905" s="251"/>
      <c r="F905" s="252"/>
      <c r="G905" s="251"/>
      <c r="H905" s="252"/>
      <c r="I905" s="111"/>
      <c r="J905" s="252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249"/>
      <c r="B906" s="249"/>
      <c r="C906" s="250"/>
      <c r="D906" s="111"/>
      <c r="E906" s="251"/>
      <c r="F906" s="252"/>
      <c r="G906" s="251"/>
      <c r="H906" s="252"/>
      <c r="I906" s="111"/>
      <c r="J906" s="252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249"/>
      <c r="B907" s="249"/>
      <c r="C907" s="250"/>
      <c r="D907" s="111"/>
      <c r="E907" s="251"/>
      <c r="F907" s="252"/>
      <c r="G907" s="251"/>
      <c r="H907" s="252"/>
      <c r="I907" s="111"/>
      <c r="J907" s="252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249"/>
      <c r="B908" s="249"/>
      <c r="C908" s="250"/>
      <c r="D908" s="111"/>
      <c r="E908" s="251"/>
      <c r="F908" s="252"/>
      <c r="G908" s="251"/>
      <c r="H908" s="252"/>
      <c r="I908" s="111"/>
      <c r="J908" s="252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249"/>
      <c r="B909" s="249"/>
      <c r="C909" s="250"/>
      <c r="D909" s="111"/>
      <c r="E909" s="251"/>
      <c r="F909" s="252"/>
      <c r="G909" s="251"/>
      <c r="H909" s="252"/>
      <c r="I909" s="111"/>
      <c r="J909" s="252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249"/>
      <c r="B910" s="249"/>
      <c r="C910" s="250"/>
      <c r="D910" s="111"/>
      <c r="E910" s="251"/>
      <c r="F910" s="252"/>
      <c r="G910" s="251"/>
      <c r="H910" s="252"/>
      <c r="I910" s="111"/>
      <c r="J910" s="252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249"/>
      <c r="B911" s="249"/>
      <c r="C911" s="250"/>
      <c r="D911" s="111"/>
      <c r="E911" s="251"/>
      <c r="F911" s="252"/>
      <c r="G911" s="251"/>
      <c r="H911" s="252"/>
      <c r="I911" s="111"/>
      <c r="J911" s="252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249"/>
      <c r="B912" s="249"/>
      <c r="C912" s="250"/>
      <c r="D912" s="111"/>
      <c r="E912" s="251"/>
      <c r="F912" s="252"/>
      <c r="G912" s="251"/>
      <c r="H912" s="252"/>
      <c r="I912" s="111"/>
      <c r="J912" s="252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249"/>
      <c r="B913" s="249"/>
      <c r="C913" s="250"/>
      <c r="D913" s="111"/>
      <c r="E913" s="251"/>
      <c r="F913" s="252"/>
      <c r="G913" s="251"/>
      <c r="H913" s="252"/>
      <c r="I913" s="111"/>
      <c r="J913" s="252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249"/>
      <c r="B914" s="249"/>
      <c r="C914" s="250"/>
      <c r="D914" s="111"/>
      <c r="E914" s="251"/>
      <c r="F914" s="252"/>
      <c r="G914" s="251"/>
      <c r="H914" s="252"/>
      <c r="I914" s="111"/>
      <c r="J914" s="252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249"/>
      <c r="B915" s="249"/>
      <c r="C915" s="250"/>
      <c r="D915" s="111"/>
      <c r="E915" s="251"/>
      <c r="F915" s="252"/>
      <c r="G915" s="251"/>
      <c r="H915" s="252"/>
      <c r="I915" s="111"/>
      <c r="J915" s="252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249"/>
      <c r="B916" s="249"/>
      <c r="C916" s="250"/>
      <c r="D916" s="111"/>
      <c r="E916" s="251"/>
      <c r="F916" s="252"/>
      <c r="G916" s="251"/>
      <c r="H916" s="252"/>
      <c r="I916" s="111"/>
      <c r="J916" s="252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249"/>
      <c r="B917" s="249"/>
      <c r="C917" s="250"/>
      <c r="D917" s="111"/>
      <c r="E917" s="251"/>
      <c r="F917" s="252"/>
      <c r="G917" s="251"/>
      <c r="H917" s="252"/>
      <c r="I917" s="111"/>
      <c r="J917" s="252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249"/>
      <c r="B918" s="249"/>
      <c r="C918" s="250"/>
      <c r="D918" s="111"/>
      <c r="E918" s="251"/>
      <c r="F918" s="252"/>
      <c r="G918" s="251"/>
      <c r="H918" s="252"/>
      <c r="I918" s="111"/>
      <c r="J918" s="252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249"/>
      <c r="B919" s="249"/>
      <c r="C919" s="250"/>
      <c r="D919" s="111"/>
      <c r="E919" s="251"/>
      <c r="F919" s="252"/>
      <c r="G919" s="251"/>
      <c r="H919" s="252"/>
      <c r="I919" s="111"/>
      <c r="J919" s="252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249"/>
      <c r="B920" s="249"/>
      <c r="C920" s="250"/>
      <c r="D920" s="111"/>
      <c r="E920" s="251"/>
      <c r="F920" s="252"/>
      <c r="G920" s="251"/>
      <c r="H920" s="252"/>
      <c r="I920" s="111"/>
      <c r="J920" s="252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249"/>
      <c r="B921" s="249"/>
      <c r="C921" s="250"/>
      <c r="D921" s="111"/>
      <c r="E921" s="251"/>
      <c r="F921" s="252"/>
      <c r="G921" s="251"/>
      <c r="H921" s="252"/>
      <c r="I921" s="111"/>
      <c r="J921" s="252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249"/>
      <c r="B922" s="249"/>
      <c r="C922" s="250"/>
      <c r="D922" s="111"/>
      <c r="E922" s="251"/>
      <c r="F922" s="252"/>
      <c r="G922" s="251"/>
      <c r="H922" s="252"/>
      <c r="I922" s="111"/>
      <c r="J922" s="252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249"/>
      <c r="B923" s="249"/>
      <c r="C923" s="250"/>
      <c r="D923" s="111"/>
      <c r="E923" s="251"/>
      <c r="F923" s="252"/>
      <c r="G923" s="251"/>
      <c r="H923" s="252"/>
      <c r="I923" s="111"/>
      <c r="J923" s="252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249"/>
      <c r="B924" s="249"/>
      <c r="C924" s="250"/>
      <c r="D924" s="111"/>
      <c r="E924" s="251"/>
      <c r="F924" s="252"/>
      <c r="G924" s="251"/>
      <c r="H924" s="252"/>
      <c r="I924" s="111"/>
      <c r="J924" s="252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249"/>
      <c r="B925" s="249"/>
      <c r="C925" s="250"/>
      <c r="D925" s="111"/>
      <c r="E925" s="251"/>
      <c r="F925" s="252"/>
      <c r="G925" s="251"/>
      <c r="H925" s="252"/>
      <c r="I925" s="111"/>
      <c r="J925" s="252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249"/>
      <c r="B926" s="249"/>
      <c r="C926" s="250"/>
      <c r="D926" s="111"/>
      <c r="E926" s="251"/>
      <c r="F926" s="252"/>
      <c r="G926" s="251"/>
      <c r="H926" s="252"/>
      <c r="I926" s="111"/>
      <c r="J926" s="252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249"/>
      <c r="B927" s="249"/>
      <c r="C927" s="250"/>
      <c r="D927" s="111"/>
      <c r="E927" s="251"/>
      <c r="F927" s="252"/>
      <c r="G927" s="251"/>
      <c r="H927" s="252"/>
      <c r="I927" s="111"/>
      <c r="J927" s="252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249"/>
      <c r="B928" s="249"/>
      <c r="C928" s="250"/>
      <c r="D928" s="111"/>
      <c r="E928" s="251"/>
      <c r="F928" s="252"/>
      <c r="G928" s="251"/>
      <c r="H928" s="252"/>
      <c r="I928" s="111"/>
      <c r="J928" s="252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249"/>
      <c r="B929" s="249"/>
      <c r="C929" s="250"/>
      <c r="D929" s="111"/>
      <c r="E929" s="251"/>
      <c r="F929" s="252"/>
      <c r="G929" s="251"/>
      <c r="H929" s="252"/>
      <c r="I929" s="111"/>
      <c r="J929" s="252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249"/>
      <c r="B930" s="249"/>
      <c r="C930" s="250"/>
      <c r="D930" s="111"/>
      <c r="E930" s="251"/>
      <c r="F930" s="252"/>
      <c r="G930" s="251"/>
      <c r="H930" s="252"/>
      <c r="I930" s="111"/>
      <c r="J930" s="252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249"/>
      <c r="B931" s="249"/>
      <c r="C931" s="250"/>
      <c r="D931" s="111"/>
      <c r="E931" s="251"/>
      <c r="F931" s="252"/>
      <c r="G931" s="251"/>
      <c r="H931" s="252"/>
      <c r="I931" s="111"/>
      <c r="J931" s="252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249"/>
      <c r="B932" s="249"/>
      <c r="C932" s="250"/>
      <c r="D932" s="111"/>
      <c r="E932" s="251"/>
      <c r="F932" s="252"/>
      <c r="G932" s="251"/>
      <c r="H932" s="252"/>
      <c r="I932" s="111"/>
      <c r="J932" s="252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249"/>
      <c r="B933" s="249"/>
      <c r="C933" s="250"/>
      <c r="D933" s="111"/>
      <c r="E933" s="251"/>
      <c r="F933" s="252"/>
      <c r="G933" s="251"/>
      <c r="H933" s="252"/>
      <c r="I933" s="111"/>
      <c r="J933" s="252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249"/>
      <c r="B934" s="249"/>
      <c r="C934" s="250"/>
      <c r="D934" s="111"/>
      <c r="E934" s="251"/>
      <c r="F934" s="252"/>
      <c r="G934" s="251"/>
      <c r="H934" s="252"/>
      <c r="I934" s="111"/>
      <c r="J934" s="252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249"/>
      <c r="B935" s="249"/>
      <c r="C935" s="250"/>
      <c r="D935" s="111"/>
      <c r="E935" s="251"/>
      <c r="F935" s="252"/>
      <c r="G935" s="251"/>
      <c r="H935" s="252"/>
      <c r="I935" s="111"/>
      <c r="J935" s="252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249"/>
      <c r="B936" s="249"/>
      <c r="C936" s="250"/>
      <c r="D936" s="111"/>
      <c r="E936" s="251"/>
      <c r="F936" s="252"/>
      <c r="G936" s="251"/>
      <c r="H936" s="252"/>
      <c r="I936" s="111"/>
      <c r="J936" s="252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249"/>
      <c r="B937" s="249"/>
      <c r="C937" s="250"/>
      <c r="D937" s="111"/>
      <c r="E937" s="251"/>
      <c r="F937" s="252"/>
      <c r="G937" s="251"/>
      <c r="H937" s="252"/>
      <c r="I937" s="111"/>
      <c r="J937" s="252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249"/>
      <c r="B938" s="249"/>
      <c r="C938" s="250"/>
      <c r="D938" s="111"/>
      <c r="E938" s="251"/>
      <c r="F938" s="252"/>
      <c r="G938" s="251"/>
      <c r="H938" s="252"/>
      <c r="I938" s="111"/>
      <c r="J938" s="252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249"/>
      <c r="B939" s="249"/>
      <c r="C939" s="250"/>
      <c r="D939" s="111"/>
      <c r="E939" s="251"/>
      <c r="F939" s="252"/>
      <c r="G939" s="251"/>
      <c r="H939" s="252"/>
      <c r="I939" s="111"/>
      <c r="J939" s="252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249"/>
      <c r="B940" s="249"/>
      <c r="C940" s="250"/>
      <c r="D940" s="111"/>
      <c r="E940" s="251"/>
      <c r="F940" s="252"/>
      <c r="G940" s="251"/>
      <c r="H940" s="252"/>
      <c r="I940" s="111"/>
      <c r="J940" s="252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249"/>
      <c r="B941" s="249"/>
      <c r="C941" s="250"/>
      <c r="D941" s="111"/>
      <c r="E941" s="251"/>
      <c r="F941" s="252"/>
      <c r="G941" s="251"/>
      <c r="H941" s="252"/>
      <c r="I941" s="111"/>
      <c r="J941" s="252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249"/>
      <c r="B942" s="249"/>
      <c r="C942" s="250"/>
      <c r="D942" s="111"/>
      <c r="E942" s="251"/>
      <c r="F942" s="252"/>
      <c r="G942" s="251"/>
      <c r="H942" s="252"/>
      <c r="I942" s="111"/>
      <c r="J942" s="252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249"/>
      <c r="B943" s="249"/>
      <c r="C943" s="250"/>
      <c r="D943" s="111"/>
      <c r="E943" s="251"/>
      <c r="F943" s="252"/>
      <c r="G943" s="251"/>
      <c r="H943" s="252"/>
      <c r="I943" s="111"/>
      <c r="J943" s="252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249"/>
      <c r="B944" s="249"/>
      <c r="C944" s="250"/>
      <c r="D944" s="111"/>
      <c r="E944" s="251"/>
      <c r="F944" s="252"/>
      <c r="G944" s="251"/>
      <c r="H944" s="252"/>
      <c r="I944" s="111"/>
      <c r="J944" s="252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249"/>
      <c r="B945" s="249"/>
      <c r="C945" s="250"/>
      <c r="D945" s="111"/>
      <c r="E945" s="251"/>
      <c r="F945" s="252"/>
      <c r="G945" s="251"/>
      <c r="H945" s="252"/>
      <c r="I945" s="111"/>
      <c r="J945" s="252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249"/>
      <c r="B946" s="249"/>
      <c r="C946" s="250"/>
      <c r="D946" s="111"/>
      <c r="E946" s="251"/>
      <c r="F946" s="252"/>
      <c r="G946" s="251"/>
      <c r="H946" s="252"/>
      <c r="I946" s="111"/>
      <c r="J946" s="252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249"/>
      <c r="B947" s="249"/>
      <c r="C947" s="250"/>
      <c r="D947" s="111"/>
      <c r="E947" s="251"/>
      <c r="F947" s="252"/>
      <c r="G947" s="251"/>
      <c r="H947" s="252"/>
      <c r="I947" s="111"/>
      <c r="J947" s="252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249"/>
      <c r="B948" s="249"/>
      <c r="C948" s="250"/>
      <c r="D948" s="111"/>
      <c r="E948" s="251"/>
      <c r="F948" s="252"/>
      <c r="G948" s="251"/>
      <c r="H948" s="252"/>
      <c r="I948" s="111"/>
      <c r="J948" s="252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249"/>
      <c r="B949" s="249"/>
      <c r="C949" s="250"/>
      <c r="D949" s="111"/>
      <c r="E949" s="251"/>
      <c r="F949" s="252"/>
      <c r="G949" s="251"/>
      <c r="H949" s="252"/>
      <c r="I949" s="111"/>
      <c r="J949" s="252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249"/>
      <c r="B950" s="249"/>
      <c r="C950" s="250"/>
      <c r="D950" s="111"/>
      <c r="E950" s="251"/>
      <c r="F950" s="252"/>
      <c r="G950" s="251"/>
      <c r="H950" s="252"/>
      <c r="I950" s="111"/>
      <c r="J950" s="252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249"/>
      <c r="B951" s="249"/>
      <c r="C951" s="250"/>
      <c r="D951" s="111"/>
      <c r="E951" s="251"/>
      <c r="F951" s="252"/>
      <c r="G951" s="251"/>
      <c r="H951" s="252"/>
      <c r="I951" s="111"/>
      <c r="J951" s="252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249"/>
      <c r="B952" s="249"/>
      <c r="C952" s="250"/>
      <c r="D952" s="111"/>
      <c r="E952" s="251"/>
      <c r="F952" s="252"/>
      <c r="G952" s="251"/>
      <c r="H952" s="252"/>
      <c r="I952" s="111"/>
      <c r="J952" s="252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249"/>
      <c r="B953" s="249"/>
      <c r="C953" s="250"/>
      <c r="D953" s="111"/>
      <c r="E953" s="251"/>
      <c r="F953" s="252"/>
      <c r="G953" s="251"/>
      <c r="H953" s="252"/>
      <c r="I953" s="111"/>
      <c r="J953" s="252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249"/>
      <c r="B954" s="249"/>
      <c r="C954" s="250"/>
      <c r="D954" s="111"/>
      <c r="E954" s="251"/>
      <c r="F954" s="252"/>
      <c r="G954" s="251"/>
      <c r="H954" s="252"/>
      <c r="I954" s="111"/>
      <c r="J954" s="252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249"/>
      <c r="B955" s="249"/>
      <c r="C955" s="250"/>
      <c r="D955" s="111"/>
      <c r="E955" s="251"/>
      <c r="F955" s="252"/>
      <c r="G955" s="251"/>
      <c r="H955" s="252"/>
      <c r="I955" s="111"/>
      <c r="J955" s="252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249"/>
      <c r="B956" s="249"/>
      <c r="C956" s="250"/>
      <c r="D956" s="111"/>
      <c r="E956" s="251"/>
      <c r="F956" s="252"/>
      <c r="G956" s="251"/>
      <c r="H956" s="252"/>
      <c r="I956" s="111"/>
      <c r="J956" s="252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249"/>
      <c r="B957" s="249"/>
      <c r="C957" s="250"/>
      <c r="D957" s="111"/>
      <c r="E957" s="251"/>
      <c r="F957" s="252"/>
      <c r="G957" s="251"/>
      <c r="H957" s="252"/>
      <c r="I957" s="111"/>
      <c r="J957" s="252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249"/>
      <c r="B958" s="249"/>
      <c r="C958" s="250"/>
      <c r="D958" s="111"/>
      <c r="E958" s="251"/>
      <c r="F958" s="252"/>
      <c r="G958" s="251"/>
      <c r="H958" s="252"/>
      <c r="I958" s="111"/>
      <c r="J958" s="252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249"/>
      <c r="B959" s="249"/>
      <c r="C959" s="250"/>
      <c r="D959" s="111"/>
      <c r="E959" s="251"/>
      <c r="F959" s="252"/>
      <c r="G959" s="251"/>
      <c r="H959" s="252"/>
      <c r="I959" s="111"/>
      <c r="J959" s="252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249"/>
      <c r="B960" s="249"/>
      <c r="C960" s="250"/>
      <c r="D960" s="111"/>
      <c r="E960" s="251"/>
      <c r="F960" s="252"/>
      <c r="G960" s="251"/>
      <c r="H960" s="252"/>
      <c r="I960" s="111"/>
      <c r="J960" s="252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249"/>
      <c r="B961" s="249"/>
      <c r="C961" s="250"/>
      <c r="D961" s="111"/>
      <c r="E961" s="251"/>
      <c r="F961" s="252"/>
      <c r="G961" s="251"/>
      <c r="H961" s="252"/>
      <c r="I961" s="111"/>
      <c r="J961" s="252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249"/>
      <c r="B962" s="249"/>
      <c r="C962" s="250"/>
      <c r="D962" s="111"/>
      <c r="E962" s="251"/>
      <c r="F962" s="252"/>
      <c r="G962" s="251"/>
      <c r="H962" s="252"/>
      <c r="I962" s="111"/>
      <c r="J962" s="252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249"/>
      <c r="B963" s="249"/>
      <c r="C963" s="250"/>
      <c r="D963" s="111"/>
      <c r="E963" s="251"/>
      <c r="F963" s="252"/>
      <c r="G963" s="251"/>
      <c r="H963" s="252"/>
      <c r="I963" s="111"/>
      <c r="J963" s="252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249"/>
      <c r="B964" s="249"/>
      <c r="C964" s="250"/>
      <c r="D964" s="111"/>
      <c r="E964" s="251"/>
      <c r="F964" s="252"/>
      <c r="G964" s="251"/>
      <c r="H964" s="252"/>
      <c r="I964" s="111"/>
      <c r="J964" s="252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249"/>
      <c r="B965" s="249"/>
      <c r="C965" s="250"/>
      <c r="D965" s="111"/>
      <c r="E965" s="251"/>
      <c r="F965" s="252"/>
      <c r="G965" s="251"/>
      <c r="H965" s="252"/>
      <c r="I965" s="111"/>
      <c r="J965" s="252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249"/>
      <c r="B966" s="249"/>
      <c r="C966" s="250"/>
      <c r="D966" s="111"/>
      <c r="E966" s="251"/>
      <c r="F966" s="252"/>
      <c r="G966" s="251"/>
      <c r="H966" s="252"/>
      <c r="I966" s="111"/>
      <c r="J966" s="252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249"/>
      <c r="B967" s="249"/>
      <c r="C967" s="250"/>
      <c r="D967" s="111"/>
      <c r="E967" s="251"/>
      <c r="F967" s="252"/>
      <c r="G967" s="251"/>
      <c r="H967" s="252"/>
      <c r="I967" s="111"/>
      <c r="J967" s="252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249"/>
      <c r="B968" s="249"/>
      <c r="C968" s="250"/>
      <c r="D968" s="111"/>
      <c r="E968" s="251"/>
      <c r="F968" s="252"/>
      <c r="G968" s="251"/>
      <c r="H968" s="252"/>
      <c r="I968" s="111"/>
      <c r="J968" s="252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249"/>
      <c r="B969" s="249"/>
      <c r="C969" s="250"/>
      <c r="D969" s="111"/>
      <c r="E969" s="251"/>
      <c r="F969" s="252"/>
      <c r="G969" s="251"/>
      <c r="H969" s="252"/>
      <c r="I969" s="111"/>
      <c r="J969" s="252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249"/>
      <c r="B970" s="249"/>
      <c r="C970" s="250"/>
      <c r="D970" s="111"/>
      <c r="E970" s="251"/>
      <c r="F970" s="252"/>
      <c r="G970" s="251"/>
      <c r="H970" s="252"/>
      <c r="I970" s="111"/>
      <c r="J970" s="252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249"/>
      <c r="B971" s="249"/>
      <c r="C971" s="250"/>
      <c r="D971" s="111"/>
      <c r="E971" s="251"/>
      <c r="F971" s="252"/>
      <c r="G971" s="251"/>
      <c r="H971" s="252"/>
      <c r="I971" s="111"/>
      <c r="J971" s="252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249"/>
      <c r="B972" s="249"/>
      <c r="C972" s="250"/>
      <c r="D972" s="111"/>
      <c r="E972" s="251"/>
      <c r="F972" s="252"/>
      <c r="G972" s="251"/>
      <c r="H972" s="252"/>
      <c r="I972" s="111"/>
      <c r="J972" s="252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249"/>
      <c r="B973" s="249"/>
      <c r="C973" s="250"/>
      <c r="D973" s="111"/>
      <c r="E973" s="251"/>
      <c r="F973" s="252"/>
      <c r="G973" s="251"/>
      <c r="H973" s="252"/>
      <c r="I973" s="111"/>
      <c r="J973" s="252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249"/>
      <c r="B974" s="249"/>
      <c r="C974" s="250"/>
      <c r="D974" s="111"/>
      <c r="E974" s="251"/>
      <c r="F974" s="252"/>
      <c r="G974" s="251"/>
      <c r="H974" s="252"/>
      <c r="I974" s="111"/>
      <c r="J974" s="252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249"/>
      <c r="B975" s="249"/>
      <c r="C975" s="250"/>
      <c r="D975" s="111"/>
      <c r="E975" s="251"/>
      <c r="F975" s="252"/>
      <c r="G975" s="251"/>
      <c r="H975" s="252"/>
      <c r="I975" s="111"/>
      <c r="J975" s="252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249"/>
      <c r="B976" s="249"/>
      <c r="C976" s="250"/>
      <c r="D976" s="111"/>
      <c r="E976" s="251"/>
      <c r="F976" s="252"/>
      <c r="G976" s="251"/>
      <c r="H976" s="252"/>
      <c r="I976" s="111"/>
      <c r="J976" s="252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249"/>
      <c r="B977" s="249"/>
      <c r="C977" s="250"/>
      <c r="D977" s="111"/>
      <c r="E977" s="251"/>
      <c r="F977" s="252"/>
      <c r="G977" s="251"/>
      <c r="H977" s="252"/>
      <c r="I977" s="111"/>
      <c r="J977" s="252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249"/>
      <c r="B978" s="249"/>
      <c r="C978" s="250"/>
      <c r="D978" s="111"/>
      <c r="E978" s="251"/>
      <c r="F978" s="252"/>
      <c r="G978" s="251"/>
      <c r="H978" s="252"/>
      <c r="I978" s="111"/>
      <c r="J978" s="252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249"/>
      <c r="B979" s="249"/>
      <c r="C979" s="250"/>
      <c r="D979" s="111"/>
      <c r="E979" s="251"/>
      <c r="F979" s="252"/>
      <c r="G979" s="251"/>
      <c r="H979" s="252"/>
      <c r="I979" s="111"/>
      <c r="J979" s="252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249"/>
      <c r="B980" s="249"/>
      <c r="C980" s="250"/>
      <c r="D980" s="111"/>
      <c r="E980" s="251"/>
      <c r="F980" s="252"/>
      <c r="G980" s="251"/>
      <c r="H980" s="252"/>
      <c r="I980" s="111"/>
      <c r="J980" s="252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249"/>
      <c r="B981" s="249"/>
      <c r="C981" s="250"/>
      <c r="D981" s="111"/>
      <c r="E981" s="251"/>
      <c r="F981" s="252"/>
      <c r="G981" s="251"/>
      <c r="H981" s="252"/>
      <c r="I981" s="111"/>
      <c r="J981" s="252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249"/>
      <c r="B982" s="249"/>
      <c r="C982" s="250"/>
      <c r="D982" s="111"/>
      <c r="E982" s="251"/>
      <c r="F982" s="252"/>
      <c r="G982" s="251"/>
      <c r="H982" s="252"/>
      <c r="I982" s="111"/>
      <c r="J982" s="252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249"/>
      <c r="B983" s="249"/>
      <c r="C983" s="250"/>
      <c r="D983" s="111"/>
      <c r="E983" s="251"/>
      <c r="F983" s="252"/>
      <c r="G983" s="251"/>
      <c r="H983" s="252"/>
      <c r="I983" s="111"/>
      <c r="J983" s="252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249"/>
      <c r="B984" s="249"/>
      <c r="C984" s="250"/>
      <c r="D984" s="111"/>
      <c r="E984" s="251"/>
      <c r="F984" s="252"/>
      <c r="G984" s="251"/>
      <c r="H984" s="252"/>
      <c r="I984" s="111"/>
      <c r="J984" s="252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249"/>
      <c r="B985" s="249"/>
      <c r="C985" s="250"/>
      <c r="D985" s="111"/>
      <c r="E985" s="251"/>
      <c r="F985" s="252"/>
      <c r="G985" s="251"/>
      <c r="H985" s="252"/>
      <c r="I985" s="111"/>
      <c r="J985" s="252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249"/>
      <c r="B986" s="249"/>
      <c r="C986" s="250"/>
      <c r="D986" s="111"/>
      <c r="E986" s="251"/>
      <c r="F986" s="252"/>
      <c r="G986" s="251"/>
      <c r="H986" s="252"/>
      <c r="I986" s="111"/>
      <c r="J986" s="252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249"/>
      <c r="B987" s="249"/>
      <c r="C987" s="250"/>
      <c r="D987" s="111"/>
      <c r="E987" s="251"/>
      <c r="F987" s="252"/>
      <c r="G987" s="251"/>
      <c r="H987" s="252"/>
      <c r="I987" s="111"/>
      <c r="J987" s="252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249"/>
      <c r="B988" s="249"/>
      <c r="C988" s="250"/>
      <c r="D988" s="111"/>
      <c r="E988" s="251"/>
      <c r="F988" s="252"/>
      <c r="G988" s="251"/>
      <c r="H988" s="252"/>
      <c r="I988" s="111"/>
      <c r="J988" s="252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249"/>
      <c r="B989" s="249"/>
      <c r="C989" s="250"/>
      <c r="D989" s="111"/>
      <c r="E989" s="251"/>
      <c r="F989" s="252"/>
      <c r="G989" s="251"/>
      <c r="H989" s="252"/>
      <c r="I989" s="111"/>
      <c r="J989" s="252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249"/>
      <c r="B990" s="249"/>
      <c r="C990" s="250"/>
      <c r="D990" s="111"/>
      <c r="E990" s="251"/>
      <c r="F990" s="252"/>
      <c r="G990" s="251"/>
      <c r="H990" s="252"/>
      <c r="I990" s="111"/>
      <c r="J990" s="252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249"/>
      <c r="B991" s="249"/>
      <c r="C991" s="250"/>
      <c r="D991" s="111"/>
      <c r="E991" s="251"/>
      <c r="F991" s="252"/>
      <c r="G991" s="251"/>
      <c r="H991" s="252"/>
      <c r="I991" s="111"/>
      <c r="J991" s="252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249"/>
      <c r="B992" s="249"/>
      <c r="C992" s="250"/>
      <c r="D992" s="111"/>
      <c r="E992" s="251"/>
      <c r="F992" s="252"/>
      <c r="G992" s="251"/>
      <c r="H992" s="252"/>
      <c r="I992" s="111"/>
      <c r="J992" s="252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249"/>
      <c r="B993" s="249"/>
      <c r="C993" s="250"/>
      <c r="D993" s="111"/>
      <c r="E993" s="251"/>
      <c r="F993" s="252"/>
      <c r="G993" s="251"/>
      <c r="H993" s="252"/>
      <c r="I993" s="111"/>
      <c r="J993" s="252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249"/>
      <c r="B994" s="249"/>
      <c r="C994" s="250"/>
      <c r="D994" s="111"/>
      <c r="E994" s="251"/>
      <c r="F994" s="252"/>
      <c r="G994" s="251"/>
      <c r="H994" s="252"/>
      <c r="I994" s="111"/>
      <c r="J994" s="252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249"/>
      <c r="B995" s="249"/>
      <c r="C995" s="250"/>
      <c r="D995" s="111"/>
      <c r="E995" s="251"/>
      <c r="F995" s="252"/>
      <c r="G995" s="251"/>
      <c r="H995" s="252"/>
      <c r="I995" s="111"/>
      <c r="J995" s="252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249"/>
      <c r="B996" s="249"/>
      <c r="C996" s="250"/>
      <c r="D996" s="111"/>
      <c r="E996" s="251"/>
      <c r="F996" s="252"/>
      <c r="G996" s="251"/>
      <c r="H996" s="252"/>
      <c r="I996" s="111"/>
      <c r="J996" s="252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249"/>
      <c r="B997" s="249"/>
      <c r="C997" s="250"/>
      <c r="D997" s="111"/>
      <c r="E997" s="251"/>
      <c r="F997" s="252"/>
      <c r="G997" s="251"/>
      <c r="H997" s="252"/>
      <c r="I997" s="111"/>
      <c r="J997" s="252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249"/>
      <c r="B998" s="249"/>
      <c r="C998" s="250"/>
      <c r="D998" s="111"/>
      <c r="E998" s="251"/>
      <c r="F998" s="252"/>
      <c r="G998" s="251"/>
      <c r="H998" s="252"/>
      <c r="I998" s="111"/>
      <c r="J998" s="252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249"/>
      <c r="B999" s="249"/>
      <c r="C999" s="250"/>
      <c r="D999" s="111"/>
      <c r="E999" s="251"/>
      <c r="F999" s="252"/>
      <c r="G999" s="251"/>
      <c r="H999" s="252"/>
      <c r="I999" s="111"/>
      <c r="J999" s="252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A1000" s="249"/>
      <c r="B1000" s="249"/>
      <c r="C1000" s="250"/>
      <c r="D1000" s="111"/>
      <c r="E1000" s="251"/>
      <c r="F1000" s="252"/>
      <c r="G1000" s="251"/>
      <c r="H1000" s="252"/>
      <c r="I1000" s="111"/>
      <c r="J1000" s="252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</hyperlinks>
  <drawing r:id="rId22"/>
  <tableParts count="1">
    <tablePart r:id="rId24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0.25"/>
    <col customWidth="1" min="3" max="3" width="29.5"/>
    <col customWidth="1" min="4" max="5" width="15.13"/>
    <col customWidth="1" min="6" max="6" width="9.63"/>
    <col customWidth="1" min="7" max="7" width="31.13"/>
    <col customWidth="1" min="8" max="8" width="7.25"/>
    <col customWidth="1" min="9" max="9" width="7.63"/>
  </cols>
  <sheetData>
    <row r="1">
      <c r="A1" s="97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98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99">
        <v>1.0</v>
      </c>
      <c r="B2" s="253" t="s">
        <v>2155</v>
      </c>
      <c r="C2" s="253" t="s">
        <v>2156</v>
      </c>
      <c r="D2" s="254" t="s">
        <v>2157</v>
      </c>
      <c r="E2" s="162" t="s">
        <v>16</v>
      </c>
      <c r="F2" s="162" t="s">
        <v>17</v>
      </c>
      <c r="G2" s="102" t="s">
        <v>18</v>
      </c>
      <c r="H2" s="162">
        <v>1.0</v>
      </c>
      <c r="I2" s="109"/>
      <c r="J2" s="103" t="s">
        <v>19</v>
      </c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3">
      <c r="A3" s="99">
        <v>2.0</v>
      </c>
      <c r="B3" s="253" t="s">
        <v>2158</v>
      </c>
      <c r="C3" s="253" t="s">
        <v>2159</v>
      </c>
      <c r="D3" s="254" t="s">
        <v>2160</v>
      </c>
      <c r="E3" s="162" t="s">
        <v>16</v>
      </c>
      <c r="F3" s="162" t="s">
        <v>69</v>
      </c>
      <c r="G3" s="102" t="s">
        <v>18</v>
      </c>
      <c r="H3" s="162">
        <v>7.0</v>
      </c>
      <c r="I3" s="109"/>
      <c r="J3" s="103" t="s">
        <v>19</v>
      </c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</row>
    <row r="4">
      <c r="A4" s="99">
        <v>3.0</v>
      </c>
      <c r="B4" s="253" t="s">
        <v>2161</v>
      </c>
      <c r="C4" s="253" t="s">
        <v>2162</v>
      </c>
      <c r="D4" s="254" t="s">
        <v>2163</v>
      </c>
      <c r="E4" s="162" t="s">
        <v>24</v>
      </c>
      <c r="F4" s="162" t="s">
        <v>17</v>
      </c>
      <c r="G4" s="102" t="s">
        <v>18</v>
      </c>
      <c r="H4" s="162">
        <v>5.0</v>
      </c>
      <c r="I4" s="109"/>
      <c r="J4" s="103" t="s">
        <v>19</v>
      </c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</row>
    <row r="5">
      <c r="A5" s="99">
        <v>4.0</v>
      </c>
      <c r="B5" s="253" t="s">
        <v>2164</v>
      </c>
      <c r="C5" s="253" t="s">
        <v>2165</v>
      </c>
      <c r="D5" s="254" t="s">
        <v>2166</v>
      </c>
      <c r="E5" s="162" t="s">
        <v>16</v>
      </c>
      <c r="F5" s="162" t="s">
        <v>17</v>
      </c>
      <c r="G5" s="102" t="s">
        <v>18</v>
      </c>
      <c r="H5" s="162">
        <v>1.0</v>
      </c>
      <c r="I5" s="109"/>
      <c r="J5" s="103" t="s">
        <v>19</v>
      </c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>
      <c r="A6" s="99">
        <v>5.0</v>
      </c>
      <c r="B6" s="253" t="s">
        <v>2167</v>
      </c>
      <c r="C6" s="253" t="s">
        <v>2168</v>
      </c>
      <c r="D6" s="254" t="s">
        <v>2169</v>
      </c>
      <c r="E6" s="162" t="s">
        <v>16</v>
      </c>
      <c r="F6" s="162" t="s">
        <v>17</v>
      </c>
      <c r="G6" s="102" t="s">
        <v>18</v>
      </c>
      <c r="H6" s="162">
        <v>1.0</v>
      </c>
      <c r="I6" s="109"/>
      <c r="J6" s="103" t="s">
        <v>19</v>
      </c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</row>
    <row r="7">
      <c r="A7" s="99">
        <v>6.0</v>
      </c>
      <c r="B7" s="253" t="s">
        <v>2170</v>
      </c>
      <c r="C7" s="253" t="s">
        <v>2171</v>
      </c>
      <c r="D7" s="254" t="s">
        <v>2172</v>
      </c>
      <c r="E7" s="162" t="s">
        <v>16</v>
      </c>
      <c r="F7" s="162" t="s">
        <v>17</v>
      </c>
      <c r="G7" s="102" t="s">
        <v>18</v>
      </c>
      <c r="H7" s="162">
        <v>1.0</v>
      </c>
      <c r="I7" s="109"/>
      <c r="J7" s="103" t="s">
        <v>19</v>
      </c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</row>
    <row r="8">
      <c r="A8" s="99">
        <v>7.0</v>
      </c>
      <c r="B8" s="253" t="s">
        <v>2173</v>
      </c>
      <c r="C8" s="253" t="s">
        <v>2174</v>
      </c>
      <c r="D8" s="254" t="s">
        <v>2175</v>
      </c>
      <c r="E8" s="162" t="s">
        <v>24</v>
      </c>
      <c r="F8" s="162" t="s">
        <v>69</v>
      </c>
      <c r="G8" s="102" t="s">
        <v>18</v>
      </c>
      <c r="H8" s="162">
        <v>7.0</v>
      </c>
      <c r="I8" s="109"/>
      <c r="J8" s="103" t="s">
        <v>19</v>
      </c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</row>
    <row r="9">
      <c r="A9" s="99">
        <v>8.0</v>
      </c>
      <c r="B9" s="253" t="s">
        <v>2176</v>
      </c>
      <c r="C9" s="253" t="s">
        <v>2177</v>
      </c>
      <c r="D9" s="254" t="s">
        <v>2178</v>
      </c>
      <c r="E9" s="162" t="s">
        <v>24</v>
      </c>
      <c r="F9" s="162" t="s">
        <v>17</v>
      </c>
      <c r="G9" s="102" t="s">
        <v>18</v>
      </c>
      <c r="H9" s="162">
        <v>1.0</v>
      </c>
      <c r="I9" s="109"/>
      <c r="J9" s="103" t="s">
        <v>19</v>
      </c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</row>
    <row r="10">
      <c r="A10" s="99">
        <v>9.0</v>
      </c>
      <c r="B10" s="253" t="s">
        <v>2179</v>
      </c>
      <c r="C10" s="253" t="s">
        <v>2180</v>
      </c>
      <c r="D10" s="254" t="s">
        <v>2181</v>
      </c>
      <c r="E10" s="162" t="s">
        <v>16</v>
      </c>
      <c r="F10" s="162" t="s">
        <v>69</v>
      </c>
      <c r="G10" s="102" t="s">
        <v>18</v>
      </c>
      <c r="H10" s="162">
        <v>7.0</v>
      </c>
      <c r="I10" s="109"/>
      <c r="J10" s="103" t="s">
        <v>19</v>
      </c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</row>
    <row r="11">
      <c r="A11" s="99">
        <v>10.0</v>
      </c>
      <c r="B11" s="253" t="s">
        <v>2182</v>
      </c>
      <c r="C11" s="253" t="s">
        <v>2183</v>
      </c>
      <c r="D11" s="254" t="s">
        <v>2184</v>
      </c>
      <c r="E11" s="162" t="s">
        <v>16</v>
      </c>
      <c r="F11" s="162" t="s">
        <v>17</v>
      </c>
      <c r="G11" s="102" t="s">
        <v>18</v>
      </c>
      <c r="H11" s="162">
        <v>1.0</v>
      </c>
      <c r="I11" s="109"/>
      <c r="J11" s="103" t="s">
        <v>19</v>
      </c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</row>
    <row r="12">
      <c r="A12" s="99">
        <v>11.0</v>
      </c>
      <c r="B12" s="253" t="s">
        <v>2185</v>
      </c>
      <c r="C12" s="253" t="s">
        <v>2183</v>
      </c>
      <c r="D12" s="254" t="s">
        <v>2184</v>
      </c>
      <c r="E12" s="162" t="s">
        <v>24</v>
      </c>
      <c r="F12" s="162" t="s">
        <v>17</v>
      </c>
      <c r="G12" s="102" t="s">
        <v>18</v>
      </c>
      <c r="H12" s="162">
        <v>1.0</v>
      </c>
      <c r="I12" s="109"/>
      <c r="J12" s="103" t="s">
        <v>19</v>
      </c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</row>
    <row r="13">
      <c r="A13" s="99">
        <v>12.0</v>
      </c>
      <c r="B13" s="253" t="s">
        <v>2186</v>
      </c>
      <c r="C13" s="253" t="s">
        <v>2187</v>
      </c>
      <c r="D13" s="254" t="s">
        <v>2188</v>
      </c>
      <c r="E13" s="162" t="s">
        <v>16</v>
      </c>
      <c r="F13" s="162" t="s">
        <v>96</v>
      </c>
      <c r="G13" s="102" t="s">
        <v>18</v>
      </c>
      <c r="H13" s="162">
        <v>10.0</v>
      </c>
      <c r="I13" s="109"/>
      <c r="J13" s="103" t="s">
        <v>19</v>
      </c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</row>
    <row r="14">
      <c r="A14" s="99">
        <v>13.0</v>
      </c>
      <c r="B14" s="253" t="s">
        <v>2189</v>
      </c>
      <c r="C14" s="253" t="s">
        <v>2190</v>
      </c>
      <c r="D14" s="254" t="s">
        <v>2191</v>
      </c>
      <c r="E14" s="162" t="s">
        <v>24</v>
      </c>
      <c r="F14" s="162" t="s">
        <v>69</v>
      </c>
      <c r="G14" s="102" t="s">
        <v>18</v>
      </c>
      <c r="H14" s="162">
        <v>7.0</v>
      </c>
      <c r="I14" s="109"/>
      <c r="J14" s="103" t="s">
        <v>19</v>
      </c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</row>
    <row r="15">
      <c r="A15" s="99">
        <v>14.0</v>
      </c>
      <c r="B15" s="253" t="s">
        <v>2192</v>
      </c>
      <c r="C15" s="253" t="s">
        <v>2193</v>
      </c>
      <c r="D15" s="254" t="s">
        <v>2194</v>
      </c>
      <c r="E15" s="162" t="s">
        <v>16</v>
      </c>
      <c r="F15" s="162" t="s">
        <v>17</v>
      </c>
      <c r="G15" s="102" t="s">
        <v>18</v>
      </c>
      <c r="H15" s="162">
        <v>5.0</v>
      </c>
      <c r="I15" s="109"/>
      <c r="J15" s="103" t="s">
        <v>19</v>
      </c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</row>
    <row r="16">
      <c r="A16" s="99">
        <v>15.0</v>
      </c>
      <c r="B16" s="255" t="s">
        <v>2195</v>
      </c>
      <c r="C16" s="255" t="s">
        <v>2196</v>
      </c>
      <c r="D16" s="256" t="s">
        <v>2197</v>
      </c>
      <c r="E16" s="165" t="s">
        <v>16</v>
      </c>
      <c r="F16" s="165" t="s">
        <v>96</v>
      </c>
      <c r="G16" s="102" t="s">
        <v>18</v>
      </c>
      <c r="H16" s="165">
        <v>10.0</v>
      </c>
      <c r="I16" s="109"/>
      <c r="J16" s="103" t="s">
        <v>19</v>
      </c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</row>
    <row r="17">
      <c r="A17" s="99">
        <v>16.0</v>
      </c>
      <c r="B17" s="255" t="s">
        <v>2198</v>
      </c>
      <c r="C17" s="255" t="s">
        <v>2199</v>
      </c>
      <c r="D17" s="256" t="s">
        <v>2200</v>
      </c>
      <c r="E17" s="165" t="s">
        <v>16</v>
      </c>
      <c r="F17" s="165" t="s">
        <v>17</v>
      </c>
      <c r="G17" s="102" t="s">
        <v>18</v>
      </c>
      <c r="H17" s="165">
        <v>1.0</v>
      </c>
      <c r="I17" s="109"/>
      <c r="J17" s="103" t="s">
        <v>19</v>
      </c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</row>
    <row r="18">
      <c r="A18" s="99">
        <v>17.0</v>
      </c>
      <c r="B18" s="255" t="s">
        <v>2201</v>
      </c>
      <c r="C18" s="255" t="s">
        <v>2199</v>
      </c>
      <c r="D18" s="256" t="s">
        <v>2200</v>
      </c>
      <c r="E18" s="165" t="s">
        <v>16</v>
      </c>
      <c r="F18" s="165" t="s">
        <v>17</v>
      </c>
      <c r="G18" s="102" t="s">
        <v>18</v>
      </c>
      <c r="H18" s="165">
        <v>1.0</v>
      </c>
      <c r="I18" s="109"/>
      <c r="J18" s="103" t="s">
        <v>19</v>
      </c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</row>
    <row r="19">
      <c r="A19" s="99">
        <v>18.0</v>
      </c>
      <c r="B19" s="255" t="s">
        <v>2202</v>
      </c>
      <c r="C19" s="253" t="s">
        <v>2203</v>
      </c>
      <c r="D19" s="256" t="s">
        <v>2204</v>
      </c>
      <c r="E19" s="165" t="s">
        <v>16</v>
      </c>
      <c r="F19" s="165" t="s">
        <v>17</v>
      </c>
      <c r="G19" s="102" t="s">
        <v>18</v>
      </c>
      <c r="H19" s="165">
        <v>1.0</v>
      </c>
      <c r="I19" s="109"/>
      <c r="J19" s="103" t="s">
        <v>19</v>
      </c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</row>
    <row r="20">
      <c r="A20" s="99">
        <v>19.0</v>
      </c>
      <c r="B20" s="255" t="s">
        <v>2205</v>
      </c>
      <c r="C20" s="255" t="s">
        <v>2206</v>
      </c>
      <c r="D20" s="256" t="s">
        <v>2207</v>
      </c>
      <c r="E20" s="165" t="s">
        <v>16</v>
      </c>
      <c r="F20" s="165" t="s">
        <v>17</v>
      </c>
      <c r="G20" s="102" t="s">
        <v>18</v>
      </c>
      <c r="H20" s="165">
        <v>1.0</v>
      </c>
      <c r="I20" s="109"/>
      <c r="J20" s="103" t="s">
        <v>19</v>
      </c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</row>
    <row r="21">
      <c r="A21" s="99">
        <v>20.0</v>
      </c>
      <c r="B21" s="255" t="s">
        <v>2208</v>
      </c>
      <c r="C21" s="255" t="s">
        <v>2209</v>
      </c>
      <c r="D21" s="256" t="s">
        <v>2210</v>
      </c>
      <c r="E21" s="165" t="s">
        <v>16</v>
      </c>
      <c r="F21" s="165" t="s">
        <v>17</v>
      </c>
      <c r="G21" s="102" t="s">
        <v>18</v>
      </c>
      <c r="H21" s="165">
        <v>1.0</v>
      </c>
      <c r="I21" s="109"/>
      <c r="J21" s="103" t="s">
        <v>19</v>
      </c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</row>
    <row r="22">
      <c r="A22" s="99">
        <v>21.0</v>
      </c>
      <c r="B22" s="255" t="s">
        <v>2211</v>
      </c>
      <c r="C22" s="255" t="s">
        <v>2212</v>
      </c>
      <c r="D22" s="256" t="s">
        <v>2213</v>
      </c>
      <c r="E22" s="165" t="s">
        <v>16</v>
      </c>
      <c r="F22" s="165" t="s">
        <v>17</v>
      </c>
      <c r="G22" s="102" t="s">
        <v>18</v>
      </c>
      <c r="H22" s="165">
        <v>1.0</v>
      </c>
      <c r="I22" s="109"/>
      <c r="J22" s="103" t="s">
        <v>19</v>
      </c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>
      <c r="A23" s="99">
        <v>22.0</v>
      </c>
      <c r="B23" s="255" t="s">
        <v>2214</v>
      </c>
      <c r="C23" s="255" t="s">
        <v>2215</v>
      </c>
      <c r="D23" s="256" t="s">
        <v>2216</v>
      </c>
      <c r="E23" s="165" t="s">
        <v>16</v>
      </c>
      <c r="F23" s="165" t="s">
        <v>17</v>
      </c>
      <c r="G23" s="102" t="s">
        <v>18</v>
      </c>
      <c r="H23" s="165">
        <v>1.0</v>
      </c>
      <c r="I23" s="109"/>
      <c r="J23" s="103" t="s">
        <v>19</v>
      </c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</row>
    <row r="24">
      <c r="A24" s="99">
        <v>23.0</v>
      </c>
      <c r="B24" s="255" t="s">
        <v>2217</v>
      </c>
      <c r="C24" s="255" t="s">
        <v>847</v>
      </c>
      <c r="D24" s="256" t="s">
        <v>2218</v>
      </c>
      <c r="E24" s="165" t="s">
        <v>24</v>
      </c>
      <c r="F24" s="165" t="s">
        <v>69</v>
      </c>
      <c r="G24" s="102" t="s">
        <v>18</v>
      </c>
      <c r="H24" s="165">
        <v>7.0</v>
      </c>
      <c r="I24" s="109"/>
      <c r="J24" s="103" t="s">
        <v>19</v>
      </c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</row>
    <row r="25">
      <c r="A25" s="99">
        <v>24.0</v>
      </c>
      <c r="B25" s="255" t="s">
        <v>2219</v>
      </c>
      <c r="C25" s="255" t="s">
        <v>2220</v>
      </c>
      <c r="D25" s="256" t="s">
        <v>2221</v>
      </c>
      <c r="E25" s="165" t="s">
        <v>16</v>
      </c>
      <c r="F25" s="165" t="s">
        <v>69</v>
      </c>
      <c r="G25" s="102" t="s">
        <v>18</v>
      </c>
      <c r="H25" s="165">
        <v>7.0</v>
      </c>
      <c r="I25" s="109"/>
      <c r="J25" s="103" t="s">
        <v>19</v>
      </c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</row>
    <row r="26">
      <c r="A26" s="99">
        <v>25.0</v>
      </c>
      <c r="B26" s="255" t="s">
        <v>2222</v>
      </c>
      <c r="C26" s="255" t="s">
        <v>2223</v>
      </c>
      <c r="D26" s="256" t="s">
        <v>2224</v>
      </c>
      <c r="E26" s="165" t="s">
        <v>16</v>
      </c>
      <c r="F26" s="165" t="s">
        <v>17</v>
      </c>
      <c r="G26" s="102" t="s">
        <v>18</v>
      </c>
      <c r="H26" s="165">
        <v>1.0</v>
      </c>
      <c r="I26" s="109"/>
      <c r="J26" s="103" t="s">
        <v>19</v>
      </c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</row>
    <row r="27">
      <c r="A27" s="99">
        <v>26.0</v>
      </c>
      <c r="B27" s="255" t="s">
        <v>2225</v>
      </c>
      <c r="C27" s="255" t="s">
        <v>2226</v>
      </c>
      <c r="D27" s="256" t="s">
        <v>2227</v>
      </c>
      <c r="E27" s="165" t="s">
        <v>16</v>
      </c>
      <c r="F27" s="165" t="s">
        <v>17</v>
      </c>
      <c r="G27" s="102" t="s">
        <v>18</v>
      </c>
      <c r="H27" s="165">
        <v>1.0</v>
      </c>
      <c r="I27" s="109"/>
      <c r="J27" s="103" t="s">
        <v>19</v>
      </c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</row>
    <row r="28">
      <c r="A28" s="99">
        <v>27.0</v>
      </c>
      <c r="B28" s="255" t="s">
        <v>2228</v>
      </c>
      <c r="C28" s="255" t="s">
        <v>2226</v>
      </c>
      <c r="D28" s="256" t="s">
        <v>2227</v>
      </c>
      <c r="E28" s="165" t="s">
        <v>16</v>
      </c>
      <c r="F28" s="165" t="s">
        <v>17</v>
      </c>
      <c r="G28" s="102" t="s">
        <v>18</v>
      </c>
      <c r="H28" s="165">
        <v>1.0</v>
      </c>
      <c r="I28" s="109"/>
      <c r="J28" s="103" t="s">
        <v>19</v>
      </c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</row>
    <row r="29">
      <c r="A29" s="99">
        <v>28.0</v>
      </c>
      <c r="B29" s="255" t="s">
        <v>2229</v>
      </c>
      <c r="C29" s="255" t="s">
        <v>2230</v>
      </c>
      <c r="D29" s="256" t="s">
        <v>2231</v>
      </c>
      <c r="E29" s="165" t="s">
        <v>16</v>
      </c>
      <c r="F29" s="165" t="s">
        <v>17</v>
      </c>
      <c r="G29" s="102" t="s">
        <v>18</v>
      </c>
      <c r="H29" s="165">
        <v>1.0</v>
      </c>
      <c r="I29" s="109"/>
      <c r="J29" s="103" t="s">
        <v>19</v>
      </c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</row>
    <row r="30">
      <c r="A30" s="99">
        <v>29.0</v>
      </c>
      <c r="B30" s="255" t="s">
        <v>2232</v>
      </c>
      <c r="C30" s="255" t="s">
        <v>2233</v>
      </c>
      <c r="D30" s="256" t="s">
        <v>2234</v>
      </c>
      <c r="E30" s="165" t="s">
        <v>16</v>
      </c>
      <c r="F30" s="165" t="s">
        <v>96</v>
      </c>
      <c r="G30" s="102" t="s">
        <v>18</v>
      </c>
      <c r="H30" s="165">
        <v>10.0</v>
      </c>
      <c r="I30" s="109"/>
      <c r="J30" s="103" t="s">
        <v>19</v>
      </c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</row>
    <row r="31">
      <c r="A31" s="99">
        <v>30.0</v>
      </c>
      <c r="B31" s="255" t="s">
        <v>2235</v>
      </c>
      <c r="C31" s="255" t="s">
        <v>2236</v>
      </c>
      <c r="D31" s="256" t="s">
        <v>2237</v>
      </c>
      <c r="E31" s="165" t="s">
        <v>24</v>
      </c>
      <c r="F31" s="165" t="s">
        <v>69</v>
      </c>
      <c r="G31" s="102" t="s">
        <v>18</v>
      </c>
      <c r="H31" s="165">
        <v>7.0</v>
      </c>
      <c r="I31" s="109"/>
      <c r="J31" s="103" t="s">
        <v>19</v>
      </c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</row>
    <row r="32">
      <c r="A32" s="99">
        <v>31.0</v>
      </c>
      <c r="B32" s="255" t="s">
        <v>2238</v>
      </c>
      <c r="C32" s="255" t="s">
        <v>2239</v>
      </c>
      <c r="D32" s="256" t="s">
        <v>2240</v>
      </c>
      <c r="E32" s="165" t="s">
        <v>16</v>
      </c>
      <c r="F32" s="165" t="s">
        <v>17</v>
      </c>
      <c r="G32" s="102" t="s">
        <v>18</v>
      </c>
      <c r="H32" s="165">
        <v>1.0</v>
      </c>
      <c r="I32" s="109"/>
      <c r="J32" s="103" t="s">
        <v>19</v>
      </c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</row>
    <row r="33">
      <c r="A33" s="99">
        <v>32.0</v>
      </c>
      <c r="B33" s="255" t="s">
        <v>2241</v>
      </c>
      <c r="C33" s="255" t="s">
        <v>2242</v>
      </c>
      <c r="D33" s="256" t="s">
        <v>2243</v>
      </c>
      <c r="E33" s="165" t="s">
        <v>16</v>
      </c>
      <c r="F33" s="165" t="s">
        <v>17</v>
      </c>
      <c r="G33" s="102" t="s">
        <v>18</v>
      </c>
      <c r="H33" s="165">
        <v>1.0</v>
      </c>
      <c r="I33" s="109"/>
      <c r="J33" s="103" t="s">
        <v>19</v>
      </c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</row>
    <row r="34">
      <c r="A34" s="99">
        <v>33.0</v>
      </c>
      <c r="B34" s="255" t="s">
        <v>2244</v>
      </c>
      <c r="C34" s="255" t="s">
        <v>2242</v>
      </c>
      <c r="D34" s="256" t="s">
        <v>2245</v>
      </c>
      <c r="E34" s="165" t="s">
        <v>24</v>
      </c>
      <c r="F34" s="165" t="s">
        <v>17</v>
      </c>
      <c r="G34" s="102" t="s">
        <v>18</v>
      </c>
      <c r="H34" s="165">
        <v>1.0</v>
      </c>
      <c r="I34" s="109"/>
      <c r="J34" s="103" t="s">
        <v>19</v>
      </c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</row>
    <row r="35">
      <c r="A35" s="99">
        <v>34.0</v>
      </c>
      <c r="B35" s="255" t="s">
        <v>2246</v>
      </c>
      <c r="C35" s="255" t="s">
        <v>2247</v>
      </c>
      <c r="D35" s="256" t="s">
        <v>2248</v>
      </c>
      <c r="E35" s="165" t="s">
        <v>16</v>
      </c>
      <c r="F35" s="165" t="s">
        <v>69</v>
      </c>
      <c r="G35" s="102" t="s">
        <v>18</v>
      </c>
      <c r="H35" s="165">
        <v>7.0</v>
      </c>
      <c r="I35" s="109"/>
      <c r="J35" s="103" t="s">
        <v>19</v>
      </c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</row>
    <row r="36">
      <c r="A36" s="99">
        <v>35.0</v>
      </c>
      <c r="B36" s="255" t="s">
        <v>2249</v>
      </c>
      <c r="C36" s="255" t="s">
        <v>2250</v>
      </c>
      <c r="D36" s="256" t="s">
        <v>2251</v>
      </c>
      <c r="E36" s="165" t="s">
        <v>24</v>
      </c>
      <c r="F36" s="165" t="s">
        <v>17</v>
      </c>
      <c r="G36" s="102" t="s">
        <v>18</v>
      </c>
      <c r="H36" s="165">
        <v>2.0</v>
      </c>
      <c r="I36" s="109"/>
      <c r="J36" s="103" t="s">
        <v>19</v>
      </c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</row>
    <row r="37">
      <c r="A37" s="99">
        <v>36.0</v>
      </c>
      <c r="B37" s="255" t="s">
        <v>2252</v>
      </c>
      <c r="C37" s="255" t="s">
        <v>2253</v>
      </c>
      <c r="D37" s="256" t="s">
        <v>2254</v>
      </c>
      <c r="E37" s="165" t="s">
        <v>16</v>
      </c>
      <c r="F37" s="165" t="s">
        <v>17</v>
      </c>
      <c r="G37" s="102" t="s">
        <v>18</v>
      </c>
      <c r="H37" s="165">
        <v>4.0</v>
      </c>
      <c r="I37" s="109"/>
      <c r="J37" s="103" t="s">
        <v>19</v>
      </c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</row>
    <row r="38">
      <c r="A38" s="99">
        <v>37.0</v>
      </c>
      <c r="B38" s="255" t="s">
        <v>2255</v>
      </c>
      <c r="C38" s="255" t="s">
        <v>2256</v>
      </c>
      <c r="D38" s="256" t="s">
        <v>2257</v>
      </c>
      <c r="E38" s="165" t="s">
        <v>16</v>
      </c>
      <c r="F38" s="165" t="s">
        <v>96</v>
      </c>
      <c r="G38" s="102" t="s">
        <v>18</v>
      </c>
      <c r="H38" s="165">
        <v>10.0</v>
      </c>
      <c r="I38" s="109"/>
      <c r="J38" s="103" t="s">
        <v>19</v>
      </c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</row>
    <row r="39">
      <c r="A39" s="99">
        <v>38.0</v>
      </c>
      <c r="B39" s="255" t="s">
        <v>2258</v>
      </c>
      <c r="C39" s="255" t="s">
        <v>2259</v>
      </c>
      <c r="D39" s="256" t="s">
        <v>2260</v>
      </c>
      <c r="E39" s="165" t="s">
        <v>16</v>
      </c>
      <c r="F39" s="165" t="s">
        <v>17</v>
      </c>
      <c r="G39" s="102" t="s">
        <v>18</v>
      </c>
      <c r="H39" s="165">
        <v>5.0</v>
      </c>
      <c r="I39" s="109"/>
      <c r="J39" s="103" t="s">
        <v>19</v>
      </c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</row>
    <row r="40">
      <c r="A40" s="99">
        <v>39.0</v>
      </c>
      <c r="B40" s="255" t="s">
        <v>2261</v>
      </c>
      <c r="C40" s="255" t="s">
        <v>2259</v>
      </c>
      <c r="D40" s="256" t="s">
        <v>2260</v>
      </c>
      <c r="E40" s="165" t="s">
        <v>16</v>
      </c>
      <c r="F40" s="165" t="s">
        <v>17</v>
      </c>
      <c r="G40" s="102" t="s">
        <v>18</v>
      </c>
      <c r="H40" s="165">
        <v>4.0</v>
      </c>
      <c r="I40" s="109"/>
      <c r="J40" s="103" t="s">
        <v>19</v>
      </c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</row>
    <row r="41">
      <c r="A41" s="99">
        <v>40.0</v>
      </c>
      <c r="B41" s="255" t="s">
        <v>2262</v>
      </c>
      <c r="C41" s="255" t="s">
        <v>2259</v>
      </c>
      <c r="D41" s="256" t="s">
        <v>2260</v>
      </c>
      <c r="E41" s="165" t="s">
        <v>24</v>
      </c>
      <c r="F41" s="165" t="s">
        <v>17</v>
      </c>
      <c r="G41" s="102" t="s">
        <v>18</v>
      </c>
      <c r="H41" s="165">
        <v>1.0</v>
      </c>
      <c r="I41" s="109"/>
      <c r="J41" s="103" t="s">
        <v>19</v>
      </c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</row>
    <row r="42">
      <c r="A42" s="99">
        <v>41.0</v>
      </c>
      <c r="B42" s="255" t="s">
        <v>2263</v>
      </c>
      <c r="C42" s="255" t="s">
        <v>2264</v>
      </c>
      <c r="D42" s="256" t="s">
        <v>2265</v>
      </c>
      <c r="E42" s="165" t="s">
        <v>16</v>
      </c>
      <c r="F42" s="165" t="s">
        <v>17</v>
      </c>
      <c r="G42" s="102" t="s">
        <v>18</v>
      </c>
      <c r="H42" s="165">
        <v>1.0</v>
      </c>
      <c r="I42" s="109"/>
      <c r="J42" s="103" t="s">
        <v>19</v>
      </c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</row>
    <row r="43">
      <c r="A43" s="99">
        <v>42.0</v>
      </c>
      <c r="B43" s="255" t="s">
        <v>2266</v>
      </c>
      <c r="C43" s="255" t="s">
        <v>2267</v>
      </c>
      <c r="D43" s="256" t="s">
        <v>2268</v>
      </c>
      <c r="E43" s="165" t="s">
        <v>24</v>
      </c>
      <c r="F43" s="165" t="s">
        <v>69</v>
      </c>
      <c r="G43" s="102" t="s">
        <v>18</v>
      </c>
      <c r="H43" s="165">
        <v>7.0</v>
      </c>
      <c r="I43" s="109"/>
      <c r="J43" s="103" t="s">
        <v>19</v>
      </c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</row>
    <row r="44">
      <c r="A44" s="99">
        <v>43.0</v>
      </c>
      <c r="B44" s="255" t="s">
        <v>2269</v>
      </c>
      <c r="C44" s="255" t="s">
        <v>2270</v>
      </c>
      <c r="D44" s="256" t="s">
        <v>2271</v>
      </c>
      <c r="E44" s="165" t="s">
        <v>24</v>
      </c>
      <c r="F44" s="165" t="s">
        <v>69</v>
      </c>
      <c r="G44" s="102" t="s">
        <v>18</v>
      </c>
      <c r="H44" s="165">
        <v>7.0</v>
      </c>
      <c r="I44" s="109"/>
      <c r="J44" s="103" t="s">
        <v>19</v>
      </c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</row>
    <row r="45">
      <c r="A45" s="99">
        <v>44.0</v>
      </c>
      <c r="B45" s="255" t="s">
        <v>2272</v>
      </c>
      <c r="C45" s="255" t="s">
        <v>2273</v>
      </c>
      <c r="D45" s="256" t="s">
        <v>2274</v>
      </c>
      <c r="E45" s="165" t="s">
        <v>24</v>
      </c>
      <c r="F45" s="165" t="s">
        <v>69</v>
      </c>
      <c r="G45" s="102" t="s">
        <v>18</v>
      </c>
      <c r="H45" s="165">
        <v>7.0</v>
      </c>
      <c r="I45" s="109"/>
      <c r="J45" s="103" t="s">
        <v>19</v>
      </c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</row>
    <row r="46">
      <c r="A46" s="99">
        <v>45.0</v>
      </c>
      <c r="B46" s="255" t="s">
        <v>2275</v>
      </c>
      <c r="C46" s="255" t="s">
        <v>2276</v>
      </c>
      <c r="D46" s="256" t="s">
        <v>2277</v>
      </c>
      <c r="E46" s="165" t="s">
        <v>16</v>
      </c>
      <c r="F46" s="165" t="s">
        <v>17</v>
      </c>
      <c r="G46" s="102" t="s">
        <v>18</v>
      </c>
      <c r="H46" s="165">
        <v>1.0</v>
      </c>
      <c r="I46" s="109"/>
      <c r="J46" s="103" t="s">
        <v>19</v>
      </c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</row>
    <row r="47">
      <c r="A47" s="99">
        <v>46.0</v>
      </c>
      <c r="B47" s="255" t="s">
        <v>2278</v>
      </c>
      <c r="C47" s="255" t="s">
        <v>2279</v>
      </c>
      <c r="D47" s="256" t="s">
        <v>2280</v>
      </c>
      <c r="E47" s="165" t="s">
        <v>24</v>
      </c>
      <c r="F47" s="165" t="s">
        <v>17</v>
      </c>
      <c r="G47" s="102" t="s">
        <v>18</v>
      </c>
      <c r="H47" s="165">
        <v>1.0</v>
      </c>
      <c r="I47" s="109"/>
      <c r="J47" s="103" t="s">
        <v>19</v>
      </c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</row>
    <row r="48">
      <c r="A48" s="99">
        <v>47.0</v>
      </c>
      <c r="B48" s="255" t="s">
        <v>2281</v>
      </c>
      <c r="C48" s="255" t="s">
        <v>2282</v>
      </c>
      <c r="D48" s="256" t="s">
        <v>2283</v>
      </c>
      <c r="E48" s="165" t="s">
        <v>24</v>
      </c>
      <c r="F48" s="165" t="s">
        <v>69</v>
      </c>
      <c r="G48" s="102" t="s">
        <v>18</v>
      </c>
      <c r="H48" s="165">
        <v>7.0</v>
      </c>
      <c r="I48" s="109"/>
      <c r="J48" s="103" t="s">
        <v>19</v>
      </c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</row>
    <row r="49">
      <c r="A49" s="99">
        <v>48.0</v>
      </c>
      <c r="B49" s="255" t="s">
        <v>2284</v>
      </c>
      <c r="C49" s="255" t="s">
        <v>2285</v>
      </c>
      <c r="D49" s="256" t="s">
        <v>2286</v>
      </c>
      <c r="E49" s="165" t="s">
        <v>24</v>
      </c>
      <c r="F49" s="165" t="s">
        <v>17</v>
      </c>
      <c r="G49" s="102" t="s">
        <v>18</v>
      </c>
      <c r="H49" s="165">
        <v>1.0</v>
      </c>
      <c r="I49" s="109"/>
      <c r="J49" s="103" t="s">
        <v>19</v>
      </c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</row>
    <row r="50">
      <c r="A50" s="99">
        <v>49.0</v>
      </c>
      <c r="B50" s="255" t="s">
        <v>2284</v>
      </c>
      <c r="C50" s="255" t="s">
        <v>2285</v>
      </c>
      <c r="D50" s="256" t="s">
        <v>2286</v>
      </c>
      <c r="E50" s="165" t="s">
        <v>24</v>
      </c>
      <c r="F50" s="165" t="s">
        <v>17</v>
      </c>
      <c r="G50" s="102" t="s">
        <v>18</v>
      </c>
      <c r="H50" s="165">
        <v>1.0</v>
      </c>
      <c r="I50" s="109"/>
      <c r="J50" s="103" t="s">
        <v>19</v>
      </c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</row>
    <row r="51">
      <c r="A51" s="99">
        <v>50.0</v>
      </c>
      <c r="B51" s="255" t="s">
        <v>2287</v>
      </c>
      <c r="C51" s="255" t="s">
        <v>2288</v>
      </c>
      <c r="D51" s="256" t="s">
        <v>2289</v>
      </c>
      <c r="E51" s="165" t="s">
        <v>16</v>
      </c>
      <c r="F51" s="165" t="s">
        <v>17</v>
      </c>
      <c r="G51" s="102" t="s">
        <v>18</v>
      </c>
      <c r="H51" s="165">
        <v>1.0</v>
      </c>
      <c r="I51" s="109"/>
      <c r="J51" s="103" t="s">
        <v>19</v>
      </c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</row>
    <row r="52">
      <c r="A52" s="99">
        <v>51.0</v>
      </c>
      <c r="B52" s="255" t="s">
        <v>2290</v>
      </c>
      <c r="C52" s="255" t="s">
        <v>2288</v>
      </c>
      <c r="D52" s="256" t="s">
        <v>2289</v>
      </c>
      <c r="E52" s="165" t="s">
        <v>24</v>
      </c>
      <c r="F52" s="165" t="s">
        <v>17</v>
      </c>
      <c r="G52" s="102" t="s">
        <v>18</v>
      </c>
      <c r="H52" s="165">
        <v>4.0</v>
      </c>
      <c r="I52" s="109"/>
      <c r="J52" s="103" t="s">
        <v>19</v>
      </c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</row>
    <row r="53">
      <c r="A53" s="99">
        <v>52.0</v>
      </c>
      <c r="B53" s="255" t="s">
        <v>2291</v>
      </c>
      <c r="C53" s="255" t="s">
        <v>2292</v>
      </c>
      <c r="D53" s="256" t="s">
        <v>2293</v>
      </c>
      <c r="E53" s="165" t="s">
        <v>16</v>
      </c>
      <c r="F53" s="165" t="s">
        <v>96</v>
      </c>
      <c r="G53" s="102" t="s">
        <v>18</v>
      </c>
      <c r="H53" s="165">
        <v>10.0</v>
      </c>
      <c r="I53" s="109"/>
      <c r="J53" s="103" t="s">
        <v>19</v>
      </c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</row>
    <row r="54">
      <c r="A54" s="99">
        <v>53.0</v>
      </c>
      <c r="B54" s="255" t="s">
        <v>2294</v>
      </c>
      <c r="C54" s="255" t="s">
        <v>2295</v>
      </c>
      <c r="D54" s="256" t="s">
        <v>2296</v>
      </c>
      <c r="E54" s="165" t="s">
        <v>24</v>
      </c>
      <c r="F54" s="165" t="s">
        <v>69</v>
      </c>
      <c r="G54" s="102" t="s">
        <v>18</v>
      </c>
      <c r="H54" s="165">
        <v>7.0</v>
      </c>
      <c r="I54" s="109"/>
      <c r="J54" s="103" t="s">
        <v>19</v>
      </c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</row>
    <row r="55">
      <c r="A55" s="99">
        <v>54.0</v>
      </c>
      <c r="B55" s="255" t="s">
        <v>2297</v>
      </c>
      <c r="C55" s="255" t="s">
        <v>2298</v>
      </c>
      <c r="D55" s="256" t="s">
        <v>2299</v>
      </c>
      <c r="E55" s="165" t="s">
        <v>24</v>
      </c>
      <c r="F55" s="165" t="s">
        <v>69</v>
      </c>
      <c r="G55" s="102" t="s">
        <v>18</v>
      </c>
      <c r="H55" s="165">
        <v>7.0</v>
      </c>
      <c r="I55" s="109"/>
      <c r="J55" s="103" t="s">
        <v>19</v>
      </c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</row>
    <row r="56">
      <c r="A56" s="99">
        <v>55.0</v>
      </c>
      <c r="B56" s="255" t="s">
        <v>2300</v>
      </c>
      <c r="C56" s="255" t="s">
        <v>2301</v>
      </c>
      <c r="D56" s="256" t="s">
        <v>2302</v>
      </c>
      <c r="E56" s="165" t="s">
        <v>24</v>
      </c>
      <c r="F56" s="165" t="s">
        <v>69</v>
      </c>
      <c r="G56" s="102" t="s">
        <v>18</v>
      </c>
      <c r="H56" s="165">
        <v>7.0</v>
      </c>
      <c r="I56" s="109"/>
      <c r="J56" s="103" t="s">
        <v>19</v>
      </c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</row>
    <row r="57">
      <c r="A57" s="99">
        <v>56.0</v>
      </c>
      <c r="B57" s="255" t="s">
        <v>2303</v>
      </c>
      <c r="C57" s="255" t="s">
        <v>2301</v>
      </c>
      <c r="D57" s="256" t="s">
        <v>2302</v>
      </c>
      <c r="E57" s="165" t="s">
        <v>24</v>
      </c>
      <c r="F57" s="165" t="s">
        <v>17</v>
      </c>
      <c r="G57" s="102" t="s">
        <v>18</v>
      </c>
      <c r="H57" s="165">
        <v>5.0</v>
      </c>
      <c r="I57" s="109"/>
      <c r="J57" s="103" t="s">
        <v>19</v>
      </c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>
      <c r="A58" s="99">
        <v>57.0</v>
      </c>
      <c r="B58" s="255" t="s">
        <v>2304</v>
      </c>
      <c r="C58" s="255" t="s">
        <v>2305</v>
      </c>
      <c r="D58" s="256" t="s">
        <v>2306</v>
      </c>
      <c r="E58" s="165" t="s">
        <v>24</v>
      </c>
      <c r="F58" s="165" t="s">
        <v>69</v>
      </c>
      <c r="G58" s="102" t="s">
        <v>18</v>
      </c>
      <c r="H58" s="165">
        <v>7.0</v>
      </c>
      <c r="I58" s="109"/>
      <c r="J58" s="103" t="s">
        <v>19</v>
      </c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</row>
    <row r="59">
      <c r="A59" s="99">
        <v>58.0</v>
      </c>
      <c r="B59" s="255" t="s">
        <v>2307</v>
      </c>
      <c r="C59" s="255" t="s">
        <v>2168</v>
      </c>
      <c r="D59" s="256" t="s">
        <v>2169</v>
      </c>
      <c r="E59" s="165" t="s">
        <v>24</v>
      </c>
      <c r="F59" s="165" t="s">
        <v>69</v>
      </c>
      <c r="G59" s="102" t="s">
        <v>18</v>
      </c>
      <c r="H59" s="165">
        <v>7.0</v>
      </c>
      <c r="I59" s="109"/>
      <c r="J59" s="103" t="s">
        <v>19</v>
      </c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</row>
    <row r="60">
      <c r="A60" s="99">
        <v>59.0</v>
      </c>
      <c r="B60" s="255" t="s">
        <v>2308</v>
      </c>
      <c r="C60" s="255" t="s">
        <v>2309</v>
      </c>
      <c r="D60" s="256" t="s">
        <v>2194</v>
      </c>
      <c r="E60" s="165" t="s">
        <v>16</v>
      </c>
      <c r="F60" s="165" t="s">
        <v>69</v>
      </c>
      <c r="G60" s="102" t="s">
        <v>18</v>
      </c>
      <c r="H60" s="165">
        <v>7.0</v>
      </c>
      <c r="I60" s="109"/>
      <c r="J60" s="103" t="s">
        <v>19</v>
      </c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</row>
    <row r="61">
      <c r="A61" s="99">
        <v>60.0</v>
      </c>
      <c r="B61" s="255" t="s">
        <v>2310</v>
      </c>
      <c r="C61" s="255" t="s">
        <v>2168</v>
      </c>
      <c r="D61" s="256" t="s">
        <v>2169</v>
      </c>
      <c r="E61" s="165" t="s">
        <v>24</v>
      </c>
      <c r="F61" s="165" t="s">
        <v>17</v>
      </c>
      <c r="G61" s="102" t="s">
        <v>18</v>
      </c>
      <c r="H61" s="165">
        <v>1.0</v>
      </c>
      <c r="I61" s="109"/>
      <c r="J61" s="103" t="s">
        <v>19</v>
      </c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</row>
    <row r="62">
      <c r="A62" s="99">
        <v>61.0</v>
      </c>
      <c r="B62" s="255" t="s">
        <v>2311</v>
      </c>
      <c r="C62" s="255" t="s">
        <v>2312</v>
      </c>
      <c r="D62" s="256" t="s">
        <v>2313</v>
      </c>
      <c r="E62" s="165" t="s">
        <v>24</v>
      </c>
      <c r="F62" s="165" t="s">
        <v>17</v>
      </c>
      <c r="G62" s="102" t="s">
        <v>18</v>
      </c>
      <c r="H62" s="165">
        <v>1.0</v>
      </c>
      <c r="I62" s="109"/>
      <c r="J62" s="103" t="s">
        <v>19</v>
      </c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</row>
    <row r="63">
      <c r="A63" s="99">
        <v>62.0</v>
      </c>
      <c r="B63" s="255" t="s">
        <v>2314</v>
      </c>
      <c r="C63" s="255" t="s">
        <v>2315</v>
      </c>
      <c r="D63" s="256" t="s">
        <v>2316</v>
      </c>
      <c r="E63" s="165" t="s">
        <v>16</v>
      </c>
      <c r="F63" s="165" t="s">
        <v>69</v>
      </c>
      <c r="G63" s="102" t="s">
        <v>18</v>
      </c>
      <c r="H63" s="165">
        <v>7.0</v>
      </c>
      <c r="I63" s="109"/>
      <c r="J63" s="103" t="s">
        <v>19</v>
      </c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</row>
    <row r="64">
      <c r="A64" s="99">
        <v>63.0</v>
      </c>
      <c r="B64" s="255" t="s">
        <v>2317</v>
      </c>
      <c r="C64" s="255" t="s">
        <v>2318</v>
      </c>
      <c r="D64" s="256" t="s">
        <v>2319</v>
      </c>
      <c r="E64" s="165" t="s">
        <v>24</v>
      </c>
      <c r="F64" s="165" t="s">
        <v>69</v>
      </c>
      <c r="G64" s="102" t="s">
        <v>18</v>
      </c>
      <c r="H64" s="165">
        <v>7.0</v>
      </c>
      <c r="I64" s="109"/>
      <c r="J64" s="103" t="s">
        <v>19</v>
      </c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</row>
    <row r="65">
      <c r="A65" s="99">
        <v>64.0</v>
      </c>
      <c r="B65" s="255" t="s">
        <v>2320</v>
      </c>
      <c r="C65" s="255" t="s">
        <v>2239</v>
      </c>
      <c r="D65" s="256" t="s">
        <v>2321</v>
      </c>
      <c r="E65" s="165" t="s">
        <v>24</v>
      </c>
      <c r="F65" s="165" t="s">
        <v>69</v>
      </c>
      <c r="G65" s="102" t="s">
        <v>18</v>
      </c>
      <c r="H65" s="165">
        <v>7.0</v>
      </c>
      <c r="I65" s="109"/>
      <c r="J65" s="103" t="s">
        <v>19</v>
      </c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</row>
    <row r="66">
      <c r="A66" s="99">
        <v>65.0</v>
      </c>
      <c r="B66" s="255" t="s">
        <v>2322</v>
      </c>
      <c r="C66" s="255" t="s">
        <v>2323</v>
      </c>
      <c r="D66" s="256" t="s">
        <v>2324</v>
      </c>
      <c r="E66" s="165" t="s">
        <v>24</v>
      </c>
      <c r="F66" s="165" t="s">
        <v>69</v>
      </c>
      <c r="G66" s="102" t="s">
        <v>18</v>
      </c>
      <c r="H66" s="165">
        <v>7.0</v>
      </c>
      <c r="I66" s="109"/>
      <c r="J66" s="103" t="s">
        <v>19</v>
      </c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</row>
    <row r="67">
      <c r="A67" s="99">
        <v>66.0</v>
      </c>
      <c r="B67" s="255" t="s">
        <v>2325</v>
      </c>
      <c r="C67" s="255" t="s">
        <v>2326</v>
      </c>
      <c r="D67" s="256" t="s">
        <v>2327</v>
      </c>
      <c r="E67" s="165" t="s">
        <v>24</v>
      </c>
      <c r="F67" s="165" t="s">
        <v>69</v>
      </c>
      <c r="G67" s="102" t="s">
        <v>18</v>
      </c>
      <c r="H67" s="165">
        <v>7.0</v>
      </c>
      <c r="I67" s="109"/>
      <c r="J67" s="103" t="s">
        <v>19</v>
      </c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</row>
    <row r="68">
      <c r="A68" s="99">
        <v>67.0</v>
      </c>
      <c r="B68" s="255" t="s">
        <v>2328</v>
      </c>
      <c r="C68" s="255" t="s">
        <v>2329</v>
      </c>
      <c r="D68" s="256" t="s">
        <v>2330</v>
      </c>
      <c r="E68" s="165" t="s">
        <v>24</v>
      </c>
      <c r="F68" s="165" t="s">
        <v>69</v>
      </c>
      <c r="G68" s="102" t="s">
        <v>18</v>
      </c>
      <c r="H68" s="165">
        <v>7.0</v>
      </c>
      <c r="I68" s="109"/>
      <c r="J68" s="103" t="s">
        <v>19</v>
      </c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</row>
    <row r="69">
      <c r="A69" s="99">
        <v>68.0</v>
      </c>
      <c r="B69" s="255" t="s">
        <v>2331</v>
      </c>
      <c r="C69" s="255" t="s">
        <v>2332</v>
      </c>
      <c r="D69" s="256" t="s">
        <v>2333</v>
      </c>
      <c r="E69" s="165" t="s">
        <v>16</v>
      </c>
      <c r="F69" s="165" t="s">
        <v>96</v>
      </c>
      <c r="G69" s="102" t="s">
        <v>18</v>
      </c>
      <c r="H69" s="165">
        <v>10.0</v>
      </c>
      <c r="I69" s="109"/>
      <c r="J69" s="103" t="s">
        <v>19</v>
      </c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</row>
    <row r="70">
      <c r="A70" s="99">
        <v>69.0</v>
      </c>
      <c r="B70" s="255" t="s">
        <v>2334</v>
      </c>
      <c r="C70" s="255" t="s">
        <v>2335</v>
      </c>
      <c r="D70" s="256" t="s">
        <v>2336</v>
      </c>
      <c r="E70" s="165" t="s">
        <v>24</v>
      </c>
      <c r="F70" s="165" t="s">
        <v>69</v>
      </c>
      <c r="G70" s="102" t="s">
        <v>18</v>
      </c>
      <c r="H70" s="165">
        <v>7.0</v>
      </c>
      <c r="I70" s="109"/>
      <c r="J70" s="103" t="s">
        <v>19</v>
      </c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</row>
    <row r="71">
      <c r="A71" s="99">
        <v>70.0</v>
      </c>
      <c r="B71" s="255" t="s">
        <v>2337</v>
      </c>
      <c r="C71" s="255" t="s">
        <v>2332</v>
      </c>
      <c r="D71" s="256" t="s">
        <v>2338</v>
      </c>
      <c r="E71" s="165" t="s">
        <v>24</v>
      </c>
      <c r="F71" s="165" t="s">
        <v>69</v>
      </c>
      <c r="G71" s="102" t="s">
        <v>18</v>
      </c>
      <c r="H71" s="165">
        <v>7.0</v>
      </c>
      <c r="I71" s="109"/>
      <c r="J71" s="103" t="s">
        <v>19</v>
      </c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</row>
    <row r="72">
      <c r="A72" s="99">
        <v>71.0</v>
      </c>
      <c r="B72" s="255" t="s">
        <v>2339</v>
      </c>
      <c r="C72" s="255" t="s">
        <v>2340</v>
      </c>
      <c r="D72" s="256" t="s">
        <v>2341</v>
      </c>
      <c r="E72" s="165" t="s">
        <v>16</v>
      </c>
      <c r="F72" s="165" t="s">
        <v>69</v>
      </c>
      <c r="G72" s="102" t="s">
        <v>18</v>
      </c>
      <c r="H72" s="165">
        <v>7.0</v>
      </c>
      <c r="I72" s="109"/>
      <c r="J72" s="103" t="s">
        <v>19</v>
      </c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</row>
    <row r="73">
      <c r="A73" s="99">
        <v>72.0</v>
      </c>
      <c r="B73" s="255" t="s">
        <v>2342</v>
      </c>
      <c r="C73" s="255" t="s">
        <v>2343</v>
      </c>
      <c r="D73" s="256" t="s">
        <v>2344</v>
      </c>
      <c r="E73" s="165" t="s">
        <v>16</v>
      </c>
      <c r="F73" s="165" t="s">
        <v>17</v>
      </c>
      <c r="G73" s="102" t="s">
        <v>18</v>
      </c>
      <c r="H73" s="165">
        <v>4.0</v>
      </c>
      <c r="I73" s="109"/>
      <c r="J73" s="103" t="s">
        <v>19</v>
      </c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</row>
    <row r="74">
      <c r="A74" s="99">
        <v>73.0</v>
      </c>
      <c r="B74" s="255" t="s">
        <v>2345</v>
      </c>
      <c r="C74" s="255" t="s">
        <v>2346</v>
      </c>
      <c r="D74" s="256" t="s">
        <v>2347</v>
      </c>
      <c r="E74" s="165" t="s">
        <v>24</v>
      </c>
      <c r="F74" s="165" t="s">
        <v>17</v>
      </c>
      <c r="G74" s="102" t="s">
        <v>18</v>
      </c>
      <c r="H74" s="165">
        <v>1.0</v>
      </c>
      <c r="I74" s="109"/>
      <c r="J74" s="103" t="s">
        <v>19</v>
      </c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</row>
    <row r="75">
      <c r="A75" s="99">
        <v>74.0</v>
      </c>
      <c r="B75" s="255" t="s">
        <v>2348</v>
      </c>
      <c r="C75" s="255" t="s">
        <v>2349</v>
      </c>
      <c r="D75" s="256" t="s">
        <v>2350</v>
      </c>
      <c r="E75" s="165" t="s">
        <v>24</v>
      </c>
      <c r="F75" s="165" t="s">
        <v>69</v>
      </c>
      <c r="G75" s="102" t="s">
        <v>18</v>
      </c>
      <c r="H75" s="165">
        <v>7.0</v>
      </c>
      <c r="I75" s="109"/>
      <c r="J75" s="103" t="s">
        <v>19</v>
      </c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</row>
    <row r="76">
      <c r="A76" s="99">
        <v>75.0</v>
      </c>
      <c r="B76" s="255" t="s">
        <v>2351</v>
      </c>
      <c r="C76" s="255" t="s">
        <v>2352</v>
      </c>
      <c r="D76" s="256" t="s">
        <v>2353</v>
      </c>
      <c r="E76" s="165" t="s">
        <v>24</v>
      </c>
      <c r="F76" s="165" t="s">
        <v>96</v>
      </c>
      <c r="G76" s="102" t="s">
        <v>18</v>
      </c>
      <c r="H76" s="165">
        <v>10.0</v>
      </c>
      <c r="I76" s="109"/>
      <c r="J76" s="103" t="s">
        <v>19</v>
      </c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</row>
    <row r="77">
      <c r="A77" s="99">
        <v>76.0</v>
      </c>
      <c r="B77" s="255" t="s">
        <v>2354</v>
      </c>
      <c r="C77" s="255" t="s">
        <v>2355</v>
      </c>
      <c r="D77" s="256" t="s">
        <v>2356</v>
      </c>
      <c r="E77" s="165" t="s">
        <v>16</v>
      </c>
      <c r="F77" s="165" t="s">
        <v>17</v>
      </c>
      <c r="G77" s="102" t="s">
        <v>18</v>
      </c>
      <c r="H77" s="165">
        <v>4.0</v>
      </c>
      <c r="I77" s="109"/>
      <c r="J77" s="103" t="s">
        <v>19</v>
      </c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</row>
    <row r="78">
      <c r="A78" s="99">
        <v>77.0</v>
      </c>
      <c r="B78" s="255" t="s">
        <v>2357</v>
      </c>
      <c r="C78" s="255" t="s">
        <v>2358</v>
      </c>
      <c r="D78" s="256" t="s">
        <v>2359</v>
      </c>
      <c r="E78" s="165" t="s">
        <v>16</v>
      </c>
      <c r="F78" s="165" t="s">
        <v>17</v>
      </c>
      <c r="G78" s="102" t="s">
        <v>18</v>
      </c>
      <c r="H78" s="165">
        <v>1.0</v>
      </c>
      <c r="I78" s="109"/>
      <c r="J78" s="103" t="s">
        <v>19</v>
      </c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</row>
    <row r="79">
      <c r="A79" s="99">
        <v>78.0</v>
      </c>
      <c r="B79" s="255" t="s">
        <v>2360</v>
      </c>
      <c r="C79" s="255" t="s">
        <v>2361</v>
      </c>
      <c r="D79" s="256" t="s">
        <v>2362</v>
      </c>
      <c r="E79" s="165" t="s">
        <v>24</v>
      </c>
      <c r="F79" s="165" t="s">
        <v>69</v>
      </c>
      <c r="G79" s="102" t="s">
        <v>18</v>
      </c>
      <c r="H79" s="165">
        <v>7.0</v>
      </c>
      <c r="I79" s="109"/>
      <c r="J79" s="103" t="s">
        <v>19</v>
      </c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</row>
    <row r="80">
      <c r="A80" s="99">
        <v>79.0</v>
      </c>
      <c r="B80" s="255" t="s">
        <v>2363</v>
      </c>
      <c r="C80" s="255" t="s">
        <v>2364</v>
      </c>
      <c r="D80" s="256" t="s">
        <v>2365</v>
      </c>
      <c r="E80" s="165" t="s">
        <v>24</v>
      </c>
      <c r="F80" s="165" t="s">
        <v>17</v>
      </c>
      <c r="G80" s="102" t="s">
        <v>18</v>
      </c>
      <c r="H80" s="165">
        <v>1.0</v>
      </c>
      <c r="I80" s="109"/>
      <c r="J80" s="103" t="s">
        <v>19</v>
      </c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</row>
    <row r="81">
      <c r="A81" s="99">
        <v>80.0</v>
      </c>
      <c r="B81" s="255" t="s">
        <v>2366</v>
      </c>
      <c r="C81" s="255" t="s">
        <v>2367</v>
      </c>
      <c r="D81" s="256" t="s">
        <v>2368</v>
      </c>
      <c r="E81" s="165" t="s">
        <v>16</v>
      </c>
      <c r="F81" s="165" t="s">
        <v>17</v>
      </c>
      <c r="G81" s="102" t="s">
        <v>18</v>
      </c>
      <c r="H81" s="165">
        <v>1.0</v>
      </c>
      <c r="I81" s="109"/>
      <c r="J81" s="103" t="s">
        <v>19</v>
      </c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</row>
    <row r="8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</row>
    <row r="83">
      <c r="A83" s="111"/>
      <c r="B83" s="111"/>
      <c r="C83" s="111"/>
      <c r="D83" s="111"/>
      <c r="E83" s="196" t="s">
        <v>17</v>
      </c>
      <c r="F83" s="111">
        <f t="shared" ref="F83:F85" si="1">COUNTIF($F$2:$F$81,E83)</f>
        <v>44</v>
      </c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</row>
    <row r="84">
      <c r="A84" s="111"/>
      <c r="B84" s="111"/>
      <c r="C84" s="111"/>
      <c r="D84" s="111"/>
      <c r="E84" s="196" t="s">
        <v>69</v>
      </c>
      <c r="F84" s="111">
        <f t="shared" si="1"/>
        <v>29</v>
      </c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</row>
    <row r="85">
      <c r="A85" s="111"/>
      <c r="B85" s="111"/>
      <c r="C85" s="111"/>
      <c r="D85" s="111"/>
      <c r="E85" s="196" t="s">
        <v>96</v>
      </c>
      <c r="F85" s="111">
        <f t="shared" si="1"/>
        <v>7</v>
      </c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</row>
    <row r="86">
      <c r="A86" s="111"/>
      <c r="B86" s="111"/>
      <c r="C86" s="111"/>
      <c r="D86" s="111"/>
      <c r="E86" s="111"/>
      <c r="F86" s="111">
        <f>SUM(F83:F85)</f>
        <v>80</v>
      </c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</sheetData>
  <drawing r:id="rId1"/>
</worksheet>
</file>