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2300" firstSheet="1" activeTab="1"/>
  </bookViews>
  <sheets>
    <sheet name="feedback_all_prefix_1_limit_5" sheetId="1" r:id="rId1"/>
    <sheet name="CTR" sheetId="2" r:id="rId2"/>
    <sheet name="Sheet8" sheetId="9" r:id="rId3"/>
  </sheets>
  <calcPr calcId="162913"/>
</workbook>
</file>

<file path=xl/calcChain.xml><?xml version="1.0" encoding="utf-8"?>
<calcChain xmlns="http://schemas.openxmlformats.org/spreadsheetml/2006/main">
  <c r="F22" i="2" l="1"/>
  <c r="F12" i="2"/>
  <c r="F5" i="2"/>
  <c r="H28" i="2"/>
  <c r="I28" i="2"/>
  <c r="J28" i="2"/>
  <c r="K28" i="2"/>
  <c r="L28" i="2"/>
  <c r="P28" i="2"/>
  <c r="G28" i="2"/>
  <c r="P27" i="2"/>
  <c r="H27" i="2"/>
  <c r="I27" i="2"/>
  <c r="N27" i="2"/>
  <c r="O27" i="2"/>
  <c r="G27" i="2"/>
  <c r="H26" i="2"/>
  <c r="L26" i="2"/>
  <c r="M26" i="2"/>
  <c r="N26" i="2"/>
  <c r="O26" i="2"/>
  <c r="G26" i="2"/>
  <c r="H22" i="2"/>
  <c r="I22" i="2"/>
  <c r="J22" i="2"/>
  <c r="K22" i="2"/>
  <c r="L22" i="2"/>
  <c r="M22" i="2"/>
  <c r="M28" i="2" s="1"/>
  <c r="N22" i="2"/>
  <c r="N28" i="2" s="1"/>
  <c r="O22" i="2"/>
  <c r="O28" i="2" s="1"/>
  <c r="P22" i="2"/>
  <c r="G22" i="2"/>
  <c r="H12" i="2"/>
  <c r="I12" i="2"/>
  <c r="J12" i="2"/>
  <c r="J27" i="2" s="1"/>
  <c r="K12" i="2"/>
  <c r="K27" i="2" s="1"/>
  <c r="L12" i="2"/>
  <c r="L27" i="2" s="1"/>
  <c r="M12" i="2"/>
  <c r="M27" i="2" s="1"/>
  <c r="N12" i="2"/>
  <c r="O12" i="2"/>
  <c r="P12" i="2"/>
  <c r="G12" i="2"/>
  <c r="H5" i="2"/>
  <c r="I5" i="2"/>
  <c r="I26" i="2" s="1"/>
  <c r="J5" i="2"/>
  <c r="J26" i="2" s="1"/>
  <c r="K5" i="2"/>
  <c r="K26" i="2" s="1"/>
  <c r="L5" i="2"/>
  <c r="M5" i="2"/>
  <c r="N5" i="2"/>
  <c r="O5" i="2"/>
  <c r="P5" i="2"/>
  <c r="G5" i="2"/>
  <c r="H21" i="1"/>
  <c r="I21" i="1"/>
  <c r="J21" i="1"/>
  <c r="K21" i="1"/>
  <c r="L21" i="1"/>
  <c r="M21" i="1"/>
  <c r="N21" i="1"/>
  <c r="O21" i="1"/>
  <c r="P21" i="1"/>
  <c r="G21" i="1"/>
</calcChain>
</file>

<file path=xl/sharedStrings.xml><?xml version="1.0" encoding="utf-8"?>
<sst xmlns="http://schemas.openxmlformats.org/spreadsheetml/2006/main" count="93" uniqueCount="49">
  <si>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</si>
  <si>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</si>
  <si>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</si>
  <si>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</si>
  <si>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</si>
  <si>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</si>
  <si>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</si>
  <si>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</si>
  <si>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</si>
  <si>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</si>
  <si>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</si>
  <si>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</si>
  <si>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</si>
  <si>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</si>
  <si>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</si>
  <si>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</si>
  <si>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</si>
  <si>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</si>
  <si>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</si>
  <si>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</si>
  <si>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</si>
  <si>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</si>
  <si>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</si>
  <si>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</si>
  <si>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</si>
  <si>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</si>
  <si>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</si>
  <si>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</si>
  <si>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</si>
  <si>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</si>
  <si>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</si>
  <si>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link_visibility_S</t>
  </si>
  <si>
    <t>No ads</t>
  </si>
  <si>
    <t>Marketing Ads</t>
  </si>
  <si>
    <t>Sponsored Content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</si>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</sst>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Clickthrough</a:t>
            </a:r>
            <a:r>
              <a:rPr lang="en-US" baseline="0"/>
              <a:t> Rate Per Ad Configuration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CTR!$F$26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CTR!$G$26:$P$26</c:f>
              <c:numCache>
                <c:formatCode>General</c:formatCode>
                <c:ptCount val="10"/>
                <c:pt idx="0">
                  <c:v>0.61538461538461542</c:v>
                </c:pt>
                <c:pt idx="1">
                  <c:v>0.39743589743589741</c:v>
                </c:pt>
                <c:pt idx="2">
                  <c:v>0.22435897435897437</c:v>
                </c:pt>
                <c:pt idx="3">
                  <c:v>0.24358974358974358</c:v>
                </c:pt>
                <c:pt idx="4">
                  <c:v>0.15384615384615385</c:v>
                </c:pt>
                <c:pt idx="5">
                  <c:v>0.17948717948717949</c:v>
                </c:pt>
                <c:pt idx="6">
                  <c:v>0.12612612612612611</c:v>
                </c:pt>
                <c:pt idx="7">
                  <c:v>0.2072072072072072</c:v>
                </c:pt>
                <c:pt idx="8">
                  <c:v>9.0090090090090086E-2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A3F-AD60-05AEC9DC9044}"/>
            </c:ext>
          </c:extLst>
        </c:ser>
        <c:ser>
          <c:idx val="1"/>
          <c:order val="1"/>
          <c:tx>
            <c:strRef>
              <c:f>CTR!$F$27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CTR!$G$27:$P$27</c:f>
              <c:numCache>
                <c:formatCode>General</c:formatCode>
                <c:ptCount val="10"/>
                <c:pt idx="0">
                  <c:v>0.10377358490566038</c:v>
                </c:pt>
                <c:pt idx="1">
                  <c:v>0.55660377358490565</c:v>
                </c:pt>
                <c:pt idx="2">
                  <c:v>0.44339622641509435</c:v>
                </c:pt>
                <c:pt idx="3">
                  <c:v>0.27358490566037735</c:v>
                </c:pt>
                <c:pt idx="4">
                  <c:v>0.17924528301886791</c:v>
                </c:pt>
                <c:pt idx="5">
                  <c:v>0.14150943396226415</c:v>
                </c:pt>
                <c:pt idx="6">
                  <c:v>0.21698113207547171</c:v>
                </c:pt>
                <c:pt idx="7">
                  <c:v>0.12328767123287671</c:v>
                </c:pt>
                <c:pt idx="8">
                  <c:v>0.15068493150684931</c:v>
                </c:pt>
                <c:pt idx="9">
                  <c:v>0.1095890410958904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A3F-AD60-05AEC9DC9044}"/>
            </c:ext>
          </c:extLst>
        </c:ser>
        <c:ser>
          <c:idx val="2"/>
          <c:order val="2"/>
          <c:tx>
            <c:strRef>
              <c:f>CTR!$F$28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0.35294117647058826</c:v>
                </c:pt>
                <c:pt idx="1">
                  <c:v>0.69117647058823528</c:v>
                </c:pt>
                <c:pt idx="2">
                  <c:v>0.38235294117647056</c:v>
                </c:pt>
                <c:pt idx="3">
                  <c:v>0.25</c:v>
                </c:pt>
                <c:pt idx="4">
                  <c:v>0.27941176470588236</c:v>
                </c:pt>
                <c:pt idx="5">
                  <c:v>0.23529411764705882</c:v>
                </c:pt>
                <c:pt idx="6">
                  <c:v>0.16176470588235295</c:v>
                </c:pt>
                <c:pt idx="7">
                  <c:v>8.5714285714285715E-2</c:v>
                </c:pt>
                <c:pt idx="8">
                  <c:v>2.8571428571428571E-2</c:v>
                </c:pt>
                <c:pt idx="9">
                  <c:v>5.7142857142857141E-2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A3F-AD60-05AEC9DC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91519"/>
        <c:axId val="571289855"/>
      </c:scatterChart>
      <c:valAx>
        <c:axId val="5712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855"/>
        <c:crosses val="autoZero"/>
        <c:crossBetween val="midCat"/>
        <c:majorUnit val="1"/>
      </c:valAx>
      <c:valAx>
        <c:axId val="57128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clicked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22</xdr:row>
      <xdr:rowOff>161925</xdr:rowOff>
    </xdr:from>
    <xdr:to>
      <xdr:col>27</xdr:col>
      <xdr:colOff>466725</xdr:colOff>
      <xdr:row>43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21" sqref="A1:P21"/>
    </sheetView>
  </sheetViews>
  <sheetFormatPr defaultRowHeight="15" x14ac:dyDescent="0.25"/>
  <cols>
    <col min="1" max="1" width="2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G2">
        <v>131</v>
      </c>
      <c r="H2">
        <v>168</v>
      </c>
      <c r="I2">
        <v>108</v>
      </c>
      <c r="J2">
        <v>84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6" x14ac:dyDescent="0.25">
      <c r="A3" t="s">
        <v>17</v>
      </c>
      <c r="B3">
        <v>14</v>
      </c>
      <c r="C3">
        <v>12</v>
      </c>
      <c r="D3">
        <v>7</v>
      </c>
      <c r="E3">
        <v>0</v>
      </c>
      <c r="F3">
        <v>33</v>
      </c>
      <c r="G3">
        <v>18</v>
      </c>
      <c r="H3">
        <v>22</v>
      </c>
      <c r="I3">
        <v>14</v>
      </c>
      <c r="J3">
        <v>8</v>
      </c>
      <c r="K3">
        <v>10</v>
      </c>
      <c r="L3">
        <v>12</v>
      </c>
      <c r="M3">
        <v>8</v>
      </c>
      <c r="N3">
        <v>2</v>
      </c>
      <c r="O3">
        <v>1</v>
      </c>
      <c r="P3">
        <v>1</v>
      </c>
    </row>
    <row r="4" spans="1:16" x14ac:dyDescent="0.25">
      <c r="A4" t="s">
        <v>18</v>
      </c>
      <c r="B4">
        <v>0.42424242424242398</v>
      </c>
      <c r="C4">
        <v>0.36363636363636298</v>
      </c>
      <c r="D4">
        <v>0.21212121212121199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9</v>
      </c>
      <c r="C5">
        <v>7</v>
      </c>
      <c r="D5">
        <v>17</v>
      </c>
      <c r="E5">
        <v>2</v>
      </c>
      <c r="F5">
        <v>35</v>
      </c>
      <c r="G5">
        <v>6</v>
      </c>
      <c r="H5">
        <v>25</v>
      </c>
      <c r="I5">
        <v>12</v>
      </c>
      <c r="J5">
        <v>9</v>
      </c>
      <c r="K5">
        <v>9</v>
      </c>
      <c r="L5">
        <v>4</v>
      </c>
      <c r="M5">
        <v>3</v>
      </c>
      <c r="N5">
        <v>1</v>
      </c>
      <c r="O5">
        <v>0</v>
      </c>
      <c r="P5">
        <v>1</v>
      </c>
    </row>
    <row r="6" spans="1:16" x14ac:dyDescent="0.25">
      <c r="A6" t="s">
        <v>20</v>
      </c>
      <c r="B6">
        <v>0.25714285714285701</v>
      </c>
      <c r="C6">
        <v>0.2</v>
      </c>
      <c r="D6">
        <v>0.48571428571428499</v>
      </c>
      <c r="E6">
        <v>5.7142857142857099E-2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2</v>
      </c>
      <c r="B7">
        <v>19</v>
      </c>
      <c r="C7">
        <v>23</v>
      </c>
      <c r="D7">
        <v>12</v>
      </c>
      <c r="E7">
        <v>0</v>
      </c>
      <c r="F7">
        <v>54</v>
      </c>
      <c r="G7">
        <v>29</v>
      </c>
      <c r="H7">
        <v>20</v>
      </c>
      <c r="I7">
        <v>13</v>
      </c>
      <c r="J7">
        <v>11</v>
      </c>
      <c r="K7">
        <v>12</v>
      </c>
      <c r="L7">
        <v>11</v>
      </c>
      <c r="M7">
        <v>7</v>
      </c>
      <c r="N7">
        <v>12</v>
      </c>
      <c r="O7">
        <v>4</v>
      </c>
      <c r="P7">
        <v>0</v>
      </c>
    </row>
    <row r="8" spans="1:16" x14ac:dyDescent="0.25">
      <c r="A8" t="s">
        <v>21</v>
      </c>
      <c r="B8">
        <v>0.35185185185185103</v>
      </c>
      <c r="C8">
        <v>0.42592592592592499</v>
      </c>
      <c r="D8">
        <v>0.22222222222222199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22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</row>
    <row r="10" spans="1:16" x14ac:dyDescent="0.25">
      <c r="A10" t="s">
        <v>23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</v>
      </c>
      <c r="B11">
        <v>10</v>
      </c>
      <c r="C11">
        <v>20</v>
      </c>
      <c r="D11">
        <v>19</v>
      </c>
      <c r="E11">
        <v>3</v>
      </c>
      <c r="F11">
        <v>52</v>
      </c>
      <c r="G11">
        <v>36</v>
      </c>
      <c r="H11">
        <v>20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</row>
    <row r="12" spans="1:16" x14ac:dyDescent="0.25">
      <c r="A12" t="s">
        <v>24</v>
      </c>
      <c r="B12">
        <v>0.19230769230769201</v>
      </c>
      <c r="C12">
        <v>0.38461538461538403</v>
      </c>
      <c r="D12">
        <v>0.36538461538461497</v>
      </c>
      <c r="E12">
        <v>5.7692307692307598E-2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</v>
      </c>
      <c r="B13">
        <v>27</v>
      </c>
      <c r="C13">
        <v>12</v>
      </c>
      <c r="D13">
        <v>10</v>
      </c>
      <c r="E13">
        <v>1</v>
      </c>
      <c r="F13">
        <v>50</v>
      </c>
      <c r="G13">
        <v>31</v>
      </c>
      <c r="H13">
        <v>22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</row>
    <row r="14" spans="1:16" x14ac:dyDescent="0.25">
      <c r="A14" t="s">
        <v>25</v>
      </c>
      <c r="B14">
        <v>0.54</v>
      </c>
      <c r="C14">
        <v>0.24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26</v>
      </c>
      <c r="B15">
        <v>11</v>
      </c>
      <c r="C15">
        <v>19</v>
      </c>
      <c r="D15">
        <v>23</v>
      </c>
      <c r="E15">
        <v>0</v>
      </c>
      <c r="F15">
        <v>53</v>
      </c>
      <c r="G15">
        <v>5</v>
      </c>
      <c r="H15">
        <v>31</v>
      </c>
      <c r="I15">
        <v>25</v>
      </c>
      <c r="J15">
        <v>16</v>
      </c>
      <c r="K15">
        <v>11</v>
      </c>
      <c r="L15">
        <v>7</v>
      </c>
      <c r="M15">
        <v>12</v>
      </c>
      <c r="N15">
        <v>5</v>
      </c>
      <c r="O15">
        <v>6</v>
      </c>
      <c r="P15">
        <v>4</v>
      </c>
    </row>
    <row r="16" spans="1:16" x14ac:dyDescent="0.25">
      <c r="A16" t="s">
        <v>27</v>
      </c>
      <c r="B16">
        <v>0.20754716981131999</v>
      </c>
      <c r="C16">
        <v>0.35849056603773499</v>
      </c>
      <c r="D16">
        <v>0.43396226415094302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330</v>
      </c>
      <c r="H17">
        <v>330</v>
      </c>
      <c r="I17">
        <v>330</v>
      </c>
      <c r="J17">
        <v>330</v>
      </c>
      <c r="K17">
        <v>330</v>
      </c>
      <c r="L17">
        <v>330</v>
      </c>
      <c r="M17">
        <v>285</v>
      </c>
      <c r="N17">
        <v>219</v>
      </c>
      <c r="O17">
        <v>219</v>
      </c>
      <c r="P17">
        <v>108</v>
      </c>
    </row>
    <row r="18" spans="1:16" x14ac:dyDescent="0.25">
      <c r="A18" t="s">
        <v>29</v>
      </c>
      <c r="G18">
        <v>156</v>
      </c>
      <c r="H18">
        <v>156</v>
      </c>
      <c r="I18">
        <v>156</v>
      </c>
      <c r="J18">
        <v>156</v>
      </c>
      <c r="K18">
        <v>156</v>
      </c>
      <c r="L18">
        <v>156</v>
      </c>
      <c r="M18">
        <v>111</v>
      </c>
      <c r="N18">
        <v>111</v>
      </c>
      <c r="O18">
        <v>111</v>
      </c>
      <c r="P18">
        <v>0</v>
      </c>
    </row>
    <row r="19" spans="1:16" x14ac:dyDescent="0.25">
      <c r="A19" t="s">
        <v>30</v>
      </c>
      <c r="G19">
        <v>106</v>
      </c>
      <c r="H19">
        <v>106</v>
      </c>
      <c r="I19">
        <v>106</v>
      </c>
      <c r="J19">
        <v>106</v>
      </c>
      <c r="K19">
        <v>106</v>
      </c>
      <c r="L19">
        <v>106</v>
      </c>
      <c r="M19">
        <v>106</v>
      </c>
      <c r="N19">
        <v>73</v>
      </c>
      <c r="O19">
        <v>73</v>
      </c>
      <c r="P19">
        <v>73</v>
      </c>
    </row>
    <row r="20" spans="1:16" x14ac:dyDescent="0.25">
      <c r="A20" t="s">
        <v>31</v>
      </c>
      <c r="G20">
        <v>68</v>
      </c>
      <c r="H20">
        <v>68</v>
      </c>
      <c r="I20">
        <v>68</v>
      </c>
      <c r="J20">
        <v>68</v>
      </c>
      <c r="K20">
        <v>68</v>
      </c>
      <c r="L20">
        <v>68</v>
      </c>
      <c r="M20">
        <v>68</v>
      </c>
      <c r="N20">
        <v>35</v>
      </c>
      <c r="O20">
        <v>35</v>
      </c>
      <c r="P20">
        <v>35</v>
      </c>
    </row>
    <row r="21" spans="1:16" x14ac:dyDescent="0.25">
      <c r="G21">
        <f>SUM(G18:G20)</f>
        <v>330</v>
      </c>
      <c r="H21">
        <f t="shared" ref="H21:P21" si="0">SUM(H18:H20)</f>
        <v>330</v>
      </c>
      <c r="I21">
        <f t="shared" si="0"/>
        <v>330</v>
      </c>
      <c r="J21">
        <f t="shared" si="0"/>
        <v>330</v>
      </c>
      <c r="K21">
        <f t="shared" si="0"/>
        <v>330</v>
      </c>
      <c r="L21">
        <f t="shared" si="0"/>
        <v>330</v>
      </c>
      <c r="M21">
        <f t="shared" si="0"/>
        <v>285</v>
      </c>
      <c r="N21">
        <f t="shared" si="0"/>
        <v>219</v>
      </c>
      <c r="O21">
        <f t="shared" si="0"/>
        <v>219</v>
      </c>
      <c r="P21">
        <f t="shared" si="0"/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G21" sqref="G21:P21"/>
    </sheetView>
  </sheetViews>
  <sheetFormatPr defaultRowHeight="15" x14ac:dyDescent="0.25"/>
  <cols>
    <col min="1" max="1" width="17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27</v>
      </c>
      <c r="C2">
        <v>12</v>
      </c>
      <c r="D2">
        <v>10</v>
      </c>
      <c r="E2">
        <v>1</v>
      </c>
      <c r="F2">
        <v>50</v>
      </c>
      <c r="G2">
        <v>31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x14ac:dyDescent="0.25">
      <c r="A3" t="s">
        <v>2</v>
      </c>
      <c r="B3">
        <v>19</v>
      </c>
      <c r="C3">
        <v>23</v>
      </c>
      <c r="D3">
        <v>12</v>
      </c>
      <c r="E3">
        <v>0</v>
      </c>
      <c r="F3">
        <v>54</v>
      </c>
      <c r="G3">
        <v>29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x14ac:dyDescent="0.25">
      <c r="A4" t="s">
        <v>3</v>
      </c>
      <c r="B4">
        <v>10</v>
      </c>
      <c r="C4">
        <v>20</v>
      </c>
      <c r="D4">
        <v>19</v>
      </c>
      <c r="E4">
        <v>3</v>
      </c>
      <c r="F4">
        <v>52</v>
      </c>
      <c r="G4">
        <v>36</v>
      </c>
      <c r="H4">
        <v>20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6" s="1" customFormat="1" x14ac:dyDescent="0.25">
      <c r="F5" s="1">
        <f>SUM(F2:F4)</f>
        <v>156</v>
      </c>
      <c r="G5" s="1">
        <f>SUM(G2:G4)</f>
        <v>96</v>
      </c>
      <c r="H5" s="1">
        <f t="shared" ref="H5:P5" si="0">SUM(H2:H4)</f>
        <v>62</v>
      </c>
      <c r="I5" s="1">
        <f t="shared" si="0"/>
        <v>35</v>
      </c>
      <c r="J5" s="1">
        <f t="shared" si="0"/>
        <v>38</v>
      </c>
      <c r="K5" s="1">
        <f t="shared" si="0"/>
        <v>24</v>
      </c>
      <c r="L5" s="1">
        <f t="shared" si="0"/>
        <v>28</v>
      </c>
      <c r="M5" s="1">
        <f t="shared" si="0"/>
        <v>14</v>
      </c>
      <c r="N5" s="1">
        <f t="shared" si="0"/>
        <v>23</v>
      </c>
      <c r="O5" s="1">
        <f t="shared" si="0"/>
        <v>10</v>
      </c>
      <c r="P5" s="1">
        <f t="shared" si="0"/>
        <v>0</v>
      </c>
    </row>
    <row r="6" spans="1:16" s="1" customFormat="1" x14ac:dyDescent="0.25">
      <c r="A6" s="1" t="s">
        <v>29</v>
      </c>
      <c r="G6" s="1">
        <v>156</v>
      </c>
      <c r="H6" s="1">
        <v>156</v>
      </c>
      <c r="I6" s="1">
        <v>156</v>
      </c>
      <c r="J6" s="1">
        <v>156</v>
      </c>
      <c r="K6" s="1">
        <v>156</v>
      </c>
      <c r="L6" s="1">
        <v>156</v>
      </c>
      <c r="M6" s="1">
        <v>111</v>
      </c>
      <c r="N6" s="1">
        <v>111</v>
      </c>
      <c r="O6" s="1">
        <v>111</v>
      </c>
      <c r="P6" s="1">
        <v>0</v>
      </c>
    </row>
    <row r="10" spans="1:16" x14ac:dyDescent="0.25">
      <c r="A10" t="s">
        <v>22</v>
      </c>
      <c r="B10">
        <v>16</v>
      </c>
      <c r="C10">
        <v>24</v>
      </c>
      <c r="D10">
        <v>12</v>
      </c>
      <c r="E10">
        <v>1</v>
      </c>
      <c r="F10">
        <v>53</v>
      </c>
      <c r="G10">
        <v>6</v>
      </c>
      <c r="H10">
        <v>28</v>
      </c>
      <c r="I10">
        <v>22</v>
      </c>
      <c r="J10">
        <v>13</v>
      </c>
      <c r="K10">
        <v>8</v>
      </c>
      <c r="L10">
        <v>8</v>
      </c>
      <c r="M10">
        <v>11</v>
      </c>
      <c r="N10">
        <v>4</v>
      </c>
      <c r="O10">
        <v>5</v>
      </c>
      <c r="P10">
        <v>4</v>
      </c>
    </row>
    <row r="11" spans="1:16" x14ac:dyDescent="0.25">
      <c r="A11" t="s">
        <v>26</v>
      </c>
      <c r="B11">
        <v>11</v>
      </c>
      <c r="C11">
        <v>19</v>
      </c>
      <c r="D11">
        <v>23</v>
      </c>
      <c r="E11">
        <v>0</v>
      </c>
      <c r="F11">
        <v>53</v>
      </c>
      <c r="G11">
        <v>5</v>
      </c>
      <c r="H11">
        <v>31</v>
      </c>
      <c r="I11">
        <v>25</v>
      </c>
      <c r="J11">
        <v>16</v>
      </c>
      <c r="K11">
        <v>11</v>
      </c>
      <c r="L11">
        <v>7</v>
      </c>
      <c r="M11">
        <v>12</v>
      </c>
      <c r="N11">
        <v>5</v>
      </c>
      <c r="O11">
        <v>6</v>
      </c>
      <c r="P11">
        <v>4</v>
      </c>
    </row>
    <row r="12" spans="1:16" s="1" customFormat="1" x14ac:dyDescent="0.25">
      <c r="F12" s="1">
        <f>SUM(F10:F11)</f>
        <v>106</v>
      </c>
      <c r="G12" s="1">
        <f>SUM(G10:G11)</f>
        <v>11</v>
      </c>
      <c r="H12" s="1">
        <f t="shared" ref="H12:P12" si="1">SUM(H10:H11)</f>
        <v>59</v>
      </c>
      <c r="I12" s="1">
        <f t="shared" si="1"/>
        <v>47</v>
      </c>
      <c r="J12" s="1">
        <f t="shared" si="1"/>
        <v>29</v>
      </c>
      <c r="K12" s="1">
        <f t="shared" si="1"/>
        <v>19</v>
      </c>
      <c r="L12" s="1">
        <f t="shared" si="1"/>
        <v>15</v>
      </c>
      <c r="M12" s="1">
        <f t="shared" si="1"/>
        <v>23</v>
      </c>
      <c r="N12" s="1">
        <f t="shared" si="1"/>
        <v>9</v>
      </c>
      <c r="O12" s="1">
        <f t="shared" si="1"/>
        <v>11</v>
      </c>
      <c r="P12" s="1">
        <f t="shared" si="1"/>
        <v>8</v>
      </c>
    </row>
    <row r="13" spans="1:16" s="1" customFormat="1" x14ac:dyDescent="0.25">
      <c r="A13" s="1" t="s">
        <v>30</v>
      </c>
      <c r="G13" s="1">
        <v>106</v>
      </c>
      <c r="H13" s="1">
        <v>106</v>
      </c>
      <c r="I13" s="1">
        <v>106</v>
      </c>
      <c r="J13" s="1">
        <v>106</v>
      </c>
      <c r="K13" s="1">
        <v>106</v>
      </c>
      <c r="L13" s="1">
        <v>106</v>
      </c>
      <c r="M13" s="1">
        <v>106</v>
      </c>
      <c r="N13" s="1">
        <v>73</v>
      </c>
      <c r="O13" s="1">
        <v>73</v>
      </c>
      <c r="P13" s="1">
        <v>73</v>
      </c>
    </row>
    <row r="20" spans="1:16" x14ac:dyDescent="0.25">
      <c r="A20" t="s">
        <v>17</v>
      </c>
      <c r="B20">
        <v>14</v>
      </c>
      <c r="C20">
        <v>12</v>
      </c>
      <c r="D20">
        <v>7</v>
      </c>
      <c r="E20">
        <v>0</v>
      </c>
      <c r="F20">
        <v>33</v>
      </c>
      <c r="G20">
        <v>18</v>
      </c>
      <c r="H20">
        <v>22</v>
      </c>
      <c r="I20">
        <v>14</v>
      </c>
      <c r="J20">
        <v>8</v>
      </c>
      <c r="K20">
        <v>10</v>
      </c>
      <c r="L20">
        <v>12</v>
      </c>
      <c r="M20">
        <v>8</v>
      </c>
      <c r="N20">
        <v>2</v>
      </c>
      <c r="O20">
        <v>1</v>
      </c>
      <c r="P20">
        <v>1</v>
      </c>
    </row>
    <row r="21" spans="1:16" x14ac:dyDescent="0.25">
      <c r="A21" t="s">
        <v>19</v>
      </c>
      <c r="B21">
        <v>9</v>
      </c>
      <c r="C21">
        <v>7</v>
      </c>
      <c r="D21">
        <v>17</v>
      </c>
      <c r="E21">
        <v>2</v>
      </c>
      <c r="F21">
        <v>35</v>
      </c>
      <c r="G21">
        <v>6</v>
      </c>
      <c r="H21">
        <v>25</v>
      </c>
      <c r="I21">
        <v>12</v>
      </c>
      <c r="J21">
        <v>9</v>
      </c>
      <c r="K21">
        <v>9</v>
      </c>
      <c r="L21">
        <v>4</v>
      </c>
      <c r="M21">
        <v>3</v>
      </c>
      <c r="N21">
        <v>1</v>
      </c>
      <c r="O21">
        <v>0</v>
      </c>
      <c r="P21">
        <v>1</v>
      </c>
    </row>
    <row r="22" spans="1:16" s="1" customFormat="1" x14ac:dyDescent="0.25">
      <c r="F22" s="1">
        <f>SUM(F20:F21)</f>
        <v>68</v>
      </c>
      <c r="G22" s="1">
        <f>SUM(G20:G21)</f>
        <v>24</v>
      </c>
      <c r="H22" s="1">
        <f t="shared" ref="H22:P22" si="2">SUM(H20:H21)</f>
        <v>47</v>
      </c>
      <c r="I22" s="1">
        <f t="shared" si="2"/>
        <v>26</v>
      </c>
      <c r="J22" s="1">
        <f t="shared" si="2"/>
        <v>17</v>
      </c>
      <c r="K22" s="1">
        <f t="shared" si="2"/>
        <v>19</v>
      </c>
      <c r="L22" s="1">
        <f t="shared" si="2"/>
        <v>16</v>
      </c>
      <c r="M22" s="1">
        <f t="shared" si="2"/>
        <v>11</v>
      </c>
      <c r="N22" s="1">
        <f t="shared" si="2"/>
        <v>3</v>
      </c>
      <c r="O22" s="1">
        <f t="shared" si="2"/>
        <v>1</v>
      </c>
      <c r="P22" s="1">
        <f t="shared" si="2"/>
        <v>2</v>
      </c>
    </row>
    <row r="23" spans="1:16" s="1" customFormat="1" x14ac:dyDescent="0.25">
      <c r="A23" s="1" t="s">
        <v>31</v>
      </c>
      <c r="G23" s="1">
        <v>68</v>
      </c>
      <c r="H23" s="1">
        <v>68</v>
      </c>
      <c r="I23" s="1">
        <v>68</v>
      </c>
      <c r="J23" s="1">
        <v>68</v>
      </c>
      <c r="K23" s="1">
        <v>68</v>
      </c>
      <c r="L23" s="1">
        <v>68</v>
      </c>
      <c r="M23" s="1">
        <v>68</v>
      </c>
      <c r="N23" s="1">
        <v>35</v>
      </c>
      <c r="O23" s="1">
        <v>35</v>
      </c>
      <c r="P23" s="1">
        <v>35</v>
      </c>
    </row>
    <row r="25" spans="1:16" x14ac:dyDescent="0.25"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</row>
    <row r="26" spans="1:16" x14ac:dyDescent="0.25">
      <c r="A26" t="s">
        <v>32</v>
      </c>
      <c r="F26" t="s">
        <v>32</v>
      </c>
      <c r="G26">
        <f>G5/G6</f>
        <v>0.61538461538461542</v>
      </c>
      <c r="H26">
        <f t="shared" ref="H26:O26" si="3">H5/H6</f>
        <v>0.39743589743589741</v>
      </c>
      <c r="I26">
        <f t="shared" si="3"/>
        <v>0.22435897435897437</v>
      </c>
      <c r="J26">
        <f t="shared" si="3"/>
        <v>0.24358974358974358</v>
      </c>
      <c r="K26">
        <f t="shared" si="3"/>
        <v>0.15384615384615385</v>
      </c>
      <c r="L26">
        <f t="shared" si="3"/>
        <v>0.17948717948717949</v>
      </c>
      <c r="M26">
        <f t="shared" si="3"/>
        <v>0.12612612612612611</v>
      </c>
      <c r="N26">
        <f t="shared" si="3"/>
        <v>0.2072072072072072</v>
      </c>
      <c r="O26">
        <f t="shared" si="3"/>
        <v>9.0090090090090086E-2</v>
      </c>
      <c r="P26">
        <v>0</v>
      </c>
    </row>
    <row r="27" spans="1:16" x14ac:dyDescent="0.25">
      <c r="A27" t="s">
        <v>33</v>
      </c>
      <c r="F27" t="s">
        <v>33</v>
      </c>
      <c r="G27">
        <f>G12/G13</f>
        <v>0.10377358490566038</v>
      </c>
      <c r="H27">
        <f t="shared" ref="H27:P27" si="4">H12/H13</f>
        <v>0.55660377358490565</v>
      </c>
      <c r="I27">
        <f t="shared" si="4"/>
        <v>0.44339622641509435</v>
      </c>
      <c r="J27">
        <f t="shared" si="4"/>
        <v>0.27358490566037735</v>
      </c>
      <c r="K27">
        <f t="shared" si="4"/>
        <v>0.17924528301886791</v>
      </c>
      <c r="L27">
        <f t="shared" si="4"/>
        <v>0.14150943396226415</v>
      </c>
      <c r="M27">
        <f t="shared" si="4"/>
        <v>0.21698113207547171</v>
      </c>
      <c r="N27">
        <f t="shared" si="4"/>
        <v>0.12328767123287671</v>
      </c>
      <c r="O27">
        <f t="shared" si="4"/>
        <v>0.15068493150684931</v>
      </c>
      <c r="P27">
        <f t="shared" si="4"/>
        <v>0.1095890410958904</v>
      </c>
    </row>
    <row r="28" spans="1:16" x14ac:dyDescent="0.25">
      <c r="A28" t="s">
        <v>34</v>
      </c>
      <c r="F28" t="s">
        <v>34</v>
      </c>
      <c r="G28">
        <f>G22/G23</f>
        <v>0.35294117647058826</v>
      </c>
      <c r="H28">
        <f t="shared" ref="H28:P28" si="5">H22/H23</f>
        <v>0.69117647058823528</v>
      </c>
      <c r="I28">
        <f t="shared" si="5"/>
        <v>0.38235294117647056</v>
      </c>
      <c r="J28">
        <f t="shared" si="5"/>
        <v>0.25</v>
      </c>
      <c r="K28">
        <f t="shared" si="5"/>
        <v>0.27941176470588236</v>
      </c>
      <c r="L28">
        <f t="shared" si="5"/>
        <v>0.23529411764705882</v>
      </c>
      <c r="M28">
        <f t="shared" si="5"/>
        <v>0.16176470588235295</v>
      </c>
      <c r="N28">
        <f t="shared" si="5"/>
        <v>8.5714285714285715E-2</v>
      </c>
      <c r="O28">
        <f t="shared" si="5"/>
        <v>2.8571428571428571E-2</v>
      </c>
      <c r="P28">
        <f t="shared" si="5"/>
        <v>5.7142857142857141E-2</v>
      </c>
    </row>
    <row r="31" spans="1:16" x14ac:dyDescent="0.25">
      <c r="A31" t="s">
        <v>28</v>
      </c>
      <c r="G31">
        <v>330</v>
      </c>
      <c r="H31">
        <v>330</v>
      </c>
      <c r="I31">
        <v>330</v>
      </c>
      <c r="J31">
        <v>330</v>
      </c>
      <c r="K31">
        <v>330</v>
      </c>
      <c r="L31">
        <v>330</v>
      </c>
      <c r="M31">
        <v>285</v>
      </c>
      <c r="N31">
        <v>219</v>
      </c>
      <c r="O31">
        <v>219</v>
      </c>
      <c r="P31">
        <v>108</v>
      </c>
    </row>
    <row r="32" spans="1:16" x14ac:dyDescent="0.25">
      <c r="A32" t="s">
        <v>16</v>
      </c>
      <c r="G32">
        <v>131</v>
      </c>
      <c r="H32">
        <v>168</v>
      </c>
      <c r="I32">
        <v>108</v>
      </c>
      <c r="J32">
        <v>84</v>
      </c>
      <c r="K32">
        <v>62</v>
      </c>
      <c r="L32">
        <v>59</v>
      </c>
      <c r="M32">
        <v>48</v>
      </c>
      <c r="N32">
        <v>35</v>
      </c>
      <c r="O32">
        <v>22</v>
      </c>
      <c r="P32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47</v>
      </c>
    </row>
    <row r="2" spans="1:3" ht="15.75" thickBot="1" x14ac:dyDescent="0.3"/>
    <row r="3" spans="1:3" x14ac:dyDescent="0.25">
      <c r="A3" s="4"/>
      <c r="B3" s="4" t="s">
        <v>35</v>
      </c>
      <c r="C3" s="4" t="s">
        <v>36</v>
      </c>
    </row>
    <row r="4" spans="1:3" x14ac:dyDescent="0.25">
      <c r="A4" s="2" t="s">
        <v>37</v>
      </c>
      <c r="B4" s="2">
        <v>0.36842105263157893</v>
      </c>
      <c r="C4" s="2">
        <v>0.75</v>
      </c>
    </row>
    <row r="5" spans="1:3" x14ac:dyDescent="0.25">
      <c r="A5" s="2" t="s">
        <v>38</v>
      </c>
      <c r="B5" s="2">
        <v>0.24561403508771928</v>
      </c>
      <c r="C5" s="2">
        <v>0.2</v>
      </c>
    </row>
    <row r="6" spans="1:3" x14ac:dyDescent="0.25">
      <c r="A6" s="2" t="s">
        <v>39</v>
      </c>
      <c r="B6" s="2">
        <v>19</v>
      </c>
      <c r="C6" s="2">
        <v>16</v>
      </c>
    </row>
    <row r="7" spans="1:3" x14ac:dyDescent="0.25">
      <c r="A7" s="2" t="s">
        <v>48</v>
      </c>
      <c r="B7" s="2">
        <v>0.2248803827751196</v>
      </c>
      <c r="C7" s="2"/>
    </row>
    <row r="8" spans="1:3" x14ac:dyDescent="0.25">
      <c r="A8" s="2" t="s">
        <v>40</v>
      </c>
      <c r="B8" s="2">
        <v>0</v>
      </c>
      <c r="C8" s="2"/>
    </row>
    <row r="9" spans="1:3" x14ac:dyDescent="0.25">
      <c r="A9" s="2" t="s">
        <v>41</v>
      </c>
      <c r="B9" s="2">
        <v>33</v>
      </c>
      <c r="C9" s="2"/>
    </row>
    <row r="10" spans="1:3" x14ac:dyDescent="0.25">
      <c r="A10" s="2" t="s">
        <v>42</v>
      </c>
      <c r="B10" s="2">
        <v>-2.3714358955466057</v>
      </c>
      <c r="C10" s="2"/>
    </row>
    <row r="11" spans="1:3" x14ac:dyDescent="0.25">
      <c r="A11" s="2" t="s">
        <v>43</v>
      </c>
      <c r="B11" s="2">
        <v>1.1854504587053996E-2</v>
      </c>
      <c r="C11" s="2"/>
    </row>
    <row r="12" spans="1:3" x14ac:dyDescent="0.25">
      <c r="A12" s="2" t="s">
        <v>44</v>
      </c>
      <c r="B12" s="2">
        <v>1.6923603090303456</v>
      </c>
      <c r="C12" s="2"/>
    </row>
    <row r="13" spans="1:3" x14ac:dyDescent="0.25">
      <c r="A13" s="2" t="s">
        <v>45</v>
      </c>
      <c r="B13" s="2">
        <v>2.3709009174107992E-2</v>
      </c>
      <c r="C13" s="2"/>
    </row>
    <row r="14" spans="1:3" ht="15.75" thickBot="1" x14ac:dyDescent="0.3">
      <c r="A14" s="3" t="s">
        <v>46</v>
      </c>
      <c r="B14" s="3">
        <v>2.0345152974493397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feedback_all_prefix_1_limit_5</vt:lpstr>
      <vt:lpstr>CTR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2022-01-10T16:22:16Z</cp:lastPrinted>
  <dcterms:created xsi:type="dcterms:W3CDTF">2022-01-10T16:04:59Z</dcterms:created>
  <dcterms:modified xsi:type="dcterms:W3CDTF">2022-01-11T11:22:43Z</dcterms:modified>
</cp:coreProperties>
</file>