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1700"/>
  </bookViews>
  <sheets>
    <sheet name="feedback_all_prefix_2" sheetId="1" r:id="rId1"/>
    <sheet name="Sheet1" sheetId="2" r:id="rId2"/>
    <sheet name="prefix1_xclude_melatonin" sheetId="3" r:id="rId3"/>
  </sheets>
  <calcPr calcId="0"/>
</workbook>
</file>

<file path=xl/calcChain.xml><?xml version="1.0" encoding="utf-8"?>
<calcChain xmlns="http://schemas.openxmlformats.org/spreadsheetml/2006/main">
  <c r="G13" i="2" l="1"/>
  <c r="H13" i="2"/>
  <c r="I13" i="2"/>
  <c r="J13" i="2"/>
  <c r="K13" i="2"/>
  <c r="L13" i="2"/>
  <c r="M13" i="2"/>
  <c r="N13" i="2"/>
  <c r="O13" i="2"/>
  <c r="P13" i="2"/>
  <c r="G14" i="2"/>
  <c r="H14" i="2"/>
  <c r="I14" i="2"/>
  <c r="J14" i="2"/>
  <c r="K14" i="2"/>
  <c r="L14" i="2"/>
  <c r="M14" i="2"/>
  <c r="N14" i="2"/>
  <c r="O14" i="2"/>
  <c r="P14" i="2"/>
  <c r="G11" i="2"/>
  <c r="H11" i="2"/>
  <c r="I11" i="2"/>
  <c r="J11" i="2"/>
  <c r="K11" i="2"/>
  <c r="L11" i="2"/>
  <c r="M11" i="2"/>
  <c r="N11" i="2"/>
  <c r="O11" i="2"/>
  <c r="P11" i="2"/>
  <c r="H10" i="2"/>
  <c r="I10" i="2"/>
  <c r="J10" i="2"/>
  <c r="K10" i="2"/>
  <c r="L10" i="2"/>
  <c r="M10" i="2"/>
  <c r="N10" i="2"/>
  <c r="O10" i="2"/>
  <c r="P10" i="2"/>
  <c r="G10" i="2"/>
  <c r="Q22" i="3"/>
  <c r="Q5" i="3"/>
  <c r="Q3" i="2"/>
  <c r="Q2" i="2"/>
  <c r="Q35" i="1" l="1"/>
  <c r="Q37" i="1"/>
  <c r="Q33" i="1"/>
</calcChain>
</file>

<file path=xl/sharedStrings.xml><?xml version="1.0" encoding="utf-8"?>
<sst xmlns="http://schemas.openxmlformats.org/spreadsheetml/2006/main" count="102" uniqueCount="48">
  <si>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</si>
  <si>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</si>
  <si>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</si>
  <si>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</si>
  <si>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</si>
  <si>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</si>
  <si>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</si>
  <si>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</si>
  <si>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</si>
  <si>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</si>
  <si>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</si>
  <si>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</si>
  <si>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</si>
  <si>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</si>
  <si>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</si>
  <si>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</si>
  <si>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sum_links</t>
  </si>
  <si>
    <t>MM</t>
  </si>
  <si>
    <t>MM_NORM</t>
  </si>
  <si>
    <t>NN</t>
  </si>
  <si>
    <t>NN_NORM</t>
  </si>
  <si>
    <t>MY</t>
  </si>
  <si>
    <t>MY_NORM</t>
  </si>
  <si>
    <t>MN</t>
  </si>
  <si>
    <t>MN_NORM</t>
  </si>
  <si>
    <t>AM</t>
  </si>
  <si>
    <t>AM_NORM</t>
  </si>
  <si>
    <t>AN</t>
  </si>
  <si>
    <t>AN_NORM</t>
  </si>
  <si>
    <t>YY</t>
  </si>
  <si>
    <t>YY_NORM</t>
  </si>
  <si>
    <t>SM</t>
  </si>
  <si>
    <t>SM_NORM</t>
  </si>
  <si>
    <t>YN</t>
  </si>
  <si>
    <t>YN_NORM</t>
  </si>
  <si>
    <t>YM</t>
  </si>
  <si>
    <t>YM_NORM</t>
  </si>
  <si>
    <t>SN</t>
  </si>
  <si>
    <t>SN_NORM</t>
  </si>
  <si>
    <t>NM</t>
  </si>
  <si>
    <t>NM_NORM</t>
  </si>
  <si>
    <t>NY</t>
  </si>
  <si>
    <t>NY_NORM</t>
  </si>
  <si>
    <t>link_visibility</t>
  </si>
  <si>
    <t>link_visibility_no_ads</t>
  </si>
  <si>
    <t>N_NORM</t>
  </si>
  <si>
    <t>M_NORM</t>
  </si>
  <si>
    <t>Y_NORM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</si>
</sst>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D20" sqref="D20"/>
    </sheetView>
  </sheetViews>
  <sheetFormatPr defaultRowHeight="15" x14ac:dyDescent="0.25"/>
  <cols>
    <col min="1" max="1" width="2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G2">
        <v>123</v>
      </c>
      <c r="H2">
        <v>149</v>
      </c>
      <c r="I2">
        <v>98</v>
      </c>
      <c r="J2">
        <v>77</v>
      </c>
      <c r="K2">
        <v>55</v>
      </c>
      <c r="L2">
        <v>53</v>
      </c>
      <c r="M2">
        <v>42</v>
      </c>
      <c r="N2">
        <v>33</v>
      </c>
      <c r="O2">
        <v>22</v>
      </c>
      <c r="P2">
        <v>10</v>
      </c>
    </row>
    <row r="3" spans="1:16" x14ac:dyDescent="0.25">
      <c r="A3" t="s">
        <v>17</v>
      </c>
      <c r="B3">
        <v>13</v>
      </c>
      <c r="C3">
        <v>8</v>
      </c>
      <c r="D3">
        <v>7</v>
      </c>
      <c r="E3">
        <v>0</v>
      </c>
      <c r="F3">
        <v>28</v>
      </c>
      <c r="G3">
        <v>14</v>
      </c>
      <c r="H3">
        <v>10</v>
      </c>
      <c r="I3">
        <v>6</v>
      </c>
      <c r="J3">
        <v>9</v>
      </c>
      <c r="K3">
        <v>9</v>
      </c>
      <c r="L3">
        <v>6</v>
      </c>
      <c r="M3">
        <v>3</v>
      </c>
      <c r="N3">
        <v>6</v>
      </c>
      <c r="O3">
        <v>2</v>
      </c>
      <c r="P3">
        <v>0</v>
      </c>
    </row>
    <row r="4" spans="1:16" x14ac:dyDescent="0.25">
      <c r="A4" t="s">
        <v>18</v>
      </c>
      <c r="B4">
        <v>0.46428571428571402</v>
      </c>
      <c r="C4">
        <v>0.28571428571428498</v>
      </c>
      <c r="D4">
        <v>0.25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19</v>
      </c>
      <c r="B5">
        <v>6</v>
      </c>
      <c r="C5">
        <v>6</v>
      </c>
      <c r="D5">
        <v>15</v>
      </c>
      <c r="E5">
        <v>3</v>
      </c>
      <c r="F5">
        <v>30</v>
      </c>
      <c r="G5">
        <v>21</v>
      </c>
      <c r="H5">
        <v>12</v>
      </c>
      <c r="I5">
        <v>4</v>
      </c>
      <c r="J5">
        <v>9</v>
      </c>
      <c r="K5">
        <v>3</v>
      </c>
      <c r="L5">
        <v>2</v>
      </c>
      <c r="M5">
        <v>3</v>
      </c>
      <c r="N5">
        <v>4</v>
      </c>
      <c r="O5">
        <v>1</v>
      </c>
      <c r="P5">
        <v>0</v>
      </c>
    </row>
    <row r="6" spans="1:16" x14ac:dyDescent="0.25">
      <c r="A6" t="s">
        <v>20</v>
      </c>
      <c r="B6">
        <v>0.2</v>
      </c>
      <c r="C6">
        <v>0.2</v>
      </c>
      <c r="D6">
        <v>0.5</v>
      </c>
      <c r="E6">
        <v>0.1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21</v>
      </c>
      <c r="B7">
        <v>2</v>
      </c>
      <c r="C7">
        <v>12</v>
      </c>
      <c r="D7">
        <v>1</v>
      </c>
      <c r="E7">
        <v>0</v>
      </c>
      <c r="F7">
        <v>15</v>
      </c>
      <c r="G7">
        <v>7</v>
      </c>
      <c r="H7">
        <v>6</v>
      </c>
      <c r="I7">
        <v>4</v>
      </c>
      <c r="J7">
        <v>2</v>
      </c>
      <c r="K7">
        <v>2</v>
      </c>
      <c r="L7">
        <v>4</v>
      </c>
      <c r="M7">
        <v>2</v>
      </c>
      <c r="N7">
        <v>4</v>
      </c>
      <c r="O7">
        <v>1</v>
      </c>
      <c r="P7">
        <v>0</v>
      </c>
    </row>
    <row r="8" spans="1:16" x14ac:dyDescent="0.25">
      <c r="A8" t="s">
        <v>22</v>
      </c>
      <c r="B8">
        <v>0.133333333333333</v>
      </c>
      <c r="C8">
        <v>0.8</v>
      </c>
      <c r="D8">
        <v>6.6666666666666596E-2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23</v>
      </c>
      <c r="B9">
        <v>4</v>
      </c>
      <c r="C9">
        <v>3</v>
      </c>
      <c r="D9">
        <v>4</v>
      </c>
      <c r="E9">
        <v>0</v>
      </c>
      <c r="F9">
        <v>11</v>
      </c>
      <c r="G9">
        <v>8</v>
      </c>
      <c r="H9">
        <v>4</v>
      </c>
      <c r="I9">
        <v>3</v>
      </c>
      <c r="J9">
        <v>0</v>
      </c>
      <c r="K9">
        <v>1</v>
      </c>
      <c r="L9">
        <v>1</v>
      </c>
      <c r="M9">
        <v>2</v>
      </c>
      <c r="N9">
        <v>2</v>
      </c>
      <c r="O9">
        <v>1</v>
      </c>
      <c r="P9">
        <v>0</v>
      </c>
    </row>
    <row r="10" spans="1:16" x14ac:dyDescent="0.25">
      <c r="A10" t="s">
        <v>24</v>
      </c>
      <c r="B10">
        <v>0.36363636363636298</v>
      </c>
      <c r="C10">
        <v>0.27272727272727199</v>
      </c>
      <c r="D10">
        <v>0.36363636363636298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25</v>
      </c>
      <c r="B11">
        <v>16</v>
      </c>
      <c r="C11">
        <v>24</v>
      </c>
      <c r="D11">
        <v>12</v>
      </c>
      <c r="E11">
        <v>1</v>
      </c>
      <c r="F11">
        <v>53</v>
      </c>
      <c r="G11">
        <v>6</v>
      </c>
      <c r="H11">
        <v>28</v>
      </c>
      <c r="I11">
        <v>22</v>
      </c>
      <c r="J11">
        <v>13</v>
      </c>
      <c r="K11">
        <v>8</v>
      </c>
      <c r="L11">
        <v>8</v>
      </c>
      <c r="M11">
        <v>11</v>
      </c>
      <c r="N11">
        <v>4</v>
      </c>
      <c r="O11">
        <v>5</v>
      </c>
      <c r="P11">
        <v>4</v>
      </c>
    </row>
    <row r="17" spans="1:16" x14ac:dyDescent="0.25">
      <c r="A17" t="s">
        <v>31</v>
      </c>
      <c r="B17">
        <v>7</v>
      </c>
      <c r="C17">
        <v>9</v>
      </c>
      <c r="D17">
        <v>6</v>
      </c>
      <c r="E17">
        <v>0</v>
      </c>
      <c r="F17">
        <v>22</v>
      </c>
      <c r="G17">
        <v>11</v>
      </c>
      <c r="H17">
        <v>15</v>
      </c>
      <c r="I17">
        <v>10</v>
      </c>
      <c r="J17">
        <v>2</v>
      </c>
      <c r="K17">
        <v>7</v>
      </c>
      <c r="L17">
        <v>8</v>
      </c>
      <c r="M17">
        <v>4</v>
      </c>
      <c r="N17">
        <v>1</v>
      </c>
      <c r="O17">
        <v>1</v>
      </c>
      <c r="P17">
        <v>1</v>
      </c>
    </row>
    <row r="18" spans="1:16" x14ac:dyDescent="0.25">
      <c r="A18" t="s">
        <v>32</v>
      </c>
      <c r="B18">
        <v>0.31818181800000001</v>
      </c>
      <c r="C18">
        <v>0.409090909</v>
      </c>
      <c r="D18">
        <v>0.27272727299999999</v>
      </c>
      <c r="E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23" spans="1:16" x14ac:dyDescent="0.25">
      <c r="A23" t="s">
        <v>37</v>
      </c>
      <c r="B23">
        <v>6</v>
      </c>
      <c r="C23">
        <v>4</v>
      </c>
      <c r="D23">
        <v>9</v>
      </c>
      <c r="E23">
        <v>2</v>
      </c>
      <c r="F23">
        <v>21</v>
      </c>
      <c r="G23">
        <v>5</v>
      </c>
      <c r="H23">
        <v>14</v>
      </c>
      <c r="I23">
        <v>6</v>
      </c>
      <c r="J23">
        <v>8</v>
      </c>
      <c r="K23">
        <v>5</v>
      </c>
      <c r="L23">
        <v>2</v>
      </c>
      <c r="M23">
        <v>1</v>
      </c>
      <c r="N23">
        <v>0</v>
      </c>
      <c r="O23">
        <v>0</v>
      </c>
      <c r="P23">
        <v>1</v>
      </c>
    </row>
    <row r="24" spans="1:16" x14ac:dyDescent="0.25">
      <c r="A24" t="s">
        <v>38</v>
      </c>
      <c r="B24">
        <v>0.28571428571428498</v>
      </c>
      <c r="C24">
        <v>0.19047619047618999</v>
      </c>
      <c r="D24">
        <v>0.42857142857142799</v>
      </c>
      <c r="E24">
        <v>9.5238095238095205E-2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39</v>
      </c>
      <c r="B25">
        <v>2</v>
      </c>
      <c r="C25">
        <v>5</v>
      </c>
      <c r="D25">
        <v>3</v>
      </c>
      <c r="E25">
        <v>0</v>
      </c>
      <c r="F25">
        <v>10</v>
      </c>
      <c r="G25">
        <v>6</v>
      </c>
      <c r="H25">
        <v>4</v>
      </c>
      <c r="I25">
        <v>1</v>
      </c>
      <c r="J25">
        <v>4</v>
      </c>
      <c r="K25">
        <v>2</v>
      </c>
      <c r="L25">
        <v>2</v>
      </c>
      <c r="M25">
        <v>0</v>
      </c>
      <c r="N25">
        <v>2</v>
      </c>
      <c r="O25">
        <v>0</v>
      </c>
      <c r="P25">
        <v>0</v>
      </c>
    </row>
    <row r="26" spans="1:16" x14ac:dyDescent="0.25">
      <c r="A26" t="s">
        <v>40</v>
      </c>
      <c r="B26">
        <v>0.2</v>
      </c>
      <c r="C26">
        <v>0.5</v>
      </c>
      <c r="D26">
        <v>0.3</v>
      </c>
      <c r="E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t="s">
        <v>41</v>
      </c>
      <c r="B27">
        <v>2</v>
      </c>
      <c r="C27">
        <v>9</v>
      </c>
      <c r="D27">
        <v>1</v>
      </c>
      <c r="E27">
        <v>0</v>
      </c>
      <c r="F27">
        <v>12</v>
      </c>
      <c r="G27">
        <v>9</v>
      </c>
      <c r="H27">
        <v>4</v>
      </c>
      <c r="I27">
        <v>2</v>
      </c>
      <c r="J27">
        <v>3</v>
      </c>
      <c r="K27">
        <v>4</v>
      </c>
      <c r="L27">
        <v>2</v>
      </c>
      <c r="M27">
        <v>0</v>
      </c>
      <c r="N27">
        <v>0</v>
      </c>
      <c r="O27">
        <v>0</v>
      </c>
      <c r="P27">
        <v>0</v>
      </c>
    </row>
    <row r="29" spans="1:16" x14ac:dyDescent="0.25">
      <c r="A29" t="s">
        <v>43</v>
      </c>
      <c r="G29">
        <v>304</v>
      </c>
      <c r="H29">
        <v>304</v>
      </c>
      <c r="I29">
        <v>304</v>
      </c>
      <c r="J29">
        <v>304</v>
      </c>
      <c r="K29">
        <v>304</v>
      </c>
      <c r="L29">
        <v>304</v>
      </c>
      <c r="M29">
        <v>259</v>
      </c>
      <c r="N29">
        <v>208</v>
      </c>
      <c r="O29">
        <v>208</v>
      </c>
      <c r="P29">
        <v>97</v>
      </c>
    </row>
    <row r="30" spans="1:16" x14ac:dyDescent="0.25">
      <c r="A30" t="s">
        <v>44</v>
      </c>
      <c r="G30">
        <v>156</v>
      </c>
      <c r="H30">
        <v>156</v>
      </c>
      <c r="I30">
        <v>156</v>
      </c>
      <c r="J30">
        <v>156</v>
      </c>
      <c r="K30">
        <v>156</v>
      </c>
      <c r="L30">
        <v>156</v>
      </c>
      <c r="M30">
        <v>111</v>
      </c>
      <c r="N30">
        <v>111</v>
      </c>
      <c r="O30">
        <v>111</v>
      </c>
      <c r="P30">
        <v>0</v>
      </c>
    </row>
    <row r="33" spans="1:17" x14ac:dyDescent="0.25">
      <c r="A33" t="s">
        <v>29</v>
      </c>
      <c r="B33">
        <v>16</v>
      </c>
      <c r="C33">
        <v>9</v>
      </c>
      <c r="D33">
        <v>2</v>
      </c>
      <c r="E33">
        <v>0</v>
      </c>
      <c r="F33">
        <v>27</v>
      </c>
      <c r="G33">
        <v>17</v>
      </c>
      <c r="H33">
        <v>13</v>
      </c>
      <c r="I33">
        <v>8</v>
      </c>
      <c r="J33">
        <v>6</v>
      </c>
      <c r="K33">
        <v>1</v>
      </c>
      <c r="L33">
        <v>5</v>
      </c>
      <c r="M33">
        <v>2</v>
      </c>
      <c r="N33">
        <v>2</v>
      </c>
      <c r="O33">
        <v>3</v>
      </c>
      <c r="P33">
        <v>0</v>
      </c>
      <c r="Q33">
        <f>G33/H33</f>
        <v>1.3076923076923077</v>
      </c>
    </row>
    <row r="34" spans="1:17" x14ac:dyDescent="0.25">
      <c r="A34" t="s">
        <v>30</v>
      </c>
      <c r="B34">
        <v>0.592592592592592</v>
      </c>
      <c r="C34">
        <v>0.33333333333333298</v>
      </c>
      <c r="D34">
        <v>7.4074074074074001E-2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7" ht="14.25" customHeight="1" x14ac:dyDescent="0.25">
      <c r="A35" t="s">
        <v>35</v>
      </c>
      <c r="B35">
        <v>5</v>
      </c>
      <c r="C35">
        <v>1</v>
      </c>
      <c r="D35">
        <v>3</v>
      </c>
      <c r="E35">
        <v>1</v>
      </c>
      <c r="F35">
        <v>10</v>
      </c>
      <c r="G35">
        <v>6</v>
      </c>
      <c r="H35">
        <v>3</v>
      </c>
      <c r="I35">
        <v>3</v>
      </c>
      <c r="J35">
        <v>2</v>
      </c>
      <c r="K35">
        <v>2</v>
      </c>
      <c r="L35">
        <v>3</v>
      </c>
      <c r="M35">
        <v>1</v>
      </c>
      <c r="N35">
        <v>1</v>
      </c>
      <c r="O35">
        <v>1</v>
      </c>
      <c r="P35">
        <v>0</v>
      </c>
      <c r="Q35">
        <f>G35/H35</f>
        <v>2</v>
      </c>
    </row>
    <row r="36" spans="1:17" x14ac:dyDescent="0.25">
      <c r="A36" t="s">
        <v>36</v>
      </c>
      <c r="B36">
        <v>0.5</v>
      </c>
      <c r="C36">
        <v>0.1</v>
      </c>
      <c r="D36">
        <v>0.3</v>
      </c>
      <c r="E36">
        <v>0.1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7" ht="14.25" customHeight="1" x14ac:dyDescent="0.25">
      <c r="A37" t="s">
        <v>33</v>
      </c>
      <c r="B37">
        <v>6</v>
      </c>
      <c r="C37">
        <v>2</v>
      </c>
      <c r="D37">
        <v>5</v>
      </c>
      <c r="E37">
        <v>0</v>
      </c>
      <c r="F37">
        <v>13</v>
      </c>
      <c r="G37">
        <v>8</v>
      </c>
      <c r="H37">
        <v>6</v>
      </c>
      <c r="I37">
        <v>4</v>
      </c>
      <c r="J37">
        <v>3</v>
      </c>
      <c r="K37">
        <v>0</v>
      </c>
      <c r="L37">
        <v>3</v>
      </c>
      <c r="M37">
        <v>1</v>
      </c>
      <c r="N37">
        <v>2</v>
      </c>
      <c r="O37">
        <v>1</v>
      </c>
      <c r="P37">
        <v>0</v>
      </c>
      <c r="Q37">
        <f>G37/H37</f>
        <v>1.3333333333333333</v>
      </c>
    </row>
    <row r="41" spans="1:17" x14ac:dyDescent="0.25">
      <c r="A41" t="s">
        <v>42</v>
      </c>
      <c r="B41">
        <v>0.16666666666666599</v>
      </c>
      <c r="C41">
        <v>0.75</v>
      </c>
      <c r="D41">
        <v>8.3333333333333301E-2</v>
      </c>
      <c r="E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A24" sqref="A24"/>
    </sheetView>
  </sheetViews>
  <sheetFormatPr defaultRowHeight="15" x14ac:dyDescent="0.25"/>
  <cols>
    <col min="1" max="1" width="41" customWidth="1"/>
    <col min="6" max="6" width="13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4.25" customHeight="1" x14ac:dyDescent="0.25">
      <c r="A2" t="s">
        <v>35</v>
      </c>
      <c r="B2">
        <v>5</v>
      </c>
      <c r="C2">
        <v>1</v>
      </c>
      <c r="D2">
        <v>3</v>
      </c>
      <c r="E2">
        <v>1</v>
      </c>
      <c r="F2">
        <v>10</v>
      </c>
      <c r="G2">
        <v>6</v>
      </c>
      <c r="H2">
        <v>3</v>
      </c>
      <c r="I2">
        <v>3</v>
      </c>
      <c r="J2">
        <v>2</v>
      </c>
      <c r="K2">
        <v>2</v>
      </c>
      <c r="L2">
        <v>3</v>
      </c>
      <c r="M2">
        <v>1</v>
      </c>
      <c r="N2">
        <v>1</v>
      </c>
      <c r="O2">
        <v>1</v>
      </c>
      <c r="P2">
        <v>0</v>
      </c>
      <c r="Q2">
        <f t="shared" ref="Q2" si="0">G2/H2</f>
        <v>2</v>
      </c>
    </row>
    <row r="3" spans="1:17" ht="14.25" customHeight="1" x14ac:dyDescent="0.25">
      <c r="A3" t="s">
        <v>33</v>
      </c>
      <c r="B3">
        <v>6</v>
      </c>
      <c r="C3">
        <v>2</v>
      </c>
      <c r="D3">
        <v>5</v>
      </c>
      <c r="E3">
        <v>0</v>
      </c>
      <c r="F3">
        <v>13</v>
      </c>
      <c r="G3">
        <v>8</v>
      </c>
      <c r="H3">
        <v>6</v>
      </c>
      <c r="I3">
        <v>4</v>
      </c>
      <c r="J3">
        <v>3</v>
      </c>
      <c r="K3">
        <v>0</v>
      </c>
      <c r="L3">
        <v>3</v>
      </c>
      <c r="M3">
        <v>1</v>
      </c>
      <c r="N3">
        <v>2</v>
      </c>
      <c r="O3">
        <v>1</v>
      </c>
      <c r="P3">
        <v>0</v>
      </c>
      <c r="Q3">
        <f>G3/H3</f>
        <v>1.3333333333333333</v>
      </c>
    </row>
    <row r="5" spans="1:17" x14ac:dyDescent="0.25">
      <c r="A5" t="s">
        <v>37</v>
      </c>
      <c r="B5">
        <v>6</v>
      </c>
      <c r="C5">
        <v>4</v>
      </c>
      <c r="D5">
        <v>9</v>
      </c>
      <c r="E5">
        <v>2</v>
      </c>
      <c r="F5">
        <v>21</v>
      </c>
      <c r="G5">
        <v>5</v>
      </c>
      <c r="H5">
        <v>14</v>
      </c>
      <c r="I5">
        <v>6</v>
      </c>
      <c r="J5">
        <v>8</v>
      </c>
      <c r="K5">
        <v>5</v>
      </c>
      <c r="L5">
        <v>2</v>
      </c>
      <c r="M5">
        <v>1</v>
      </c>
      <c r="N5">
        <v>0</v>
      </c>
      <c r="O5">
        <v>0</v>
      </c>
      <c r="P5">
        <v>1</v>
      </c>
    </row>
    <row r="6" spans="1:17" x14ac:dyDescent="0.25">
      <c r="A6" t="s">
        <v>31</v>
      </c>
      <c r="B6">
        <v>7</v>
      </c>
      <c r="C6">
        <v>9</v>
      </c>
      <c r="D6">
        <v>6</v>
      </c>
      <c r="E6">
        <v>0</v>
      </c>
      <c r="F6">
        <v>22</v>
      </c>
      <c r="G6">
        <v>11</v>
      </c>
      <c r="H6">
        <v>15</v>
      </c>
      <c r="I6">
        <v>10</v>
      </c>
      <c r="J6">
        <v>2</v>
      </c>
      <c r="K6">
        <v>7</v>
      </c>
      <c r="L6">
        <v>8</v>
      </c>
      <c r="M6">
        <v>4</v>
      </c>
      <c r="N6">
        <v>1</v>
      </c>
      <c r="O6">
        <v>1</v>
      </c>
      <c r="P6">
        <v>1</v>
      </c>
    </row>
    <row r="8" spans="1:17" x14ac:dyDescent="0.25">
      <c r="A8" t="s">
        <v>25</v>
      </c>
      <c r="B8">
        <v>16</v>
      </c>
      <c r="C8">
        <v>24</v>
      </c>
      <c r="D8">
        <v>12</v>
      </c>
      <c r="E8">
        <v>1</v>
      </c>
      <c r="F8">
        <v>53</v>
      </c>
      <c r="G8">
        <v>6</v>
      </c>
      <c r="H8">
        <v>28</v>
      </c>
      <c r="I8">
        <v>22</v>
      </c>
      <c r="J8">
        <v>13</v>
      </c>
      <c r="K8">
        <v>8</v>
      </c>
      <c r="L8">
        <v>8</v>
      </c>
      <c r="M8">
        <v>11</v>
      </c>
      <c r="N8">
        <v>4</v>
      </c>
      <c r="O8">
        <v>5</v>
      </c>
      <c r="P8">
        <v>4</v>
      </c>
    </row>
    <row r="9" spans="1:17" x14ac:dyDescent="0.25">
      <c r="A9" t="s">
        <v>27</v>
      </c>
      <c r="B9">
        <v>11</v>
      </c>
      <c r="C9">
        <v>19</v>
      </c>
      <c r="D9">
        <v>22</v>
      </c>
      <c r="E9">
        <v>0</v>
      </c>
      <c r="F9">
        <v>52</v>
      </c>
      <c r="G9">
        <v>5</v>
      </c>
      <c r="H9">
        <v>30</v>
      </c>
      <c r="I9">
        <v>25</v>
      </c>
      <c r="J9">
        <v>16</v>
      </c>
      <c r="K9">
        <v>11</v>
      </c>
      <c r="L9">
        <v>7</v>
      </c>
      <c r="M9">
        <v>12</v>
      </c>
      <c r="N9">
        <v>5</v>
      </c>
      <c r="O9">
        <v>6</v>
      </c>
      <c r="P9">
        <v>4</v>
      </c>
    </row>
    <row r="10" spans="1:17" x14ac:dyDescent="0.25">
      <c r="G10">
        <f>G2/F2</f>
        <v>0.6</v>
      </c>
      <c r="H10">
        <f t="shared" ref="H10:P10" si="1">H2/G2</f>
        <v>0.5</v>
      </c>
      <c r="I10">
        <f t="shared" si="1"/>
        <v>1</v>
      </c>
      <c r="J10">
        <f t="shared" si="1"/>
        <v>0.66666666666666663</v>
      </c>
      <c r="K10">
        <f t="shared" si="1"/>
        <v>1</v>
      </c>
      <c r="L10">
        <f t="shared" si="1"/>
        <v>1.5</v>
      </c>
      <c r="M10">
        <f t="shared" si="1"/>
        <v>0.33333333333333331</v>
      </c>
      <c r="N10">
        <f t="shared" si="1"/>
        <v>1</v>
      </c>
      <c r="O10">
        <f t="shared" si="1"/>
        <v>1</v>
      </c>
      <c r="P10">
        <f t="shared" si="1"/>
        <v>0</v>
      </c>
    </row>
    <row r="11" spans="1:17" x14ac:dyDescent="0.25">
      <c r="G11">
        <f t="shared" ref="G11:P11" si="2">G3/F3</f>
        <v>0.61538461538461542</v>
      </c>
      <c r="H11">
        <f t="shared" si="2"/>
        <v>0.75</v>
      </c>
      <c r="I11">
        <f t="shared" si="2"/>
        <v>0.66666666666666663</v>
      </c>
      <c r="J11">
        <f t="shared" si="2"/>
        <v>0.75</v>
      </c>
      <c r="K11">
        <f t="shared" si="2"/>
        <v>0</v>
      </c>
      <c r="L11" t="e">
        <f t="shared" si="2"/>
        <v>#DIV/0!</v>
      </c>
      <c r="M11">
        <f t="shared" si="2"/>
        <v>0.33333333333333331</v>
      </c>
      <c r="N11">
        <f t="shared" si="2"/>
        <v>2</v>
      </c>
      <c r="O11">
        <f t="shared" si="2"/>
        <v>0.5</v>
      </c>
      <c r="P11">
        <f t="shared" si="2"/>
        <v>0</v>
      </c>
    </row>
    <row r="13" spans="1:17" x14ac:dyDescent="0.25">
      <c r="G13">
        <f t="shared" ref="G13:P13" si="3">G5/F5</f>
        <v>0.23809523809523808</v>
      </c>
      <c r="H13">
        <f t="shared" si="3"/>
        <v>2.8</v>
      </c>
      <c r="I13">
        <f t="shared" si="3"/>
        <v>0.42857142857142855</v>
      </c>
      <c r="J13">
        <f t="shared" si="3"/>
        <v>1.3333333333333333</v>
      </c>
      <c r="K13">
        <f t="shared" si="3"/>
        <v>0.625</v>
      </c>
      <c r="L13">
        <f t="shared" si="3"/>
        <v>0.4</v>
      </c>
      <c r="M13">
        <f t="shared" si="3"/>
        <v>0.5</v>
      </c>
      <c r="N13">
        <f t="shared" si="3"/>
        <v>0</v>
      </c>
      <c r="O13" t="e">
        <f t="shared" si="3"/>
        <v>#DIV/0!</v>
      </c>
      <c r="P13" t="e">
        <f t="shared" si="3"/>
        <v>#DIV/0!</v>
      </c>
    </row>
    <row r="14" spans="1:17" x14ac:dyDescent="0.25">
      <c r="G14">
        <f t="shared" ref="G14:P14" si="4">G6/F6</f>
        <v>0.5</v>
      </c>
      <c r="H14">
        <f t="shared" si="4"/>
        <v>1.3636363636363635</v>
      </c>
      <c r="I14">
        <f t="shared" si="4"/>
        <v>0.66666666666666663</v>
      </c>
      <c r="J14">
        <f t="shared" si="4"/>
        <v>0.2</v>
      </c>
      <c r="K14">
        <f t="shared" si="4"/>
        <v>3.5</v>
      </c>
      <c r="L14">
        <f t="shared" si="4"/>
        <v>1.1428571428571428</v>
      </c>
      <c r="M14">
        <f t="shared" si="4"/>
        <v>0.5</v>
      </c>
      <c r="N14">
        <f t="shared" si="4"/>
        <v>0.25</v>
      </c>
      <c r="O14">
        <f t="shared" si="4"/>
        <v>1</v>
      </c>
      <c r="P14">
        <f t="shared" si="4"/>
        <v>1</v>
      </c>
    </row>
    <row r="17" spans="1:16" x14ac:dyDescent="0.25">
      <c r="A17" t="s">
        <v>36</v>
      </c>
      <c r="B17">
        <v>0.5</v>
      </c>
      <c r="C17">
        <v>0.1</v>
      </c>
      <c r="D17">
        <v>0.3</v>
      </c>
      <c r="E17">
        <v>0.1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34</v>
      </c>
      <c r="B18">
        <v>0.46153846153846101</v>
      </c>
      <c r="C18">
        <v>0.15384615384615299</v>
      </c>
      <c r="D18">
        <v>0.38461538461538403</v>
      </c>
      <c r="E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20" spans="1:16" x14ac:dyDescent="0.25">
      <c r="A20" t="s">
        <v>32</v>
      </c>
      <c r="B20">
        <v>0.31818181818181801</v>
      </c>
      <c r="C20">
        <v>0.40909090909090901</v>
      </c>
      <c r="D20">
        <v>0.27272727272727199</v>
      </c>
      <c r="E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t="s">
        <v>38</v>
      </c>
      <c r="B21">
        <v>0.28571428571428498</v>
      </c>
      <c r="C21">
        <v>0.19047619047618999</v>
      </c>
      <c r="D21">
        <v>0.42857142857142799</v>
      </c>
      <c r="E21">
        <v>9.5238095238095205E-2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3" spans="1:16" x14ac:dyDescent="0.25">
      <c r="A23" t="s">
        <v>26</v>
      </c>
      <c r="B23">
        <v>0.30188679245283001</v>
      </c>
      <c r="C23">
        <v>0.45283018867924502</v>
      </c>
      <c r="D23">
        <v>0.22641509433962201</v>
      </c>
      <c r="E23">
        <v>1.8867924528301799E-2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28</v>
      </c>
      <c r="B24">
        <v>0.21153846153846101</v>
      </c>
      <c r="C24">
        <v>0.36538461538461497</v>
      </c>
      <c r="D24">
        <v>0.42307692307692302</v>
      </c>
      <c r="E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6" sqref="D6"/>
    </sheetView>
  </sheetViews>
  <sheetFormatPr defaultRowHeight="15" x14ac:dyDescent="0.25"/>
  <cols>
    <col min="1" max="1" width="2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5">
      <c r="A2" t="s">
        <v>16</v>
      </c>
      <c r="G2">
        <v>95</v>
      </c>
      <c r="H2">
        <v>131</v>
      </c>
      <c r="I2">
        <v>73</v>
      </c>
      <c r="J2">
        <v>60</v>
      </c>
      <c r="K2">
        <v>46</v>
      </c>
      <c r="L2">
        <v>45</v>
      </c>
      <c r="M2">
        <v>34</v>
      </c>
      <c r="N2">
        <v>17</v>
      </c>
      <c r="O2">
        <v>10</v>
      </c>
      <c r="P2">
        <v>4</v>
      </c>
    </row>
    <row r="3" spans="1:17" x14ac:dyDescent="0.25">
      <c r="A3" t="s">
        <v>3</v>
      </c>
      <c r="B3">
        <v>3</v>
      </c>
      <c r="C3">
        <v>15</v>
      </c>
      <c r="D3">
        <v>15</v>
      </c>
      <c r="E3">
        <v>2</v>
      </c>
      <c r="F3">
        <v>35</v>
      </c>
      <c r="G3">
        <v>23</v>
      </c>
      <c r="H3">
        <v>13</v>
      </c>
      <c r="I3">
        <v>4</v>
      </c>
      <c r="J3">
        <v>12</v>
      </c>
      <c r="K3">
        <v>7</v>
      </c>
      <c r="L3">
        <v>5</v>
      </c>
      <c r="M3">
        <v>2</v>
      </c>
      <c r="N3">
        <v>2</v>
      </c>
      <c r="O3">
        <v>1</v>
      </c>
      <c r="P3">
        <v>0</v>
      </c>
    </row>
    <row r="4" spans="1:17" x14ac:dyDescent="0.25">
      <c r="A4" t="s">
        <v>45</v>
      </c>
      <c r="B4">
        <v>8.5714285714285701E-2</v>
      </c>
      <c r="C4">
        <v>0.42857142857142799</v>
      </c>
      <c r="D4">
        <v>0.42857142857142799</v>
      </c>
      <c r="E4">
        <v>5.7142857142857099E-2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s="1" customFormat="1" x14ac:dyDescent="0.25">
      <c r="A5" s="1" t="s">
        <v>37</v>
      </c>
      <c r="B5" s="1">
        <v>9</v>
      </c>
      <c r="C5" s="1">
        <v>7</v>
      </c>
      <c r="D5" s="1">
        <v>17</v>
      </c>
      <c r="E5" s="1">
        <v>2</v>
      </c>
      <c r="F5" s="1">
        <v>35</v>
      </c>
      <c r="G5" s="1">
        <v>6</v>
      </c>
      <c r="H5" s="1">
        <v>25</v>
      </c>
      <c r="I5" s="1">
        <v>12</v>
      </c>
      <c r="J5" s="1">
        <v>9</v>
      </c>
      <c r="K5" s="1">
        <v>9</v>
      </c>
      <c r="L5" s="1">
        <v>4</v>
      </c>
      <c r="M5" s="1">
        <v>3</v>
      </c>
      <c r="N5" s="1">
        <v>1</v>
      </c>
      <c r="O5" s="1">
        <v>0</v>
      </c>
      <c r="P5" s="1">
        <v>1</v>
      </c>
      <c r="Q5" s="1">
        <f>SUM(G5:P5)/F5</f>
        <v>2</v>
      </c>
    </row>
    <row r="6" spans="1:17" s="1" customFormat="1" x14ac:dyDescent="0.25">
      <c r="A6" s="1" t="s">
        <v>38</v>
      </c>
      <c r="B6" s="1">
        <v>0.25714285714285701</v>
      </c>
      <c r="C6" s="1">
        <v>0.2</v>
      </c>
      <c r="D6" s="1">
        <v>0.48571428571428499</v>
      </c>
      <c r="E6" s="1">
        <v>5.7142857142857099E-2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7" x14ac:dyDescent="0.25">
      <c r="A7" t="s">
        <v>27</v>
      </c>
      <c r="B7">
        <v>8</v>
      </c>
      <c r="C7">
        <v>14</v>
      </c>
      <c r="D7">
        <v>14</v>
      </c>
      <c r="E7">
        <v>0</v>
      </c>
      <c r="F7">
        <v>36</v>
      </c>
      <c r="G7">
        <v>4</v>
      </c>
      <c r="H7">
        <v>23</v>
      </c>
      <c r="I7">
        <v>16</v>
      </c>
      <c r="J7">
        <v>9</v>
      </c>
      <c r="K7">
        <v>6</v>
      </c>
      <c r="L7">
        <v>5</v>
      </c>
      <c r="M7">
        <v>9</v>
      </c>
      <c r="N7">
        <v>2</v>
      </c>
      <c r="O7">
        <v>2</v>
      </c>
      <c r="P7">
        <v>0</v>
      </c>
    </row>
    <row r="8" spans="1:17" x14ac:dyDescent="0.25">
      <c r="A8" t="s">
        <v>28</v>
      </c>
      <c r="B8">
        <v>0.22222222222222199</v>
      </c>
      <c r="C8">
        <v>0.38888888888888801</v>
      </c>
      <c r="D8">
        <v>0.38888888888888801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14" spans="1:17" ht="10.5" customHeight="1" x14ac:dyDescent="0.25"/>
    <row r="17" spans="1:17" x14ac:dyDescent="0.25">
      <c r="A17" t="s">
        <v>43</v>
      </c>
      <c r="G17">
        <v>240</v>
      </c>
      <c r="H17">
        <v>240</v>
      </c>
      <c r="I17">
        <v>240</v>
      </c>
      <c r="J17">
        <v>240</v>
      </c>
      <c r="K17">
        <v>240</v>
      </c>
      <c r="L17">
        <v>240</v>
      </c>
      <c r="M17">
        <v>195</v>
      </c>
      <c r="N17">
        <v>129</v>
      </c>
      <c r="O17">
        <v>129</v>
      </c>
      <c r="P17">
        <v>72</v>
      </c>
    </row>
    <row r="18" spans="1:17" x14ac:dyDescent="0.25">
      <c r="A18" t="s">
        <v>44</v>
      </c>
      <c r="G18">
        <v>102</v>
      </c>
      <c r="H18">
        <v>102</v>
      </c>
      <c r="I18">
        <v>102</v>
      </c>
      <c r="J18">
        <v>102</v>
      </c>
      <c r="K18">
        <v>102</v>
      </c>
      <c r="L18">
        <v>102</v>
      </c>
      <c r="M18">
        <v>57</v>
      </c>
      <c r="N18">
        <v>57</v>
      </c>
      <c r="O18">
        <v>57</v>
      </c>
      <c r="P18">
        <v>0</v>
      </c>
    </row>
    <row r="20" spans="1:17" ht="18.75" customHeight="1" x14ac:dyDescent="0.25">
      <c r="A20" t="s">
        <v>2</v>
      </c>
      <c r="B20">
        <v>12</v>
      </c>
      <c r="C20">
        <v>16</v>
      </c>
      <c r="D20">
        <v>7</v>
      </c>
      <c r="E20">
        <v>0</v>
      </c>
      <c r="F20">
        <v>35</v>
      </c>
      <c r="G20">
        <v>21</v>
      </c>
      <c r="H20">
        <v>11</v>
      </c>
      <c r="I20">
        <v>9</v>
      </c>
      <c r="J20">
        <v>8</v>
      </c>
      <c r="K20">
        <v>8</v>
      </c>
      <c r="L20">
        <v>7</v>
      </c>
      <c r="M20">
        <v>3</v>
      </c>
      <c r="N20">
        <v>6</v>
      </c>
      <c r="O20">
        <v>3</v>
      </c>
      <c r="P20">
        <v>0</v>
      </c>
    </row>
    <row r="21" spans="1:17" x14ac:dyDescent="0.25">
      <c r="A21" t="s">
        <v>46</v>
      </c>
      <c r="B21">
        <v>0.34285714285714203</v>
      </c>
      <c r="C21">
        <v>0.45714285714285702</v>
      </c>
      <c r="D21">
        <v>0.2</v>
      </c>
      <c r="E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7" s="1" customFormat="1" x14ac:dyDescent="0.25">
      <c r="A22" s="1" t="s">
        <v>31</v>
      </c>
      <c r="B22" s="1">
        <v>14</v>
      </c>
      <c r="C22" s="1">
        <v>12</v>
      </c>
      <c r="D22" s="1">
        <v>7</v>
      </c>
      <c r="E22" s="1">
        <v>0</v>
      </c>
      <c r="F22" s="1">
        <v>33</v>
      </c>
      <c r="G22" s="1">
        <v>18</v>
      </c>
      <c r="H22" s="1">
        <v>22</v>
      </c>
      <c r="I22" s="1">
        <v>14</v>
      </c>
      <c r="J22" s="1">
        <v>8</v>
      </c>
      <c r="K22" s="1">
        <v>10</v>
      </c>
      <c r="L22" s="1">
        <v>12</v>
      </c>
      <c r="M22" s="1">
        <v>8</v>
      </c>
      <c r="N22" s="1">
        <v>2</v>
      </c>
      <c r="O22" s="1">
        <v>1</v>
      </c>
      <c r="P22" s="1">
        <v>1</v>
      </c>
      <c r="Q22" s="1">
        <f>SUM(G22:P22)/F22</f>
        <v>2.9090909090909092</v>
      </c>
    </row>
    <row r="23" spans="1:17" s="1" customFormat="1" x14ac:dyDescent="0.25">
      <c r="A23" s="1" t="s">
        <v>32</v>
      </c>
      <c r="B23" s="1">
        <v>0.42424242424242398</v>
      </c>
      <c r="C23" s="1">
        <v>0.36363636363636298</v>
      </c>
      <c r="D23" s="1">
        <v>0.21212121212121199</v>
      </c>
      <c r="E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7" x14ac:dyDescent="0.25">
      <c r="A24" t="s">
        <v>25</v>
      </c>
      <c r="B24">
        <v>9</v>
      </c>
      <c r="C24">
        <v>15</v>
      </c>
      <c r="D24">
        <v>10</v>
      </c>
      <c r="E24">
        <v>0</v>
      </c>
      <c r="F24">
        <v>34</v>
      </c>
      <c r="G24">
        <v>4</v>
      </c>
      <c r="H24">
        <v>21</v>
      </c>
      <c r="I24">
        <v>12</v>
      </c>
      <c r="J24">
        <v>7</v>
      </c>
      <c r="K24">
        <v>4</v>
      </c>
      <c r="L24">
        <v>5</v>
      </c>
      <c r="M24">
        <v>6</v>
      </c>
      <c r="N24">
        <v>1</v>
      </c>
      <c r="O24">
        <v>1</v>
      </c>
      <c r="P24">
        <v>2</v>
      </c>
    </row>
    <row r="25" spans="1:17" x14ac:dyDescent="0.25">
      <c r="A25" t="s">
        <v>26</v>
      </c>
      <c r="B25">
        <v>0.26470588235294101</v>
      </c>
      <c r="C25">
        <v>0.441176470588235</v>
      </c>
      <c r="D25">
        <v>0.29411764705882298</v>
      </c>
      <c r="E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9" spans="1:17" x14ac:dyDescent="0.25">
      <c r="A29" t="s">
        <v>1</v>
      </c>
      <c r="B29">
        <v>19</v>
      </c>
      <c r="C29">
        <v>7</v>
      </c>
      <c r="D29">
        <v>6</v>
      </c>
      <c r="E29">
        <v>0</v>
      </c>
      <c r="F29">
        <v>32</v>
      </c>
      <c r="G29">
        <v>19</v>
      </c>
      <c r="H29">
        <v>16</v>
      </c>
      <c r="I29">
        <v>6</v>
      </c>
      <c r="J29">
        <v>7</v>
      </c>
      <c r="K29">
        <v>2</v>
      </c>
      <c r="L29">
        <v>7</v>
      </c>
      <c r="M29">
        <v>3</v>
      </c>
      <c r="N29">
        <v>3</v>
      </c>
      <c r="O29">
        <v>2</v>
      </c>
      <c r="P29">
        <v>0</v>
      </c>
    </row>
    <row r="30" spans="1:17" x14ac:dyDescent="0.25">
      <c r="A30" t="s">
        <v>47</v>
      </c>
      <c r="B30">
        <v>0.59375</v>
      </c>
      <c r="C30">
        <v>0.21875</v>
      </c>
      <c r="D30">
        <v>0.1875</v>
      </c>
      <c r="E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feedback_all_prefix_2</vt:lpstr>
      <vt:lpstr>Sheet1</vt:lpstr>
      <vt:lpstr>prefix1_xclude_melatonin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2022-01-05T13:51:43Z</dcterms:created>
  <dcterms:modified xsi:type="dcterms:W3CDTF">2022-01-09T09:23:46Z</dcterms:modified>
</cp:coreProperties>
</file>