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rys/Documents/Nut/计划与总结/2018/周总结/"/>
    </mc:Choice>
  </mc:AlternateContent>
  <xr:revisionPtr revIDLastSave="0" documentId="13_ncr:1_{9562367D-1F91-B74F-B874-06B3FDEB1BB8}" xr6:coauthVersionLast="36" xr6:coauthVersionMax="36" xr10:uidLastSave="{00000000-0000-0000-0000-000000000000}"/>
  <bookViews>
    <workbookView xWindow="280" yWindow="460" windowWidth="28240" windowHeight="16560" xr2:uid="{19C75C2D-9E0D-C449-A6B7-B28C61EA1551}"/>
  </bookViews>
  <sheets>
    <sheet name="数据" sheetId="1" r:id="rId1"/>
    <sheet name="目标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3" i="1" l="1"/>
  <c r="I4" i="1"/>
  <c r="I5" i="1"/>
  <c r="I6" i="1"/>
  <c r="I7" i="1"/>
  <c r="I8" i="1"/>
  <c r="I2" i="1"/>
  <c r="D9" i="1" l="1"/>
  <c r="D10" i="1" s="1"/>
  <c r="G9" i="1"/>
  <c r="G10" i="1" s="1"/>
  <c r="C7" i="3"/>
  <c r="C6" i="3"/>
  <c r="C4" i="3"/>
  <c r="B9" i="1"/>
  <c r="B10" i="1" s="1"/>
  <c r="B7" i="3"/>
  <c r="B6" i="3"/>
  <c r="B4" i="3"/>
  <c r="C9" i="1"/>
  <c r="C10" i="1" s="1"/>
  <c r="E9" i="1"/>
  <c r="E10" i="1" s="1"/>
  <c r="F9" i="1"/>
  <c r="F10" i="1" s="1"/>
  <c r="H9" i="1"/>
  <c r="H10" i="1" s="1"/>
  <c r="I10" i="1" l="1"/>
  <c r="I9" i="1"/>
</calcChain>
</file>

<file path=xl/sharedStrings.xml><?xml version="1.0" encoding="utf-8"?>
<sst xmlns="http://schemas.openxmlformats.org/spreadsheetml/2006/main" count="35" uniqueCount="28">
  <si>
    <t>睡眠时间</t>
  </si>
  <si>
    <t>学习成长</t>
  </si>
  <si>
    <t>工作事业</t>
  </si>
  <si>
    <t>家庭生活</t>
  </si>
  <si>
    <t>健康休闲</t>
  </si>
  <si>
    <t>交通时间</t>
  </si>
  <si>
    <t>社会交际</t>
  </si>
  <si>
    <t>星期日</t>
    <phoneticPr fontId="3" type="noConversion"/>
  </si>
  <si>
    <t>星期一</t>
  </si>
  <si>
    <t>星期二</t>
  </si>
  <si>
    <t>星期三</t>
  </si>
  <si>
    <t>星期四</t>
  </si>
  <si>
    <t>星期五</t>
  </si>
  <si>
    <t>星期六</t>
  </si>
  <si>
    <t>平均</t>
    <phoneticPr fontId="3" type="noConversion"/>
  </si>
  <si>
    <t>共计</t>
    <phoneticPr fontId="3" type="noConversion"/>
  </si>
  <si>
    <t>每日目标</t>
    <phoneticPr fontId="3" type="noConversion"/>
  </si>
  <si>
    <t>每周目标</t>
    <phoneticPr fontId="3" type="noConversion"/>
  </si>
  <si>
    <t>年月</t>
    <phoneticPr fontId="3" type="noConversion"/>
  </si>
  <si>
    <r>
      <t>未</t>
    </r>
    <r>
      <rPr>
        <sz val="18"/>
        <color theme="1"/>
        <rFont val="Calibri"/>
        <family val="4"/>
        <charset val="134"/>
        <scheme val="minor"/>
      </rPr>
      <t>记录</t>
    </r>
    <phoneticPr fontId="3" type="noConversion"/>
  </si>
  <si>
    <t>时间</t>
    <phoneticPr fontId="3" type="noConversion"/>
  </si>
  <si>
    <t>项目</t>
    <phoneticPr fontId="3" type="noConversion"/>
  </si>
  <si>
    <t>睡眠</t>
    <phoneticPr fontId="3" type="noConversion"/>
  </si>
  <si>
    <t>工作</t>
    <phoneticPr fontId="3" type="noConversion"/>
  </si>
  <si>
    <t>学习</t>
    <phoneticPr fontId="3" type="noConversion"/>
  </si>
  <si>
    <t>用餐</t>
    <phoneticPr fontId="3" type="noConversion"/>
  </si>
  <si>
    <t>休闲</t>
    <phoneticPr fontId="3" type="noConversion"/>
  </si>
  <si>
    <t>杂事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</si>
</sst>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7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rgb="FF9C57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8"/>
      <color theme="1"/>
      <name val="Calibri"/>
      <family val="2"/>
      <charset val="134"/>
      <scheme val="minor"/>
    </font>
    <font>
      <sz val="18"/>
      <color theme="1"/>
      <name val="Calibri"/>
      <family val="4"/>
      <charset val="134"/>
      <scheme val="minor"/>
    </font>
    <font>
      <sz val="18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3" borderId="1" xfId="2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4">
    <cellStyle name="40% - Accent6" xfId="3" builtinId="51"/>
    <cellStyle name="60% - Accent5" xfId="2" builtinId="4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数据!$A$23</c:f>
              <c:strCache>
                <c:ptCount val="1"/>
                <c:pt idx="0">
                  <c:v>时间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17-D04D-A1B9-ECDDAE5096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17-D04D-A1B9-ECDDAE5096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17-D04D-A1B9-ECDDAE5096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17-D04D-A1B9-ECDDAE5096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817-D04D-A1B9-ECDDAE5096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817-D04D-A1B9-ECDDAE5096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数据!$B$22:$G$22</c:f>
              <c:strCache>
                <c:ptCount val="6"/>
                <c:pt idx="0">
                  <c:v>睡眠</c:v>
                </c:pt>
                <c:pt idx="1">
                  <c:v>工作</c:v>
                </c:pt>
                <c:pt idx="2">
                  <c:v>学习</c:v>
                </c:pt>
                <c:pt idx="3">
                  <c:v>用餐</c:v>
                </c:pt>
                <c:pt idx="4">
                  <c:v>休闲</c:v>
                </c:pt>
                <c:pt idx="5">
                  <c:v>杂事</c:v>
                </c:pt>
              </c:strCache>
            </c:strRef>
          </c:cat>
          <c:val>
            <c:numRef>
              <c:f>数据!$B$23:$G$23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E-E048-8A0E-426FFF51F7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1377950</xdr:colOff>
      <xdr:row>24</xdr:row>
      <xdr:rowOff>63500</xdr:rowOff>
    </xdr:from>
    <xdr:to>
      <xdr:col>7</xdr:col>
      <xdr:colOff>241300</xdr:colOff>
      <xdr:row>44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55742E-EC05-8B44-86FF-28D8BD51E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E4D5-7E71-7E4C-BC72-311742E9914E}">
  <dimension ref="A1:I23"/>
  <sheetViews>
    <sheetView tabSelected="1" zoomScaleNormal="100" workbookViewId="0">
      <selection activeCell="C8" sqref="C8"/>
    </sheetView>
  </sheetViews>
  <sheetFormatPr baseColWidth="10" defaultRowHeight="16" x14ac:dyDescent="0.2"/>
  <cols>
    <col min="1" max="9" width="20.83203125" customWidth="1"/>
  </cols>
  <sheetData>
    <row r="1" spans="1:9" ht="25" customHeight="1" x14ac:dyDescent="0.2">
      <c r="A1" s="4" t="s">
        <v>18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0</v>
      </c>
      <c r="I1" s="4" t="s">
        <v>19</v>
      </c>
    </row>
    <row r="2" spans="1:9" ht="25" customHeight="1" x14ac:dyDescent="0.2">
      <c r="A2" s="5" t="s">
        <v>7</v>
      </c>
      <c r="B2" s="6">
        <v>9.4444444444444442E-2</v>
      </c>
      <c r="C2" s="7">
        <v>0</v>
      </c>
      <c r="D2" s="7">
        <v>5.2083333333333336E-2</v>
      </c>
      <c r="E2" s="7">
        <v>0.22500000000000001</v>
      </c>
      <c r="F2" s="7">
        <v>0</v>
      </c>
      <c r="G2" s="7">
        <v>0</v>
      </c>
      <c r="H2" s="7">
        <v>0.32291666666666669</v>
      </c>
      <c r="I2" s="7">
        <f>1-SUM(B2:H2)</f>
        <v>0.30555555555555558</v>
      </c>
    </row>
    <row r="3" spans="1:9" ht="25" customHeight="1" x14ac:dyDescent="0.2">
      <c r="A3" s="5" t="s">
        <v>8</v>
      </c>
      <c r="B3" s="6">
        <v>0.10625</v>
      </c>
      <c r="C3" s="7">
        <v>0</v>
      </c>
      <c r="D3" s="7">
        <v>8.3333333333333329E-2</v>
      </c>
      <c r="E3" s="7">
        <v>0.13819444444444443</v>
      </c>
      <c r="F3" s="7">
        <v>9.0277777777777776E-2</v>
      </c>
      <c r="G3" s="7">
        <v>0.15555555555555556</v>
      </c>
      <c r="H3" s="7">
        <v>0.32361111111111113</v>
      </c>
      <c r="I3" s="7">
        <f t="shared" ref="I3:I8" si="0">1-SUM(B3:H3)</f>
        <v>0.10277777777777786</v>
      </c>
    </row>
    <row r="4" spans="1:9" ht="25" customHeight="1" x14ac:dyDescent="0.2">
      <c r="A4" s="5" t="s">
        <v>9</v>
      </c>
      <c r="B4" s="6">
        <v>3.3333333333333333E-2</v>
      </c>
      <c r="C4" s="7">
        <v>0.27499999999999997</v>
      </c>
      <c r="D4" s="7">
        <v>7.7083333333333337E-2</v>
      </c>
      <c r="E4" s="7">
        <v>4.2361111111111106E-2</v>
      </c>
      <c r="F4" s="7">
        <v>3.3333333333333333E-2</v>
      </c>
      <c r="G4" s="7">
        <v>0</v>
      </c>
      <c r="H4" s="7">
        <v>0.33680555555555558</v>
      </c>
      <c r="I4" s="7">
        <f t="shared" si="0"/>
        <v>0.20208333333333339</v>
      </c>
    </row>
    <row r="5" spans="1:9" ht="25" customHeight="1" x14ac:dyDescent="0.2">
      <c r="A5" s="5" t="s">
        <v>10</v>
      </c>
      <c r="B5" s="6">
        <v>5.7638888888888885E-2</v>
      </c>
      <c r="C5" s="7">
        <v>0.21805555555555556</v>
      </c>
      <c r="D5" s="7">
        <v>6.6666666666666666E-2</v>
      </c>
      <c r="E5" s="7">
        <v>0.10416666666666667</v>
      </c>
      <c r="F5" s="7">
        <v>2.8472222222222222E-2</v>
      </c>
      <c r="G5" s="7">
        <v>0</v>
      </c>
      <c r="H5" s="7">
        <v>0.28611111111111115</v>
      </c>
      <c r="I5" s="7">
        <f t="shared" si="0"/>
        <v>0.23888888888888882</v>
      </c>
    </row>
    <row r="6" spans="1:9" ht="25" customHeight="1" x14ac:dyDescent="0.2">
      <c r="A6" s="5" t="s">
        <v>11</v>
      </c>
      <c r="B6" s="6">
        <v>2.361111111111111E-2</v>
      </c>
      <c r="C6" s="7">
        <v>0.30138888888888887</v>
      </c>
      <c r="D6" s="7">
        <v>4.9305555555555554E-2</v>
      </c>
      <c r="E6" s="7">
        <v>0.1125</v>
      </c>
      <c r="F6" s="7">
        <v>2.9166666666666664E-2</v>
      </c>
      <c r="G6" s="7">
        <v>0</v>
      </c>
      <c r="H6" s="7">
        <v>0.32013888888888892</v>
      </c>
      <c r="I6" s="7">
        <f t="shared" si="0"/>
        <v>0.16388888888888897</v>
      </c>
    </row>
    <row r="7" spans="1:9" ht="25" customHeight="1" x14ac:dyDescent="0.2">
      <c r="A7" s="5" t="s">
        <v>12</v>
      </c>
      <c r="B7" s="6">
        <v>3.125E-2</v>
      </c>
      <c r="C7" s="7">
        <v>0.33124999999999999</v>
      </c>
      <c r="D7" s="7">
        <v>7.3611111111111113E-2</v>
      </c>
      <c r="E7" s="7">
        <v>0.12083333333333333</v>
      </c>
      <c r="F7" s="7">
        <v>2.7083333333333334E-2</v>
      </c>
      <c r="G7" s="7">
        <v>0</v>
      </c>
      <c r="H7" s="7">
        <v>0.27569444444444446</v>
      </c>
      <c r="I7" s="7">
        <f t="shared" si="0"/>
        <v>0.14027777777777772</v>
      </c>
    </row>
    <row r="8" spans="1:9" ht="25" customHeight="1" x14ac:dyDescent="0.2">
      <c r="A8" s="5" t="s">
        <v>13</v>
      </c>
      <c r="B8" s="6">
        <v>0</v>
      </c>
      <c r="C8" s="7">
        <v>0.30694444444444441</v>
      </c>
      <c r="D8" s="7">
        <v>6.3888888888888884E-2</v>
      </c>
      <c r="E8" s="7">
        <v>0.17916666666666667</v>
      </c>
      <c r="F8" s="7">
        <v>3.6111111111111115E-2</v>
      </c>
      <c r="G8" s="7">
        <v>0</v>
      </c>
      <c r="H8" s="7">
        <v>0.29930555555555555</v>
      </c>
      <c r="I8" s="7">
        <f t="shared" si="0"/>
        <v>0.11458333333333348</v>
      </c>
    </row>
    <row r="9" spans="1:9" ht="25" customHeight="1" x14ac:dyDescent="0.2">
      <c r="A9" s="5" t="s">
        <v>15</v>
      </c>
      <c r="B9" s="7">
        <f t="shared" ref="B9:I9" si="1">SUM(B2:B8)</f>
        <v>0.34652777777777777</v>
      </c>
      <c r="C9" s="7">
        <f t="shared" si="1"/>
        <v>1.4326388888888888</v>
      </c>
      <c r="D9" s="7">
        <f t="shared" si="1"/>
        <v>0.46597222222222223</v>
      </c>
      <c r="E9" s="7">
        <f t="shared" si="1"/>
        <v>0.92222222222222228</v>
      </c>
      <c r="F9" s="7">
        <f t="shared" si="1"/>
        <v>0.24444444444444449</v>
      </c>
      <c r="G9" s="7">
        <f t="shared" si="1"/>
        <v>0.15555555555555556</v>
      </c>
      <c r="H9" s="7">
        <f t="shared" si="1"/>
        <v>2.1645833333333337</v>
      </c>
      <c r="I9" s="7">
        <f t="shared" si="1"/>
        <v>1.2680555555555559</v>
      </c>
    </row>
    <row r="10" spans="1:9" ht="25" customHeight="1" x14ac:dyDescent="0.2">
      <c r="A10" s="5" t="s">
        <v>14</v>
      </c>
      <c r="B10" s="7">
        <f>B9/7</f>
        <v>4.9503968253968252E-2</v>
      </c>
      <c r="C10" s="7">
        <f t="shared" ref="C10:H10" si="2">C9/7</f>
        <v>0.20466269841269841</v>
      </c>
      <c r="D10" s="7">
        <f t="shared" si="2"/>
        <v>6.6567460317460317E-2</v>
      </c>
      <c r="E10" s="7">
        <f t="shared" si="2"/>
        <v>0.13174603174603175</v>
      </c>
      <c r="F10" s="7">
        <f t="shared" si="2"/>
        <v>3.4920634920634928E-2</v>
      </c>
      <c r="G10" s="7">
        <f t="shared" si="2"/>
        <v>2.2222222222222223E-2</v>
      </c>
      <c r="H10" s="7">
        <f t="shared" si="2"/>
        <v>0.30922619047619054</v>
      </c>
      <c r="I10" s="7">
        <f>AVERAGE(I2:I8)</f>
        <v>0.1811507936507937</v>
      </c>
    </row>
    <row r="22" spans="1:9" x14ac:dyDescent="0.2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 t="s">
        <v>26</v>
      </c>
      <c r="G22" t="s">
        <v>27</v>
      </c>
    </row>
    <row r="23" spans="1:9" x14ac:dyDescent="0.2">
      <c r="A23" t="s">
        <v>20</v>
      </c>
      <c r="B23">
        <v>8</v>
      </c>
      <c r="C23">
        <v>7</v>
      </c>
      <c r="D23">
        <v>4</v>
      </c>
      <c r="E23">
        <v>1</v>
      </c>
      <c r="F23">
        <v>2</v>
      </c>
      <c r="G23">
        <v>2</v>
      </c>
      <c r="I23">
        <f>SUM(B23:H23)</f>
        <v>24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priority="21" id="{187E296E-3BEB-3445-A8B4-1FDE0C0B08A8}">
            <x14:dataBar minLength="0" maxLength="100" border="1" negativeBarBorderColorSameAsPositive="0">
              <x14:cfvo type="autoMin"/>
              <x14:cfvo type="formula">
                <xm:f>目标!$B$2</xm:f>
              </x14:cfvo>
              <x14:fillColor rgb="FF638EC6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B2:B8</xm:sqref>
        </x14:conditionalFormatting>
        <x14:conditionalFormatting xmlns:xm="http://schemas.microsoft.com/office/excel/2006/main">
          <x14:cfRule type="dataBar" priority="20" id="{BA0C4E6A-AAE2-364E-9A56-2F3A3DC10837}">
            <x14:dataBar minLength="0" maxLength="100" border="1" negativeBarBorderColorSameAsPositive="0">
              <x14:cfvo type="autoMin"/>
              <x14:cfvo type="formula">
                <xm:f>目标!$B$3</xm:f>
              </x14:cfvo>
              <x14:fillColor rgb="FF63C384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C2:C8</xm:sqref>
        </x14:conditionalFormatting>
        <x14:conditionalFormatting xmlns:xm="http://schemas.microsoft.com/office/excel/2006/main">
          <x14:cfRule type="dataBar" priority="19" id="{B3DF06E5-712C-6640-AD94-F3E4EC0ED2EF}">
            <x14:dataBar minLength="0" maxLength="100" border="1" negativeBarBorderColorSameAsPositive="0">
              <x14:cfvo type="autoMin"/>
              <x14:cfvo type="formula">
                <xm:f>目标!$B$4</xm:f>
              </x14:cfvo>
              <x14:fillColor rgb="FFFF555A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priority="18" id="{8259532F-4FFA-9B43-9AFC-AA376200D635}">
            <x14:dataBar minLength="0" maxLength="100" border="1" negativeBarBorderColorSameAsPositive="0">
              <x14:cfvo type="autoMin"/>
              <x14:cfvo type="formula">
                <xm:f>目标!$B$5</xm:f>
              </x14:cfvo>
              <x14:fillColor rgb="FFFFB628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priority="17" id="{8B1F5F44-7C6C-E549-BB39-816FCBA2809E}">
            <x14:dataBar minLength="0" maxLength="100" border="1" negativeBarBorderColorSameAsPositive="0">
              <x14:cfvo type="autoMin"/>
              <x14:cfvo type="formula">
                <xm:f>目标!$B$6</xm:f>
              </x14:cfvo>
              <x14:fillColor rgb="FF008AEF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  <x14:conditionalFormatting xmlns:xm="http://schemas.microsoft.com/office/excel/2006/main">
          <x14:cfRule type="dataBar" priority="16" id="{31B90BEB-4905-134C-A4C6-9BE743619150}">
            <x14:dataBar minLength="0" maxLength="100" border="1" negativeBarBorderColorSameAsPositive="0">
              <x14:cfvo type="autoMin"/>
              <x14:cfvo type="formula">
                <xm:f>目标!$B$7</xm:f>
              </x14:cfvo>
              <x14:fillColor rgb="FFD6007B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G2:G8</xm:sqref>
        </x14:conditionalFormatting>
        <x14:conditionalFormatting xmlns:xm="http://schemas.microsoft.com/office/excel/2006/main">
          <x14:cfRule type="dataBar" priority="15" id="{97CF8E19-B5AF-AD45-ACF8-014238815280}">
            <x14:dataBar minLength="0" maxLength="100" border="1" negativeBarBorderColorSameAsPositive="0">
              <x14:cfvo type="autoMin"/>
              <x14:cfvo type="formula">
                <xm:f>目标!$B$8</xm:f>
              </x14:cfvo>
              <x14:fillColor rgb="FF7030A0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H2:H8</xm:sqref>
        </x14:conditionalFormatting>
        <x14:conditionalFormatting xmlns:xm="http://schemas.microsoft.com/office/excel/2006/main">
          <x14:cfRule type="dataBar" priority="14" id="{B108B738-34AC-0143-812D-132838EC7034}">
            <x14:dataBar minLength="0" maxLength="100" border="1" negativeBarBorderColorSameAsPositive="0">
              <x14:cfvo type="autoMin"/>
              <x14:cfvo type="formula">
                <xm:f>目标!$C$2</xm:f>
              </x14:cfvo>
              <x14:fillColor rgb="FF638EC6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priority="13" id="{5BE0A750-1A46-EF4A-BC43-6DF10A3B1368}">
            <x14:dataBar minLength="0" maxLength="100" border="1" negativeBarBorderColorSameAsPositive="0">
              <x14:cfvo type="autoMin"/>
              <x14:cfvo type="formula">
                <xm:f>目标!$B$2</xm:f>
              </x14:cfvo>
              <x14:fillColor rgb="FF638EC6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priority="12" id="{FD4A1787-0901-E14F-9C94-1ECA90697198}">
            <x14:dataBar minLength="0" maxLength="100" border="1" negativeBarBorderColorSameAsPositive="0">
              <x14:cfvo type="autoMin"/>
              <x14:cfvo type="formula">
                <xm:f>目标!$C$3</xm:f>
              </x14:cfvo>
              <x14:fillColor rgb="FF63C384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priority="11" id="{143187DB-FD0E-5F4A-AA38-E83583DADA84}">
            <x14:dataBar minLength="0" maxLength="100" border="1" negativeBarBorderColorSameAsPositive="0">
              <x14:cfvo type="autoMin"/>
              <x14:cfvo type="formula">
                <xm:f>目标!$B$3</xm:f>
              </x14:cfvo>
              <x14:fillColor rgb="FF63C384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priority="10" id="{9CAA98CD-5231-7042-B4CA-58899A8701EA}">
            <x14:dataBar minLength="0" maxLength="100" border="1" negativeBarBorderColorSameAsPositive="0">
              <x14:cfvo type="autoMin"/>
              <x14:cfvo type="formula">
                <xm:f>目标!$C$4</xm:f>
              </x14:cfvo>
              <x14:fillColor rgb="FFFF555A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priority="9" id="{79B7D95F-0259-2943-A4E4-F5195A7CDDEF}">
            <x14:dataBar minLength="0" maxLength="100" border="1" negativeBarBorderColorSameAsPositive="0">
              <x14:cfvo type="autoMin"/>
              <x14:cfvo type="formula">
                <xm:f>目标!$B$4</xm:f>
              </x14:cfvo>
              <x14:fillColor rgb="FFFF555A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priority="8" id="{0BA37817-A757-804D-9005-33B4278E8469}">
            <x14:dataBar minLength="0" maxLength="100" border="1" negativeBarBorderColorSameAsPositive="0">
              <x14:cfvo type="autoMin"/>
              <x14:cfvo type="formula">
                <xm:f>目标!$C$5</xm:f>
              </x14:cfvo>
              <x14:fillColor rgb="FFFFB628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priority="7" id="{0DD94439-B14C-284D-962A-07FA9EBFBB51}">
            <x14:dataBar minLength="0" maxLength="100" border="1" negativeBarBorderColorSameAsPositive="0">
              <x14:cfvo type="autoMin"/>
              <x14:cfvo type="formula">
                <xm:f>目标!$B$5</xm:f>
              </x14:cfvo>
              <x14:fillColor rgb="FFFFB628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priority="6" id="{E5D19054-83FC-5B48-B73F-5563D4F02622}">
            <x14:dataBar minLength="0" maxLength="100" border="1" negativeBarBorderColorSameAsPositive="0">
              <x14:cfvo type="autoMin"/>
              <x14:cfvo type="formula">
                <xm:f>目标!$C$6</xm:f>
              </x14:cfvo>
              <x14:fillColor rgb="FF008AEF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priority="5" id="{9359BA62-943C-4149-945F-2552043E0BD4}">
            <x14:dataBar minLength="0" maxLength="100" border="1" negativeBarBorderColorSameAsPositive="0">
              <x14:cfvo type="autoMin"/>
              <x14:cfvo type="formula">
                <xm:f>目标!$B$6</xm:f>
              </x14:cfvo>
              <x14:fillColor rgb="FF008AEF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priority="4" id="{D547A9BF-17C7-B74B-9344-7065DC30951A}">
            <x14:dataBar minLength="0" maxLength="100" border="1" negativeBarBorderColorSameAsPositive="0">
              <x14:cfvo type="autoMin"/>
              <x14:cfvo type="formula">
                <xm:f>目标!$C$7</xm:f>
              </x14:cfvo>
              <x14:fillColor rgb="FFD6007B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priority="3" id="{A518CB68-DA58-1942-8EA3-F361CA713F85}">
            <x14:dataBar minLength="0" maxLength="100" border="1" negativeBarBorderColorSameAsPositive="0">
              <x14:cfvo type="autoMin"/>
              <x14:cfvo type="formula">
                <xm:f>目标!$C$8</xm:f>
              </x14:cfvo>
              <x14:fillColor rgb="FF7030A0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priority="2" id="{46D780D8-07C9-3A49-B8EF-E2B05F1EC3B8}">
            <x14:dataBar minLength="0" maxLength="100" border="1" negativeBarBorderColorSameAsPositive="0">
              <x14:cfvo type="autoMin"/>
              <x14:cfvo type="formula">
                <xm:f>目标!$B$8</xm:f>
              </x14:cfvo>
              <x14:fillColor rgb="FF7030A0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priority="1" id="{439C8CF1-1EB4-FA4D-AA7B-EFFF77A55A5F}">
            <x14:dataBar minLength="0" maxLength="100" border="1" negativeBarBorderColorSameAsPositive="0">
              <x14:cfvo type="autoMin"/>
              <x14:cfvo type="formula">
                <xm:f>目标!$B$7</xm:f>
              </x14:cfvo>
              <x14:fillColor rgb="FFD6007B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730A-A258-0542-9BE9-F64E5342F0A6}">
  <dimension ref="A1:C8"/>
  <sheetViews>
    <sheetView workbookViewId="0">
      <selection activeCell="C8" sqref="C8"/>
    </sheetView>
  </sheetViews>
  <sheetFormatPr baseColWidth="10" defaultRowHeight="16" x14ac:dyDescent="0.2"/>
  <sheetData>
    <row r="1" spans="1:3" x14ac:dyDescent="0.2">
      <c r="A1" s="3"/>
      <c r="B1" s="3" t="s">
        <v>16</v>
      </c>
      <c r="C1" s="3" t="s">
        <v>17</v>
      </c>
    </row>
    <row r="2" spans="1:3" x14ac:dyDescent="0.2">
      <c r="A2" s="1" t="s">
        <v>1</v>
      </c>
      <c r="B2" s="2">
        <v>6.25E-2</v>
      </c>
      <c r="C2" s="2">
        <v>0.33333333333333331</v>
      </c>
    </row>
    <row r="3" spans="1:3" x14ac:dyDescent="0.2">
      <c r="A3" s="1" t="s">
        <v>2</v>
      </c>
      <c r="B3" s="2">
        <v>0.33333333333333331</v>
      </c>
      <c r="C3" s="2">
        <v>2.25</v>
      </c>
    </row>
    <row r="4" spans="1:3" x14ac:dyDescent="0.2">
      <c r="A4" s="1" t="s">
        <v>3</v>
      </c>
      <c r="B4" s="2">
        <f>MAX(数据!D2:D8)</f>
        <v>8.3333333333333329E-2</v>
      </c>
      <c r="C4" s="2">
        <f>((MAX(数据!D2:D8)-MIN(数据!D2:D8))/2 + MIN(数据!D2:D8))*7</f>
        <v>0.46423611111111113</v>
      </c>
    </row>
    <row r="5" spans="1:3" x14ac:dyDescent="0.2">
      <c r="A5" s="1" t="s">
        <v>4</v>
      </c>
      <c r="B5" s="2">
        <v>6.9444444444444441E-3</v>
      </c>
      <c r="C5" s="2">
        <v>4.1666666666666664E-2</v>
      </c>
    </row>
    <row r="6" spans="1:3" x14ac:dyDescent="0.2">
      <c r="A6" s="1" t="s">
        <v>5</v>
      </c>
      <c r="B6" s="2">
        <f>MAX(数据!F2:F8)</f>
        <v>9.0277777777777776E-2</v>
      </c>
      <c r="C6" s="2">
        <f>((MAX(数据!F2:F8)-MIN(数据!F2:F8))/2 + MIN(数据!F2:F8))*7</f>
        <v>0.31597222222222221</v>
      </c>
    </row>
    <row r="7" spans="1:3" x14ac:dyDescent="0.2">
      <c r="A7" s="1" t="s">
        <v>6</v>
      </c>
      <c r="B7" s="2">
        <f>MAX(数据!G2:G8)</f>
        <v>0.15555555555555556</v>
      </c>
      <c r="C7" s="2">
        <f>((MAX(数据!G2:G8)-MIN(数据!G2:G8))/2 + MIN(数据!G2:G8))*7</f>
        <v>0.54444444444444451</v>
      </c>
    </row>
    <row r="8" spans="1:3" x14ac:dyDescent="0.2">
      <c r="A8" s="1" t="s">
        <v>0</v>
      </c>
      <c r="B8" s="2">
        <v>0.33333333333333331</v>
      </c>
      <c r="C8" s="2">
        <v>2.3333333333333335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数据</vt:lpstr>
      <vt:lpstr>目标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冯旭超</dc:creator>
  <cp:lastModifiedBy>冯旭超</cp:lastModifiedBy>
  <dcterms:created xsi:type="dcterms:W3CDTF">2018-09-23T14:57:46Z</dcterms:created>
  <dcterms:modified xsi:type="dcterms:W3CDTF">2018-10-09T13:47:14Z</dcterms:modified>
</cp:coreProperties>
</file>