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Nut/计划与总结/2018/周总结/"/>
    </mc:Choice>
  </mc:AlternateContent>
  <xr:revisionPtr revIDLastSave="0" documentId="13_ncr:1_{E6A72A50-EE47-3A4D-BEB8-78B1FE7A42D3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数据" sheetId="1" r:id="rId1"/>
    <sheet name="目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D9" i="1" l="1"/>
  <c r="D10" i="1" s="1"/>
  <c r="G9" i="1"/>
  <c r="G10" i="1" s="1"/>
  <c r="C7" i="3"/>
  <c r="C6" i="3"/>
  <c r="C4" i="3"/>
  <c r="B9" i="1"/>
  <c r="B10" i="1" s="1"/>
  <c r="B7" i="3"/>
  <c r="B6" i="3"/>
  <c r="B4" i="3"/>
  <c r="C9" i="1"/>
  <c r="C10" i="1" s="1"/>
  <c r="E9" i="1"/>
  <c r="E10" i="1" s="1"/>
  <c r="F9" i="1"/>
  <c r="F10" i="1" s="1"/>
  <c r="H9" i="1"/>
  <c r="H10" i="1" s="1"/>
  <c r="I10" i="1" l="1"/>
  <c r="I9" i="1"/>
</calcChain>
</file>

<file path=xl/sharedStrings.xml><?xml version="1.0" encoding="utf-8"?>
<sst xmlns="http://schemas.openxmlformats.org/spreadsheetml/2006/main" count="27" uniqueCount="20">
  <si>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</si>
  <si>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</si>
  <si>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</si>
  <si>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</si>
  <si>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</si>
  <si>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</si>
  <si>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</si>
  <si>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星期日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</si>
  <si>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</si>
  <si>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</si>
  <si>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</si>
  <si>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</si>
  <si>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</si>
  <si>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</si>
  <si>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平均</t>
    <phoneticPr fontId="3" type="noConversion"/>
  </si>
  <si>
    <t>共计</t>
    <phoneticPr fontId="3" type="noConversion"/>
  </si>
  <si>
    <t>每日目标</t>
    <phoneticPr fontId="3" type="noConversion"/>
  </si>
  <si>
    <t>每周目标</t>
    <phoneticPr fontId="3" type="noConversion"/>
  </si>
  <si>
    <t>年月</t>
    <phoneticPr fontId="3" type="noConversion"/>
  </si>
  <si>
    <r>
      <t>未</t>
    </r>
    <r>
      <rPr>
        <sz val="18"/>
        <color theme="1"/>
        <rFont val="等线"/>
        <family val="4"/>
        <charset val="134"/>
        <scheme val="minor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</si>
</sst>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">
    <cellStyle name="40% - Accent6" xfId="3" builtinId="51"/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I10"/>
  <sheetViews>
    <sheetView tabSelected="1" zoomScaleNormal="100" workbookViewId="0">
      <selection activeCell="D18" sqref="D18"/>
    </sheetView>
  </sheetViews>
  <sheetFormatPr baseColWidth="10" defaultRowHeight="16"/>
  <cols>
    <col min="1" max="9" width="20.83203125" customWidth="1"/>
  </cols>
  <sheetData>
    <row r="1" spans="1:9" ht="25" customHeight="1">
      <c r="A1" s="4" t="s">
        <v>18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19</v>
      </c>
    </row>
    <row r="2" spans="1:9" ht="25" customHeight="1">
      <c r="A2" s="5" t="s">
        <v>7</v>
      </c>
      <c r="B2" s="6">
        <v>0.125</v>
      </c>
      <c r="C2" s="7">
        <v>0</v>
      </c>
      <c r="D2" s="7">
        <v>8.7500000000000008E-2</v>
      </c>
      <c r="E2" s="7">
        <v>0.15</v>
      </c>
      <c r="F2" s="7">
        <v>1.8055555555555557E-2</v>
      </c>
      <c r="G2" s="7">
        <v>5.9027777777777783E-2</v>
      </c>
      <c r="H2" s="7">
        <v>0.3979166666666667</v>
      </c>
      <c r="I2" s="7">
        <f>1-SUM(B2:H2)</f>
        <v>0.16249999999999987</v>
      </c>
    </row>
    <row r="3" spans="1:9" ht="25" customHeight="1">
      <c r="A3" s="5" t="s">
        <v>8</v>
      </c>
      <c r="B3" s="6">
        <v>3.3333333333333333E-2</v>
      </c>
      <c r="C3" s="7">
        <v>0.3444444444444445</v>
      </c>
      <c r="D3" s="7">
        <v>0.125</v>
      </c>
      <c r="E3" s="7">
        <v>0</v>
      </c>
      <c r="F3" s="7">
        <v>1.8055555555555557E-2</v>
      </c>
      <c r="G3" s="7">
        <v>5.9722222222222225E-2</v>
      </c>
      <c r="H3" s="7">
        <v>0.30902777777777779</v>
      </c>
      <c r="I3" s="7">
        <f t="shared" ref="I3:I8" si="0">1-SUM(B3:H3)</f>
        <v>0.11041666666666661</v>
      </c>
    </row>
    <row r="4" spans="1:9" ht="25" customHeight="1">
      <c r="A4" s="5" t="s">
        <v>9</v>
      </c>
      <c r="B4" s="6">
        <v>5.4166666666666669E-2</v>
      </c>
      <c r="C4" s="7">
        <v>0.38472222222222219</v>
      </c>
      <c r="D4" s="7">
        <v>5.486111111111111E-2</v>
      </c>
      <c r="E4" s="7">
        <v>0</v>
      </c>
      <c r="F4" s="7">
        <v>2.6388888888888889E-2</v>
      </c>
      <c r="G4" s="7">
        <v>0</v>
      </c>
      <c r="H4" s="7">
        <v>0.30208333333333331</v>
      </c>
      <c r="I4" s="7">
        <f t="shared" si="0"/>
        <v>0.17777777777777781</v>
      </c>
    </row>
    <row r="5" spans="1:9" ht="25" customHeight="1">
      <c r="A5" s="5" t="s">
        <v>10</v>
      </c>
      <c r="B5" s="6">
        <v>5.9027777777777783E-2</v>
      </c>
      <c r="C5" s="7">
        <v>0.37916666666666665</v>
      </c>
      <c r="D5" s="7">
        <v>7.4305555555555555E-2</v>
      </c>
      <c r="E5" s="7">
        <v>4.2361111111111106E-2</v>
      </c>
      <c r="F5" s="7">
        <v>1.8749999999999999E-2</v>
      </c>
      <c r="G5" s="7">
        <v>0</v>
      </c>
      <c r="H5" s="7">
        <v>0.32013888888888892</v>
      </c>
      <c r="I5" s="7">
        <f t="shared" si="0"/>
        <v>0.10624999999999996</v>
      </c>
    </row>
    <row r="6" spans="1:9" ht="25" customHeight="1">
      <c r="A6" s="5" t="s">
        <v>11</v>
      </c>
      <c r="B6" s="6">
        <v>4.2361111111111106E-2</v>
      </c>
      <c r="C6" s="7">
        <v>0.30555555555555552</v>
      </c>
      <c r="D6" s="7">
        <v>9.4444444444444442E-2</v>
      </c>
      <c r="E6" s="7">
        <v>3.3333333333333333E-2</v>
      </c>
      <c r="F6" s="7">
        <v>2.361111111111111E-2</v>
      </c>
      <c r="G6" s="7">
        <v>0</v>
      </c>
      <c r="H6" s="7">
        <v>0.31736111111111115</v>
      </c>
      <c r="I6" s="7">
        <f t="shared" si="0"/>
        <v>0.18333333333333335</v>
      </c>
    </row>
    <row r="7" spans="1:9" ht="25" customHeight="1">
      <c r="A7" s="5" t="s">
        <v>12</v>
      </c>
      <c r="B7" s="6">
        <v>1.0416666666666666E-2</v>
      </c>
      <c r="C7" s="7">
        <v>0.3354166666666667</v>
      </c>
      <c r="D7" s="7">
        <v>5.6944444444444443E-2</v>
      </c>
      <c r="E7" s="7">
        <v>8.0555555555555561E-2</v>
      </c>
      <c r="F7" s="7">
        <v>2.1527777777777781E-2</v>
      </c>
      <c r="G7" s="7">
        <v>0</v>
      </c>
      <c r="H7" s="7">
        <v>0.31666666666666665</v>
      </c>
      <c r="I7" s="7">
        <f t="shared" si="0"/>
        <v>0.17847222222222214</v>
      </c>
    </row>
    <row r="8" spans="1:9" ht="25" customHeight="1">
      <c r="A8" s="5" t="s">
        <v>13</v>
      </c>
      <c r="B8" s="6">
        <v>1.1805555555555555E-2</v>
      </c>
      <c r="C8" s="7">
        <v>0.14930555555555555</v>
      </c>
      <c r="D8" s="7">
        <v>8.1944444444444445E-2</v>
      </c>
      <c r="E8" s="7">
        <v>0.21111111111111111</v>
      </c>
      <c r="F8" s="7">
        <v>9.7222222222222224E-3</v>
      </c>
      <c r="G8" s="7">
        <v>5.8333333333333327E-2</v>
      </c>
      <c r="H8" s="7">
        <v>0.29583333333333334</v>
      </c>
      <c r="I8" s="7">
        <f t="shared" si="0"/>
        <v>0.18194444444444446</v>
      </c>
    </row>
    <row r="9" spans="1:9" ht="25" customHeight="1">
      <c r="A9" s="5" t="s">
        <v>15</v>
      </c>
      <c r="B9" s="7">
        <f t="shared" ref="B9:I9" si="1">SUM(B2:B8)</f>
        <v>0.33611111111111114</v>
      </c>
      <c r="C9" s="7">
        <f t="shared" si="1"/>
        <v>1.8986111111111112</v>
      </c>
      <c r="D9" s="7">
        <f t="shared" si="1"/>
        <v>0.57500000000000007</v>
      </c>
      <c r="E9" s="7">
        <f t="shared" si="1"/>
        <v>0.51736111111111105</v>
      </c>
      <c r="F9" s="7">
        <f t="shared" si="1"/>
        <v>0.1361111111111111</v>
      </c>
      <c r="G9" s="7">
        <f t="shared" si="1"/>
        <v>0.17708333333333334</v>
      </c>
      <c r="H9" s="7">
        <f t="shared" si="1"/>
        <v>2.2590277777777779</v>
      </c>
      <c r="I9" s="7">
        <f t="shared" si="1"/>
        <v>1.1006944444444442</v>
      </c>
    </row>
    <row r="10" spans="1:9" ht="25" customHeight="1">
      <c r="A10" s="5" t="s">
        <v>14</v>
      </c>
      <c r="B10" s="7">
        <f>B9/7</f>
        <v>4.8015873015873019E-2</v>
      </c>
      <c r="C10" s="7">
        <f t="shared" ref="C10:H10" si="2">C9/7</f>
        <v>0.27123015873015877</v>
      </c>
      <c r="D10" s="7">
        <f t="shared" si="2"/>
        <v>8.2142857142857156E-2</v>
      </c>
      <c r="E10" s="7">
        <f t="shared" si="2"/>
        <v>7.3908730158730146E-2</v>
      </c>
      <c r="F10" s="7">
        <f t="shared" si="2"/>
        <v>1.9444444444444441E-2</v>
      </c>
      <c r="G10" s="7">
        <f t="shared" si="2"/>
        <v>2.5297619047619048E-2</v>
      </c>
      <c r="H10" s="7">
        <f t="shared" si="2"/>
        <v>0.32271825396825399</v>
      </c>
      <c r="I10" s="7">
        <f>AVERAGE(I2:I8)</f>
        <v>0.15724206349206346</v>
      </c>
    </row>
  </sheetData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1" id="{187E296E-3BEB-3445-A8B4-1FDE0C0B08A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priority="20" id="{BA0C4E6A-AAE2-364E-9A56-2F3A3DC10837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priority="19" id="{B3DF06E5-712C-6640-AD94-F3E4EC0ED2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priority="18" id="{8259532F-4FFA-9B43-9AFC-AA376200D635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priority="17" id="{8B1F5F44-7C6C-E549-BB39-816FCBA2809E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priority="16" id="{31B90BEB-4905-134C-A4C6-9BE743619150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priority="15" id="{97CF8E19-B5AF-AD45-ACF8-014238815280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priority="14" id="{B108B738-34AC-0143-812D-132838EC7034}">
            <x14:dataBar minLength="0" maxLength="100" border="1" negativeBarBorderColorSameAsPositive="0">
              <x14:cfvo type="autoMin"/>
              <x14:cfvo type="formula">
                <xm:f>目标!$C$2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priority="13" id="{5BE0A750-1A46-EF4A-BC43-6DF10A3B136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priority="12" id="{FD4A1787-0901-E14F-9C94-1ECA90697198}">
            <x14:dataBar minLength="0" maxLength="100" border="1" negativeBarBorderColorSameAsPositive="0">
              <x14:cfvo type="autoMin"/>
              <x14:cfvo type="formula">
                <xm:f>目标!$C$3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priority="11" id="{143187DB-FD0E-5F4A-AA38-E83583DADA84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priority="10" id="{9CAA98CD-5231-7042-B4CA-58899A8701EA}">
            <x14:dataBar minLength="0" maxLength="100" border="1" negativeBarBorderColorSameAsPositive="0">
              <x14:cfvo type="autoMin"/>
              <x14:cfvo type="formula">
                <xm:f>目标!$C$4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priority="9" id="{79B7D95F-0259-2943-A4E4-F5195A7CDD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priority="8" id="{0BA37817-A757-804D-9005-33B4278E8469}">
            <x14:dataBar minLength="0" maxLength="100" border="1" negativeBarBorderColorSameAsPositive="0">
              <x14:cfvo type="autoMin"/>
              <x14:cfvo type="formula">
                <xm:f>目标!$C$5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priority="7" id="{0DD94439-B14C-284D-962A-07FA9EBFBB51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priority="6" id="{E5D19054-83FC-5B48-B73F-5563D4F02622}">
            <x14:dataBar minLength="0" maxLength="100" border="1" negativeBarBorderColorSameAsPositive="0">
              <x14:cfvo type="autoMin"/>
              <x14:cfvo type="formula">
                <xm:f>目标!$C$6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priority="5" id="{9359BA62-943C-4149-945F-2552043E0BD4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F10</xm:sqref>
        </x14:conditionalFormatting>
        <x14:conditionalFormatting xmlns:xm="http://schemas.microsoft.com/office/excel/2006/main">
          <x14:cfRule type="dataBar" priority="4" id="{D547A9BF-17C7-B74B-9344-7065DC30951A}">
            <x14:dataBar minLength="0" maxLength="100" border="1" negativeBarBorderColorSameAsPositive="0">
              <x14:cfvo type="autoMin"/>
              <x14:cfvo type="formula">
                <xm:f>目标!$C$7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priority="3" id="{A518CB68-DA58-1942-8EA3-F361CA713F85}">
            <x14:dataBar minLength="0" maxLength="100" border="1" negativeBarBorderColorSameAsPositive="0">
              <x14:cfvo type="autoMin"/>
              <x14:cfvo type="formula">
                <xm:f>目标!$C$8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priority="2" id="{46D780D8-07C9-3A49-B8EF-E2B05F1EC3B8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priority="1" id="{439C8CF1-1EB4-FA4D-AA7B-EFFF77A55A5F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30A-A258-0542-9BE9-F64E5342F0A6}">
  <dimension ref="A1:C8"/>
  <sheetViews>
    <sheetView workbookViewId="0">
      <selection activeCell="C8" sqref="C8"/>
    </sheetView>
  </sheetViews>
  <sheetFormatPr baseColWidth="10" defaultRowHeight="16"/>
  <sheetData>
    <row r="1" spans="1:3">
      <c r="A1" s="3"/>
      <c r="B1" s="3" t="s">
        <v>16</v>
      </c>
      <c r="C1" s="3" t="s">
        <v>17</v>
      </c>
    </row>
    <row r="2" spans="1:3">
      <c r="A2" s="1" t="s">
        <v>1</v>
      </c>
      <c r="B2" s="2">
        <v>6.25E-2</v>
      </c>
      <c r="C2" s="2">
        <v>0.33333333333333331</v>
      </c>
    </row>
    <row r="3" spans="1:3">
      <c r="A3" s="1" t="s">
        <v>2</v>
      </c>
      <c r="B3" s="2">
        <v>0.33333333333333331</v>
      </c>
      <c r="C3" s="2">
        <v>2.25</v>
      </c>
    </row>
    <row r="4" spans="1:3">
      <c r="A4" s="1" t="s">
        <v>3</v>
      </c>
      <c r="B4" s="2">
        <f>MAX(数据!D2:D8)</f>
        <v>0.125</v>
      </c>
      <c r="C4" s="2">
        <f>((MAX(数据!D2:D8)-MIN(数据!D2:D8))/2 + MIN(数据!D2:D8))*7</f>
        <v>0.62951388888888893</v>
      </c>
    </row>
    <row r="5" spans="1:3">
      <c r="A5" s="1" t="s">
        <v>4</v>
      </c>
      <c r="B5" s="2">
        <v>6.9444444444444441E-3</v>
      </c>
      <c r="C5" s="2">
        <v>4.1666666666666664E-2</v>
      </c>
    </row>
    <row r="6" spans="1:3">
      <c r="A6" s="1" t="s">
        <v>5</v>
      </c>
      <c r="B6" s="2">
        <f>MAX(数据!F2:F8)</f>
        <v>2.6388888888888889E-2</v>
      </c>
      <c r="C6" s="2">
        <f>((MAX(数据!F2:F8)-MIN(数据!F2:F8))/2 + MIN(数据!F2:F8))*7</f>
        <v>0.12638888888888888</v>
      </c>
    </row>
    <row r="7" spans="1:3">
      <c r="A7" s="1" t="s">
        <v>6</v>
      </c>
      <c r="B7" s="2">
        <f>MAX(数据!G2:G8)</f>
        <v>5.9722222222222225E-2</v>
      </c>
      <c r="C7" s="2">
        <f>((MAX(数据!G2:G8)-MIN(数据!G2:G8))/2 + MIN(数据!G2:G8))*7</f>
        <v>0.20902777777777778</v>
      </c>
    </row>
    <row r="8" spans="1:3">
      <c r="A8" s="1" t="s">
        <v>0</v>
      </c>
      <c r="B8" s="2">
        <v>0.33333333333333331</v>
      </c>
      <c r="C8" s="2">
        <v>2.3333333333333335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2018-10-21T16:10:02Z</dcterms:modified>
</cp:coreProperties>
</file>