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Override5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 activeTab="4"/>
  </bookViews>
  <sheets>
    <sheet name="Mar #" sheetId="1" r:id="rId1"/>
    <sheet name="Mar %" sheetId="2" r:id="rId2"/>
    <sheet name="DC #" sheetId="3" r:id="rId3"/>
    <sheet name="DC %" sheetId="4" r:id="rId4"/>
    <sheet name="Sheet1" sheetId="5" r:id="rId5"/>
  </sheets>
  <externalReferences>
    <externalReference r:id="rId6"/>
    <externalReference r:id="rId7"/>
    <externalReference r:id="rId8"/>
  </externalReferences>
  <calcPr calcId="125725"/>
</workbook>
</file>

<file path=xl/calcChain.xml><?xml version="1.0" encoding="utf-8"?>
<calcChain xmlns="http://schemas.openxmlformats.org/spreadsheetml/2006/main">
  <c r="U16" i="3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A16"/>
  <c r="T18" i="1" l="1"/>
  <c r="R18"/>
  <c r="P18"/>
  <c r="N18"/>
  <c r="L18"/>
  <c r="J18"/>
  <c r="H18"/>
  <c r="F18"/>
  <c r="U16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T18" i="3"/>
  <c r="R18"/>
  <c r="P18"/>
  <c r="N18"/>
  <c r="L18"/>
  <c r="J18"/>
  <c r="H18"/>
  <c r="F18"/>
</calcChain>
</file>

<file path=xl/sharedStrings.xml><?xml version="1.0" encoding="utf-8"?>
<sst xmlns="http://schemas.openxmlformats.org/spreadsheetml/2006/main" count="148" uniqueCount="32">
  <si>
    <t>Names</t>
  </si>
  <si>
    <t>Cover</t>
  </si>
  <si>
    <t>Writer</t>
  </si>
  <si>
    <t>Penciller</t>
  </si>
  <si>
    <t>Inker</t>
  </si>
  <si>
    <t>Colourist</t>
  </si>
  <si>
    <t>Letters</t>
  </si>
  <si>
    <t>Editor</t>
  </si>
  <si>
    <t>Asst. Ed.</t>
  </si>
  <si>
    <t>Issue</t>
  </si>
  <si>
    <t>Male</t>
  </si>
  <si>
    <t>Female</t>
  </si>
  <si>
    <t>Total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</si>
  <si>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</si>
  <si>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</si>
  <si>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</si>
  <si>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</si>
  <si>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</si>
  <si>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</si>
  <si>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</si>
  <si>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</si>
  <si>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</si>
  <si>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</si>
  <si>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</si>
  <si>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</si>
  <si>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ALL (1087)</t>
  </si>
  <si>
    <t xml:space="preserve">Cover </t>
  </si>
  <si>
    <t>Pencils</t>
  </si>
  <si>
    <t>Inks</t>
  </si>
  <si>
    <t>Colors</t>
  </si>
  <si>
    <t>Asst. Editor</t>
  </si>
  <si>
    <t>ALL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</si>
</sst>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/>
                </a:solidFill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CA" sz="1100" b="1" i="0" baseline="0"/>
              <a:t>Credits in Marvel Comic Books Total, Percentage - 2011 Total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92D050"/>
            </a:solidFill>
            <a:ln w="12700">
              <a:solidFill>
                <a:prstClr val="black"/>
              </a:solidFill>
            </a:ln>
          </c:spPr>
          <c:dPt>
            <c:idx val="1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prstClr val="black"/>
                </a:solidFill>
              </a:ln>
            </c:spPr>
          </c:dPt>
          <c:dLbls>
            <c:dLbl>
              <c:idx val="0"/>
              <c:layout>
                <c:manualLayout>
                  <c:x val="-3.2223425196850404E-2"/>
                  <c:y val="-0.23962902926012175"/>
                </c:manualLayout>
              </c:layout>
              <c:showPercent val="1"/>
            </c:dLbl>
            <c:numFmt formatCode="0.0%" sourceLinked="0"/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Percent val="1"/>
            <c:showLeaderLines val="1"/>
          </c:dLbls>
          <c:cat>
            <c:strRef>
              <c:f>'[1]August ALL'!$B$21:$B$22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'Mar #'!$B$17:$C$17</c:f>
              <c:numCache>
                <c:formatCode>General</c:formatCode>
                <c:ptCount val="2"/>
                <c:pt idx="0">
                  <c:v>90.5</c:v>
                </c:pt>
                <c:pt idx="1">
                  <c:v>9.5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68262649871461434"/>
          <c:y val="0.365672462065041"/>
          <c:w val="0.16334157419651585"/>
          <c:h val="0.16364106887824781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%'!$S$4:$S$15</c:f>
              <c:numCache>
                <c:formatCode>General</c:formatCode>
                <c:ptCount val="12"/>
                <c:pt idx="0">
                  <c:v>10</c:v>
                </c:pt>
                <c:pt idx="1">
                  <c:v>9.3000000000000007</c:v>
                </c:pt>
                <c:pt idx="2">
                  <c:v>13.5</c:v>
                </c:pt>
                <c:pt idx="3">
                  <c:v>12.5</c:v>
                </c:pt>
                <c:pt idx="4">
                  <c:v>11.2</c:v>
                </c:pt>
                <c:pt idx="5">
                  <c:v>13</c:v>
                </c:pt>
                <c:pt idx="6">
                  <c:v>13.3</c:v>
                </c:pt>
                <c:pt idx="7">
                  <c:v>14.2</c:v>
                </c:pt>
                <c:pt idx="8">
                  <c:v>17.5</c:v>
                </c:pt>
                <c:pt idx="9">
                  <c:v>27.7</c:v>
                </c:pt>
                <c:pt idx="10">
                  <c:v>26.9</c:v>
                </c:pt>
                <c:pt idx="11">
                  <c:v>16.3</c:v>
                </c:pt>
              </c:numCache>
            </c:numRef>
          </c:val>
        </c:ser>
        <c:gapWidth val="50"/>
        <c:axId val="60054912"/>
        <c:axId val="60064896"/>
      </c:barChart>
      <c:catAx>
        <c:axId val="60054912"/>
        <c:scaling>
          <c:orientation val="minMax"/>
        </c:scaling>
        <c:axPos val="b"/>
        <c:majorTickMark val="none"/>
        <c:tickLblPos val="nextTo"/>
        <c:crossAx val="60064896"/>
        <c:crosses val="autoZero"/>
        <c:auto val="1"/>
        <c:lblAlgn val="ctr"/>
        <c:lblOffset val="100"/>
      </c:catAx>
      <c:valAx>
        <c:axId val="60064896"/>
        <c:scaling>
          <c:orientation val="minMax"/>
          <c:max val="30.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60054912"/>
        <c:crosses val="autoZero"/>
        <c:crossBetween val="between"/>
        <c:majorUnit val="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Assistant Editors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%'!$U$4:$U$15</c:f>
              <c:numCache>
                <c:formatCode>General</c:formatCode>
                <c:ptCount val="12"/>
                <c:pt idx="0">
                  <c:v>31.6</c:v>
                </c:pt>
                <c:pt idx="1">
                  <c:v>30.7</c:v>
                </c:pt>
                <c:pt idx="2">
                  <c:v>38.4</c:v>
                </c:pt>
                <c:pt idx="3">
                  <c:v>31.8</c:v>
                </c:pt>
                <c:pt idx="4">
                  <c:v>35</c:v>
                </c:pt>
                <c:pt idx="5">
                  <c:v>36.1</c:v>
                </c:pt>
                <c:pt idx="6">
                  <c:v>36.9</c:v>
                </c:pt>
                <c:pt idx="7">
                  <c:v>37.5</c:v>
                </c:pt>
                <c:pt idx="8">
                  <c:v>41.3</c:v>
                </c:pt>
                <c:pt idx="9">
                  <c:v>34.4</c:v>
                </c:pt>
                <c:pt idx="10">
                  <c:v>25.6</c:v>
                </c:pt>
                <c:pt idx="11">
                  <c:v>29.1</c:v>
                </c:pt>
              </c:numCache>
            </c:numRef>
          </c:val>
        </c:ser>
        <c:gapWidth val="51"/>
        <c:axId val="60118528"/>
        <c:axId val="60120064"/>
      </c:barChart>
      <c:catAx>
        <c:axId val="60118528"/>
        <c:scaling>
          <c:orientation val="minMax"/>
        </c:scaling>
        <c:axPos val="b"/>
        <c:majorTickMark val="none"/>
        <c:tickLblPos val="nextTo"/>
        <c:crossAx val="60120064"/>
        <c:crosses val="autoZero"/>
        <c:auto val="1"/>
        <c:lblAlgn val="ctr"/>
        <c:lblOffset val="100"/>
      </c:catAx>
      <c:valAx>
        <c:axId val="60120064"/>
        <c:scaling>
          <c:orientation val="minMax"/>
          <c:max val="67.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60118528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CA" sz="1100" b="1" i="0" baseline="0"/>
              <a:t>Credits in DC Comic Books Total, Percentage - 2011 Total</a:t>
            </a:r>
            <a:endParaRPr lang="en-CA" sz="1100"/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prstClr val="black"/>
              </a:solidFill>
            </a:ln>
          </c:spPr>
          <c:dPt>
            <c:idx val="1"/>
            <c:spPr>
              <a:solidFill>
                <a:schemeClr val="accent2"/>
              </a:solidFill>
              <a:ln w="12700">
                <a:solidFill>
                  <a:prstClr val="black"/>
                </a:solidFill>
              </a:ln>
            </c:spPr>
          </c:dPt>
          <c:dLbls>
            <c:dLbl>
              <c:idx val="0"/>
              <c:layout>
                <c:manualLayout>
                  <c:x val="-8.9852123843627868E-2"/>
                  <c:y val="-0.23658568738298541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  <c:showPercent val="1"/>
            </c:dLbl>
            <c:dLbl>
              <c:idx val="1"/>
              <c:numFmt formatCode="0.0%" sourceLinked="0"/>
              <c:spPr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dLbl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Percent val="1"/>
            <c:showLeaderLines val="1"/>
          </c:dLbls>
          <c:cat>
            <c:strRef>
              <c:f>'[2]August ALL'!$B$21:$B$22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'[3]Dec ALL'!$B$9:$C$9</c:f>
              <c:numCache>
                <c:formatCode>General</c:formatCode>
                <c:ptCount val="2"/>
                <c:pt idx="0">
                  <c:v>88.9</c:v>
                </c:pt>
                <c:pt idx="1">
                  <c:v>11.1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69015813648293978"/>
          <c:y val="0.40741160012079886"/>
          <c:w val="0.18692886359432886"/>
          <c:h val="0.16648694127343441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CA" sz="1100" b="1" i="0" baseline="0"/>
              <a:t>Credits in DC Comic Books By Profession,</a:t>
            </a:r>
          </a:p>
          <a:p>
            <a:pPr>
              <a:defRPr sz="1100"/>
            </a:pPr>
            <a:r>
              <a:rPr lang="en-CA" sz="1100" b="1" i="0" baseline="0"/>
              <a:t>Percentage - 2011 Total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'[2]August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'DC #'!$B$21:$B$28</c:f>
              <c:numCache>
                <c:formatCode>General</c:formatCode>
                <c:ptCount val="8"/>
                <c:pt idx="0">
                  <c:v>94.3</c:v>
                </c:pt>
                <c:pt idx="1">
                  <c:v>96.9</c:v>
                </c:pt>
                <c:pt idx="2">
                  <c:v>97.9</c:v>
                </c:pt>
                <c:pt idx="3">
                  <c:v>98.1</c:v>
                </c:pt>
                <c:pt idx="4">
                  <c:v>86.6</c:v>
                </c:pt>
                <c:pt idx="5">
                  <c:v>97.7</c:v>
                </c:pt>
                <c:pt idx="6">
                  <c:v>76.7</c:v>
                </c:pt>
                <c:pt idx="7">
                  <c:v>61.3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ln w="12700">
              <a:solidFill>
                <a:prstClr val="black"/>
              </a:solidFill>
            </a:ln>
          </c:spPr>
          <c:dLbls>
            <c:dLbl>
              <c:idx val="6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sz="1000"/>
                </a:pPr>
                <a:endParaRPr lang="en-US"/>
              </a:p>
            </c:txPr>
            <c:showVal val="1"/>
          </c:dLbls>
          <c:cat>
            <c:strRef>
              <c:f>'[2]August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'DC #'!$C$21:$C$28</c:f>
              <c:numCache>
                <c:formatCode>General</c:formatCode>
                <c:ptCount val="8"/>
                <c:pt idx="0">
                  <c:v>5.7</c:v>
                </c:pt>
                <c:pt idx="1">
                  <c:v>3.1</c:v>
                </c:pt>
                <c:pt idx="2">
                  <c:v>2.1</c:v>
                </c:pt>
                <c:pt idx="3">
                  <c:v>1.9</c:v>
                </c:pt>
                <c:pt idx="4">
                  <c:v>13.4</c:v>
                </c:pt>
                <c:pt idx="5">
                  <c:v>2.2999999999999998</c:v>
                </c:pt>
                <c:pt idx="6">
                  <c:v>23.3</c:v>
                </c:pt>
                <c:pt idx="7">
                  <c:v>38.700000000000003</c:v>
                </c:pt>
              </c:numCache>
            </c:numRef>
          </c:val>
        </c:ser>
        <c:gapWidth val="29"/>
        <c:axId val="60309504"/>
        <c:axId val="60311040"/>
      </c:barChart>
      <c:catAx>
        <c:axId val="603095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50"/>
            </a:pPr>
            <a:endParaRPr lang="en-US"/>
          </a:p>
        </c:txPr>
        <c:crossAx val="60311040"/>
        <c:crosses val="autoZero"/>
        <c:auto val="1"/>
        <c:lblAlgn val="ctr"/>
        <c:lblOffset val="100"/>
      </c:catAx>
      <c:valAx>
        <c:axId val="60311040"/>
        <c:scaling>
          <c:orientation val="minMax"/>
          <c:max val="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txPr>
          <a:bodyPr/>
          <a:lstStyle/>
          <a:p>
            <a:pPr>
              <a:defRPr sz="950"/>
            </a:pPr>
            <a:endParaRPr lang="en-US"/>
          </a:p>
        </c:txPr>
        <c:crossAx val="60309504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%'!$C$4:$C$15</c:f>
              <c:numCache>
                <c:formatCode>General</c:formatCode>
                <c:ptCount val="12"/>
                <c:pt idx="0">
                  <c:v>11.1</c:v>
                </c:pt>
                <c:pt idx="1">
                  <c:v>11</c:v>
                </c:pt>
                <c:pt idx="2">
                  <c:v>11.4</c:v>
                </c:pt>
                <c:pt idx="3">
                  <c:v>9.9</c:v>
                </c:pt>
                <c:pt idx="4">
                  <c:v>12.5</c:v>
                </c:pt>
                <c:pt idx="5">
                  <c:v>10.8</c:v>
                </c:pt>
                <c:pt idx="6">
                  <c:v>11.3</c:v>
                </c:pt>
                <c:pt idx="7">
                  <c:v>10.8</c:v>
                </c:pt>
                <c:pt idx="8">
                  <c:v>10.6</c:v>
                </c:pt>
                <c:pt idx="9">
                  <c:v>11.1</c:v>
                </c:pt>
                <c:pt idx="10">
                  <c:v>11.2</c:v>
                </c:pt>
                <c:pt idx="11">
                  <c:v>11.1</c:v>
                </c:pt>
              </c:numCache>
            </c:numRef>
          </c:val>
        </c:ser>
        <c:gapWidth val="51"/>
        <c:axId val="60401920"/>
        <c:axId val="60407808"/>
      </c:barChart>
      <c:catAx>
        <c:axId val="60401920"/>
        <c:scaling>
          <c:orientation val="minMax"/>
        </c:scaling>
        <c:axPos val="b"/>
        <c:majorTickMark val="none"/>
        <c:tickLblPos val="nextTo"/>
        <c:crossAx val="60407808"/>
        <c:crosses val="autoZero"/>
        <c:auto val="1"/>
        <c:lblAlgn val="ctr"/>
        <c:lblOffset val="100"/>
      </c:catAx>
      <c:valAx>
        <c:axId val="60407808"/>
        <c:scaling>
          <c:orientation val="minMax"/>
          <c:max val="22.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60401920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Cover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Covers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%'!$G$4:$G$15</c:f>
              <c:numCache>
                <c:formatCode>General</c:formatCode>
                <c:ptCount val="12"/>
                <c:pt idx="0">
                  <c:v>6.8</c:v>
                </c:pt>
                <c:pt idx="1">
                  <c:v>5.7</c:v>
                </c:pt>
                <c:pt idx="2">
                  <c:v>6.1</c:v>
                </c:pt>
                <c:pt idx="3">
                  <c:v>5.6</c:v>
                </c:pt>
                <c:pt idx="4">
                  <c:v>5.9</c:v>
                </c:pt>
                <c:pt idx="5">
                  <c:v>6.3</c:v>
                </c:pt>
                <c:pt idx="6">
                  <c:v>7.7</c:v>
                </c:pt>
                <c:pt idx="7">
                  <c:v>7.6</c:v>
                </c:pt>
                <c:pt idx="8">
                  <c:v>2.5</c:v>
                </c:pt>
                <c:pt idx="9">
                  <c:v>3.3</c:v>
                </c:pt>
                <c:pt idx="10">
                  <c:v>5.0999999999999996</c:v>
                </c:pt>
                <c:pt idx="11">
                  <c:v>4.5999999999999996</c:v>
                </c:pt>
              </c:numCache>
            </c:numRef>
          </c:val>
        </c:ser>
        <c:gapWidth val="50"/>
        <c:axId val="60166528"/>
        <c:axId val="60168064"/>
      </c:barChart>
      <c:catAx>
        <c:axId val="60166528"/>
        <c:scaling>
          <c:orientation val="minMax"/>
        </c:scaling>
        <c:axPos val="b"/>
        <c:majorTickMark val="none"/>
        <c:tickLblPos val="nextTo"/>
        <c:crossAx val="60168064"/>
        <c:crosses val="autoZero"/>
        <c:auto val="1"/>
        <c:lblAlgn val="ctr"/>
        <c:lblOffset val="100"/>
      </c:catAx>
      <c:valAx>
        <c:axId val="60168064"/>
        <c:scaling>
          <c:orientation val="minMax"/>
          <c:max val="11.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60166528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/>
    <c:plotArea>
      <c:layout/>
      <c:barChart>
        <c:barDir val="col"/>
        <c:grouping val="clustered"/>
        <c:ser>
          <c:idx val="0"/>
          <c:order val="0"/>
          <c:tx>
            <c:v>Writers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%'!$I$4:$I$15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2.9</c:v>
                </c:pt>
                <c:pt idx="2">
                  <c:v>2.7</c:v>
                </c:pt>
                <c:pt idx="3">
                  <c:v>2</c:v>
                </c:pt>
                <c:pt idx="4">
                  <c:v>4.8</c:v>
                </c:pt>
                <c:pt idx="5">
                  <c:v>4.3</c:v>
                </c:pt>
                <c:pt idx="6">
                  <c:v>3</c:v>
                </c:pt>
                <c:pt idx="7">
                  <c:v>4</c:v>
                </c:pt>
                <c:pt idx="8">
                  <c:v>2.4</c:v>
                </c:pt>
                <c:pt idx="9">
                  <c:v>3.7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gapWidth val="50"/>
        <c:axId val="60201216"/>
        <c:axId val="60215296"/>
      </c:barChart>
      <c:catAx>
        <c:axId val="60201216"/>
        <c:scaling>
          <c:orientation val="minMax"/>
        </c:scaling>
        <c:axPos val="b"/>
        <c:majorTickMark val="none"/>
        <c:tickLblPos val="nextTo"/>
        <c:crossAx val="60215296"/>
        <c:crosses val="autoZero"/>
        <c:auto val="1"/>
        <c:lblAlgn val="ctr"/>
        <c:lblOffset val="100"/>
      </c:catAx>
      <c:valAx>
        <c:axId val="60215296"/>
        <c:scaling>
          <c:orientation val="minMax"/>
          <c:max val="6.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60201216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Pencillers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%'!$K$4:$K$15</c:f>
              <c:numCache>
                <c:formatCode>General</c:formatCode>
                <c:ptCount val="12"/>
                <c:pt idx="0">
                  <c:v>3.4</c:v>
                </c:pt>
                <c:pt idx="1">
                  <c:v>1</c:v>
                </c:pt>
                <c:pt idx="2">
                  <c:v>3.3</c:v>
                </c:pt>
                <c:pt idx="3">
                  <c:v>2.8</c:v>
                </c:pt>
                <c:pt idx="4">
                  <c:v>2.2999999999999998</c:v>
                </c:pt>
                <c:pt idx="5">
                  <c:v>2.4</c:v>
                </c:pt>
                <c:pt idx="6">
                  <c:v>1.9</c:v>
                </c:pt>
                <c:pt idx="7">
                  <c:v>2.2000000000000002</c:v>
                </c:pt>
                <c:pt idx="8">
                  <c:v>1.4</c:v>
                </c:pt>
                <c:pt idx="9">
                  <c:v>2.9</c:v>
                </c:pt>
                <c:pt idx="10">
                  <c:v>1.1000000000000001</c:v>
                </c:pt>
                <c:pt idx="11">
                  <c:v>0</c:v>
                </c:pt>
              </c:numCache>
            </c:numRef>
          </c:val>
        </c:ser>
        <c:gapWidth val="51"/>
        <c:axId val="60440960"/>
        <c:axId val="60442496"/>
      </c:barChart>
      <c:catAx>
        <c:axId val="60440960"/>
        <c:scaling>
          <c:orientation val="minMax"/>
        </c:scaling>
        <c:axPos val="b"/>
        <c:majorTickMark val="none"/>
        <c:tickLblPos val="nextTo"/>
        <c:crossAx val="60442496"/>
        <c:crosses val="autoZero"/>
        <c:auto val="1"/>
        <c:lblAlgn val="ctr"/>
        <c:lblOffset val="100"/>
      </c:catAx>
      <c:valAx>
        <c:axId val="60442496"/>
        <c:scaling>
          <c:orientation val="minMax"/>
          <c:max val="4.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60440960"/>
        <c:crosses val="autoZero"/>
        <c:crossBetween val="between"/>
        <c:majorUnit val="0.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Inkers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%'!$M$4:$M$15</c:f>
              <c:numCache>
                <c:formatCode>General</c:formatCode>
                <c:ptCount val="12"/>
                <c:pt idx="0">
                  <c:v>3.2</c:v>
                </c:pt>
                <c:pt idx="1">
                  <c:v>2.6</c:v>
                </c:pt>
                <c:pt idx="2">
                  <c:v>2.2999999999999998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1.8</c:v>
                </c:pt>
                <c:pt idx="7">
                  <c:v>1.3</c:v>
                </c:pt>
                <c:pt idx="8">
                  <c:v>1.3</c:v>
                </c:pt>
                <c:pt idx="9">
                  <c:v>2.8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gapWidth val="51"/>
        <c:axId val="60471552"/>
        <c:axId val="60477440"/>
      </c:barChart>
      <c:catAx>
        <c:axId val="60471552"/>
        <c:scaling>
          <c:orientation val="minMax"/>
        </c:scaling>
        <c:axPos val="b"/>
        <c:majorTickMark val="none"/>
        <c:tickLblPos val="nextTo"/>
        <c:crossAx val="60477440"/>
        <c:crosses val="autoZero"/>
        <c:auto val="1"/>
        <c:lblAlgn val="ctr"/>
        <c:lblOffset val="100"/>
      </c:catAx>
      <c:valAx>
        <c:axId val="60477440"/>
        <c:scaling>
          <c:orientation val="minMax"/>
          <c:max val="3.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60471552"/>
        <c:crosses val="autoZero"/>
        <c:crossBetween val="between"/>
        <c:majorUnit val="0.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Colorists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Colourist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%'!$O$4:$O$15</c:f>
              <c:numCache>
                <c:formatCode>General</c:formatCode>
                <c:ptCount val="12"/>
                <c:pt idx="0">
                  <c:v>13.9</c:v>
                </c:pt>
                <c:pt idx="1">
                  <c:v>15.6</c:v>
                </c:pt>
                <c:pt idx="2">
                  <c:v>13.6</c:v>
                </c:pt>
                <c:pt idx="3">
                  <c:v>15.6</c:v>
                </c:pt>
                <c:pt idx="4">
                  <c:v>14.3</c:v>
                </c:pt>
                <c:pt idx="5">
                  <c:v>17.100000000000001</c:v>
                </c:pt>
                <c:pt idx="6">
                  <c:v>12.5</c:v>
                </c:pt>
                <c:pt idx="7">
                  <c:v>9.5</c:v>
                </c:pt>
                <c:pt idx="8">
                  <c:v>11.3</c:v>
                </c:pt>
                <c:pt idx="9">
                  <c:v>15.5</c:v>
                </c:pt>
                <c:pt idx="10">
                  <c:v>11.5</c:v>
                </c:pt>
                <c:pt idx="11">
                  <c:v>9.9</c:v>
                </c:pt>
              </c:numCache>
            </c:numRef>
          </c:val>
        </c:ser>
        <c:gapWidth val="49"/>
        <c:axId val="60514688"/>
        <c:axId val="60516224"/>
      </c:barChart>
      <c:catAx>
        <c:axId val="60514688"/>
        <c:scaling>
          <c:orientation val="minMax"/>
        </c:scaling>
        <c:axPos val="b"/>
        <c:majorTickMark val="none"/>
        <c:tickLblPos val="nextTo"/>
        <c:crossAx val="60516224"/>
        <c:crosses val="autoZero"/>
        <c:auto val="1"/>
        <c:lblAlgn val="ctr"/>
        <c:lblOffset val="100"/>
      </c:catAx>
      <c:valAx>
        <c:axId val="60516224"/>
        <c:scaling>
          <c:orientation val="minMax"/>
          <c:max val="26.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60514688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CA" sz="1100" b="1" i="0" baseline="0"/>
              <a:t>Credits in Marvel Comic Books By Profession, Percentage - 2011 Total</a:t>
            </a:r>
            <a:endParaRPr lang="en-CA" sz="1100"/>
          </a:p>
        </c:rich>
      </c:tx>
      <c:layout>
        <c:manualLayout>
          <c:xMode val="edge"/>
          <c:yMode val="edge"/>
          <c:x val="9.9703630065094306E-2"/>
          <c:y val="4.173913805575954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92D050"/>
            </a:solidFill>
            <a:ln w="12700">
              <a:solidFill>
                <a:schemeClr val="tx1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#'!$B$21:$B$28</c:f>
              <c:numCache>
                <c:formatCode>General</c:formatCode>
                <c:ptCount val="8"/>
                <c:pt idx="0">
                  <c:v>93.3</c:v>
                </c:pt>
                <c:pt idx="1">
                  <c:v>93.5</c:v>
                </c:pt>
                <c:pt idx="2">
                  <c:v>95.8</c:v>
                </c:pt>
                <c:pt idx="3">
                  <c:v>96.2</c:v>
                </c:pt>
                <c:pt idx="4">
                  <c:v>87.2</c:v>
                </c:pt>
                <c:pt idx="5">
                  <c:v>99.9</c:v>
                </c:pt>
                <c:pt idx="6">
                  <c:v>84.9</c:v>
                </c:pt>
                <c:pt idx="7">
                  <c:v>66.099999999999994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prstClr val="black"/>
              </a:solidFill>
            </a:ln>
          </c:spPr>
          <c:dLbls>
            <c:dLbl>
              <c:idx val="6"/>
              <c:layout/>
              <c:dLblPos val="outEnd"/>
              <c:showVal val="1"/>
            </c:dLbl>
            <c:dLbl>
              <c:idx val="7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#'!$C$21:$C$28</c:f>
              <c:numCache>
                <c:formatCode>General</c:formatCode>
                <c:ptCount val="8"/>
                <c:pt idx="0">
                  <c:v>6.7</c:v>
                </c:pt>
                <c:pt idx="1">
                  <c:v>6.5</c:v>
                </c:pt>
                <c:pt idx="2">
                  <c:v>4.2</c:v>
                </c:pt>
                <c:pt idx="3">
                  <c:v>3.8</c:v>
                </c:pt>
                <c:pt idx="4">
                  <c:v>12.8</c:v>
                </c:pt>
                <c:pt idx="5">
                  <c:v>0.1</c:v>
                </c:pt>
                <c:pt idx="6">
                  <c:v>15.1</c:v>
                </c:pt>
                <c:pt idx="7">
                  <c:v>33.9</c:v>
                </c:pt>
              </c:numCache>
            </c:numRef>
          </c:val>
        </c:ser>
        <c:gapWidth val="31"/>
        <c:axId val="56286592"/>
        <c:axId val="58606720"/>
      </c:barChart>
      <c:catAx>
        <c:axId val="562865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50"/>
            </a:pPr>
            <a:endParaRPr lang="en-US"/>
          </a:p>
        </c:txPr>
        <c:crossAx val="58606720"/>
        <c:crosses val="autoZero"/>
        <c:auto val="1"/>
        <c:lblAlgn val="ctr"/>
        <c:lblOffset val="100"/>
      </c:catAx>
      <c:valAx>
        <c:axId val="58606720"/>
        <c:scaling>
          <c:orientation val="minMax"/>
          <c:max val="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txPr>
          <a:bodyPr/>
          <a:lstStyle/>
          <a:p>
            <a:pPr>
              <a:defRPr sz="950"/>
            </a:pPr>
            <a:endParaRPr lang="en-US"/>
          </a:p>
        </c:txPr>
        <c:crossAx val="56286592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Letterers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%'!$Q$4:$Q$15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6</c:v>
                </c:pt>
                <c:pt idx="2">
                  <c:v>3.3</c:v>
                </c:pt>
                <c:pt idx="3">
                  <c:v>1.2</c:v>
                </c:pt>
                <c:pt idx="4">
                  <c:v>1.4</c:v>
                </c:pt>
                <c:pt idx="5">
                  <c:v>1.1000000000000001</c:v>
                </c:pt>
                <c:pt idx="6">
                  <c:v>2.2000000000000002</c:v>
                </c:pt>
                <c:pt idx="7">
                  <c:v>1.9</c:v>
                </c:pt>
                <c:pt idx="8">
                  <c:v>0</c:v>
                </c:pt>
                <c:pt idx="9">
                  <c:v>0</c:v>
                </c:pt>
                <c:pt idx="10">
                  <c:v>4.8</c:v>
                </c:pt>
                <c:pt idx="11">
                  <c:v>2.4</c:v>
                </c:pt>
              </c:numCache>
            </c:numRef>
          </c:val>
        </c:ser>
        <c:gapWidth val="50"/>
        <c:axId val="60557568"/>
        <c:axId val="60563456"/>
      </c:barChart>
      <c:catAx>
        <c:axId val="60557568"/>
        <c:scaling>
          <c:orientation val="minMax"/>
        </c:scaling>
        <c:axPos val="b"/>
        <c:majorTickMark val="none"/>
        <c:tickLblPos val="nextTo"/>
        <c:crossAx val="60563456"/>
        <c:crosses val="autoZero"/>
        <c:auto val="1"/>
        <c:lblAlgn val="ctr"/>
        <c:lblOffset val="100"/>
      </c:catAx>
      <c:valAx>
        <c:axId val="60563456"/>
        <c:scaling>
          <c:orientation val="minMax"/>
          <c:max val="4.599999999999999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60557568"/>
        <c:crosses val="autoZero"/>
        <c:crossBetween val="between"/>
        <c:majorUnit val="0.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%'!$S$4:$S$15</c:f>
              <c:numCache>
                <c:formatCode>General</c:formatCode>
                <c:ptCount val="12"/>
                <c:pt idx="0">
                  <c:v>22.5</c:v>
                </c:pt>
                <c:pt idx="1">
                  <c:v>20.6</c:v>
                </c:pt>
                <c:pt idx="2">
                  <c:v>23.4</c:v>
                </c:pt>
                <c:pt idx="3">
                  <c:v>26.3</c:v>
                </c:pt>
                <c:pt idx="4">
                  <c:v>30.3</c:v>
                </c:pt>
                <c:pt idx="5">
                  <c:v>18.600000000000001</c:v>
                </c:pt>
                <c:pt idx="6">
                  <c:v>22.3</c:v>
                </c:pt>
                <c:pt idx="7">
                  <c:v>20.7</c:v>
                </c:pt>
                <c:pt idx="8">
                  <c:v>30</c:v>
                </c:pt>
                <c:pt idx="9">
                  <c:v>22.4</c:v>
                </c:pt>
                <c:pt idx="10">
                  <c:v>23.8</c:v>
                </c:pt>
                <c:pt idx="11">
                  <c:v>23.3</c:v>
                </c:pt>
              </c:numCache>
            </c:numRef>
          </c:val>
        </c:ser>
        <c:gapWidth val="51"/>
        <c:axId val="60592512"/>
        <c:axId val="60594048"/>
      </c:barChart>
      <c:catAx>
        <c:axId val="60592512"/>
        <c:scaling>
          <c:orientation val="minMax"/>
        </c:scaling>
        <c:axPos val="b"/>
        <c:majorTickMark val="none"/>
        <c:tickLblPos val="nextTo"/>
        <c:crossAx val="60594048"/>
        <c:crosses val="autoZero"/>
        <c:auto val="1"/>
        <c:lblAlgn val="ctr"/>
        <c:lblOffset val="100"/>
      </c:catAx>
      <c:valAx>
        <c:axId val="60594048"/>
        <c:scaling>
          <c:orientation val="minMax"/>
          <c:max val="46.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60592512"/>
        <c:crosses val="autoZero"/>
        <c:crossBetween val="between"/>
        <c:majorUnit val="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%'!$U$4:$U$15</c:f>
              <c:numCache>
                <c:formatCode>General</c:formatCode>
                <c:ptCount val="12"/>
                <c:pt idx="0">
                  <c:v>40</c:v>
                </c:pt>
                <c:pt idx="1">
                  <c:v>36.700000000000003</c:v>
                </c:pt>
                <c:pt idx="2">
                  <c:v>37.6</c:v>
                </c:pt>
                <c:pt idx="3">
                  <c:v>29.9</c:v>
                </c:pt>
                <c:pt idx="4">
                  <c:v>39.1</c:v>
                </c:pt>
                <c:pt idx="5">
                  <c:v>40.799999999999997</c:v>
                </c:pt>
                <c:pt idx="6">
                  <c:v>41.2</c:v>
                </c:pt>
                <c:pt idx="7">
                  <c:v>45.2</c:v>
                </c:pt>
                <c:pt idx="8">
                  <c:v>35.1</c:v>
                </c:pt>
                <c:pt idx="9">
                  <c:v>38.799999999999997</c:v>
                </c:pt>
                <c:pt idx="10">
                  <c:v>37.9</c:v>
                </c:pt>
                <c:pt idx="11">
                  <c:v>40</c:v>
                </c:pt>
              </c:numCache>
            </c:numRef>
          </c:val>
        </c:ser>
        <c:gapWidth val="49"/>
        <c:axId val="60631296"/>
        <c:axId val="60641280"/>
      </c:barChart>
      <c:catAx>
        <c:axId val="60631296"/>
        <c:scaling>
          <c:orientation val="minMax"/>
        </c:scaling>
        <c:axPos val="b"/>
        <c:majorTickMark val="none"/>
        <c:tickLblPos val="nextTo"/>
        <c:crossAx val="60641280"/>
        <c:crosses val="autoZero"/>
        <c:auto val="1"/>
        <c:lblAlgn val="ctr"/>
        <c:lblOffset val="100"/>
      </c:catAx>
      <c:valAx>
        <c:axId val="60641280"/>
        <c:scaling>
          <c:orientation val="minMax"/>
          <c:max val="77.59999999999999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60631296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CA" sz="1200"/>
              <a:t>Women at</a:t>
            </a:r>
            <a:r>
              <a:rPr lang="en-CA" sz="1200" baseline="0"/>
              <a:t> DC and Marvel By Category,</a:t>
            </a:r>
          </a:p>
          <a:p>
            <a:pPr>
              <a:defRPr sz="1200"/>
            </a:pPr>
            <a:r>
              <a:rPr lang="en-CA" sz="1200" baseline="0"/>
              <a:t>Percentage - 2011 Total</a:t>
            </a:r>
            <a:endParaRPr lang="en-CA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DC</c:v>
          </c:tx>
          <c:spPr>
            <a:solidFill>
              <a:srgbClr val="C0504D"/>
            </a:solidFill>
            <a:ln w="12700">
              <a:solidFill>
                <a:schemeClr val="tx1"/>
              </a:solidFill>
            </a:ln>
          </c:spPr>
          <c:dLbls>
            <c:dLbl>
              <c:idx val="1"/>
              <c:layout/>
              <c:dLblPos val="outEnd"/>
              <c:showVal val="1"/>
            </c:dLbl>
            <c:dLbl>
              <c:idx val="2"/>
              <c:layout/>
              <c:dLblPos val="outEnd"/>
              <c:showVal val="1"/>
            </c:dLbl>
            <c:dLbl>
              <c:idx val="3"/>
              <c:layout/>
              <c:dLblPos val="outEnd"/>
              <c:showVal val="1"/>
            </c:dLbl>
            <c:dLbl>
              <c:idx val="4"/>
              <c:layout/>
              <c:dLblPos val="outEnd"/>
              <c:showVal val="1"/>
            </c:dLbl>
            <c:dLbl>
              <c:idx val="6"/>
              <c:layout/>
              <c:dLblPos val="outEnd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11.1</c:v>
                </c:pt>
                <c:pt idx="1">
                  <c:v>5.7</c:v>
                </c:pt>
                <c:pt idx="2">
                  <c:v>3.1</c:v>
                </c:pt>
                <c:pt idx="3">
                  <c:v>2.1</c:v>
                </c:pt>
                <c:pt idx="4">
                  <c:v>1.9</c:v>
                </c:pt>
                <c:pt idx="5">
                  <c:v>13.4</c:v>
                </c:pt>
                <c:pt idx="6">
                  <c:v>2.2999999999999998</c:v>
                </c:pt>
                <c:pt idx="7">
                  <c:v>23.3</c:v>
                </c:pt>
                <c:pt idx="8">
                  <c:v>38.700000000000003</c:v>
                </c:pt>
              </c:numCache>
            </c:numRef>
          </c:val>
        </c:ser>
        <c:ser>
          <c:idx val="1"/>
          <c:order val="1"/>
          <c:tx>
            <c:v>Marvel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1"/>
              <c:layout/>
              <c:dLblPos val="outEnd"/>
              <c:showVal val="1"/>
            </c:dLbl>
            <c:dLbl>
              <c:idx val="2"/>
              <c:layout/>
              <c:dLblPos val="outEnd"/>
              <c:showVal val="1"/>
            </c:dLbl>
            <c:dLbl>
              <c:idx val="3"/>
              <c:layout/>
              <c:dLblPos val="outEnd"/>
              <c:showVal val="1"/>
            </c:dLbl>
            <c:dLbl>
              <c:idx val="4"/>
              <c:layout/>
              <c:dLblPos val="outEnd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9.5</c:v>
                </c:pt>
                <c:pt idx="1">
                  <c:v>6.7</c:v>
                </c:pt>
                <c:pt idx="2">
                  <c:v>6.5</c:v>
                </c:pt>
                <c:pt idx="3">
                  <c:v>4.2</c:v>
                </c:pt>
                <c:pt idx="4">
                  <c:v>3.8</c:v>
                </c:pt>
                <c:pt idx="5">
                  <c:v>12.8</c:v>
                </c:pt>
                <c:pt idx="6">
                  <c:v>0.1</c:v>
                </c:pt>
                <c:pt idx="7">
                  <c:v>15.1</c:v>
                </c:pt>
                <c:pt idx="8">
                  <c:v>33.9</c:v>
                </c:pt>
              </c:numCache>
            </c:numRef>
          </c:val>
        </c:ser>
        <c:gapWidth val="29"/>
        <c:axId val="102790656"/>
        <c:axId val="102792192"/>
      </c:barChart>
      <c:catAx>
        <c:axId val="102790656"/>
        <c:scaling>
          <c:orientation val="minMax"/>
        </c:scaling>
        <c:axPos val="b"/>
        <c:majorTickMark val="none"/>
        <c:tickLblPos val="nextTo"/>
        <c:crossAx val="102792192"/>
        <c:crosses val="autoZero"/>
        <c:auto val="1"/>
        <c:lblAlgn val="ctr"/>
        <c:lblOffset val="100"/>
      </c:catAx>
      <c:valAx>
        <c:axId val="102792192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10279065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875267925512544"/>
          <c:y val="0.33784637002786649"/>
          <c:w val="0.12126293453008861"/>
          <c:h val="0.16648694127343441"/>
        </c:manualLayout>
      </c:layout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Cover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Cover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%'!$G$4:$G$15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7</c:v>
                </c:pt>
                <c:pt idx="2">
                  <c:v>8</c:v>
                </c:pt>
                <c:pt idx="3">
                  <c:v>8.8000000000000007</c:v>
                </c:pt>
                <c:pt idx="4">
                  <c:v>7.6</c:v>
                </c:pt>
                <c:pt idx="5">
                  <c:v>7.9</c:v>
                </c:pt>
                <c:pt idx="6">
                  <c:v>5.5</c:v>
                </c:pt>
                <c:pt idx="7">
                  <c:v>6.3</c:v>
                </c:pt>
                <c:pt idx="8">
                  <c:v>6.9</c:v>
                </c:pt>
                <c:pt idx="9">
                  <c:v>5</c:v>
                </c:pt>
                <c:pt idx="10">
                  <c:v>7.4</c:v>
                </c:pt>
                <c:pt idx="11">
                  <c:v>4.0999999999999996</c:v>
                </c:pt>
              </c:numCache>
            </c:numRef>
          </c:val>
        </c:ser>
        <c:gapWidth val="50"/>
        <c:axId val="56244096"/>
        <c:axId val="56245632"/>
      </c:barChart>
      <c:catAx>
        <c:axId val="56244096"/>
        <c:scaling>
          <c:orientation val="minMax"/>
        </c:scaling>
        <c:axPos val="b"/>
        <c:majorTickMark val="none"/>
        <c:tickLblPos val="nextTo"/>
        <c:crossAx val="56245632"/>
        <c:crosses val="autoZero"/>
        <c:auto val="1"/>
        <c:lblAlgn val="ctr"/>
        <c:lblOffset val="100"/>
      </c:catAx>
      <c:valAx>
        <c:axId val="56245632"/>
        <c:scaling>
          <c:orientation val="minMax"/>
          <c:max val="13.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56244096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Writers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Writer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%'!$I$4:$I$15</c:f>
              <c:numCache>
                <c:formatCode>General</c:formatCode>
                <c:ptCount val="12"/>
                <c:pt idx="0">
                  <c:v>6.9</c:v>
                </c:pt>
                <c:pt idx="1">
                  <c:v>9.3000000000000007</c:v>
                </c:pt>
                <c:pt idx="2">
                  <c:v>7.9</c:v>
                </c:pt>
                <c:pt idx="3">
                  <c:v>9.5</c:v>
                </c:pt>
                <c:pt idx="4">
                  <c:v>4.7</c:v>
                </c:pt>
                <c:pt idx="5">
                  <c:v>5.7</c:v>
                </c:pt>
                <c:pt idx="6">
                  <c:v>4.4000000000000004</c:v>
                </c:pt>
                <c:pt idx="7">
                  <c:v>5</c:v>
                </c:pt>
                <c:pt idx="8">
                  <c:v>5.2</c:v>
                </c:pt>
                <c:pt idx="9">
                  <c:v>4.2</c:v>
                </c:pt>
                <c:pt idx="10">
                  <c:v>7.8</c:v>
                </c:pt>
                <c:pt idx="11">
                  <c:v>7.7</c:v>
                </c:pt>
              </c:numCache>
            </c:numRef>
          </c:val>
        </c:ser>
        <c:gapWidth val="50"/>
        <c:axId val="58867712"/>
        <c:axId val="58869248"/>
      </c:barChart>
      <c:catAx>
        <c:axId val="58867712"/>
        <c:scaling>
          <c:orientation val="minMax"/>
        </c:scaling>
        <c:axPos val="b"/>
        <c:majorTickMark val="none"/>
        <c:tickLblPos val="nextTo"/>
        <c:crossAx val="58869248"/>
        <c:crosses val="autoZero"/>
        <c:auto val="1"/>
        <c:lblAlgn val="ctr"/>
        <c:lblOffset val="100"/>
      </c:catAx>
      <c:valAx>
        <c:axId val="58869248"/>
        <c:scaling>
          <c:orientation val="minMax"/>
          <c:max val="13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58867712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Pencillers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%'!$K$4:$K$15</c:f>
              <c:numCache>
                <c:formatCode>General</c:formatCode>
                <c:ptCount val="12"/>
                <c:pt idx="0">
                  <c:v>3.2</c:v>
                </c:pt>
                <c:pt idx="1">
                  <c:v>3.2</c:v>
                </c:pt>
                <c:pt idx="2">
                  <c:v>4.5</c:v>
                </c:pt>
                <c:pt idx="3">
                  <c:v>5.2</c:v>
                </c:pt>
                <c:pt idx="4">
                  <c:v>4.5999999999999996</c:v>
                </c:pt>
                <c:pt idx="5">
                  <c:v>3.1</c:v>
                </c:pt>
                <c:pt idx="6">
                  <c:v>3.4</c:v>
                </c:pt>
                <c:pt idx="7">
                  <c:v>5</c:v>
                </c:pt>
                <c:pt idx="8">
                  <c:v>4.7</c:v>
                </c:pt>
                <c:pt idx="9">
                  <c:v>2.1</c:v>
                </c:pt>
                <c:pt idx="10">
                  <c:v>6.2</c:v>
                </c:pt>
                <c:pt idx="11">
                  <c:v>4.5</c:v>
                </c:pt>
              </c:numCache>
            </c:numRef>
          </c:val>
        </c:ser>
        <c:gapWidth val="51"/>
        <c:axId val="58894208"/>
        <c:axId val="58895744"/>
      </c:barChart>
      <c:catAx>
        <c:axId val="58894208"/>
        <c:scaling>
          <c:orientation val="minMax"/>
        </c:scaling>
        <c:axPos val="b"/>
        <c:majorTickMark val="none"/>
        <c:tickLblPos val="nextTo"/>
        <c:crossAx val="58895744"/>
        <c:crosses val="autoZero"/>
        <c:auto val="1"/>
        <c:lblAlgn val="ctr"/>
        <c:lblOffset val="100"/>
      </c:catAx>
      <c:valAx>
        <c:axId val="58895744"/>
        <c:scaling>
          <c:orientation val="minMax"/>
          <c:max val="8.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58894208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%'!$C$4:$C$15</c:f>
              <c:numCache>
                <c:formatCode>General</c:formatCode>
                <c:ptCount val="12"/>
                <c:pt idx="0">
                  <c:v>8.6</c:v>
                </c:pt>
                <c:pt idx="1">
                  <c:v>8.6999999999999993</c:v>
                </c:pt>
                <c:pt idx="2">
                  <c:v>9.6</c:v>
                </c:pt>
                <c:pt idx="3">
                  <c:v>9.9</c:v>
                </c:pt>
                <c:pt idx="4">
                  <c:v>8.4</c:v>
                </c:pt>
                <c:pt idx="5">
                  <c:v>8.6999999999999993</c:v>
                </c:pt>
                <c:pt idx="6">
                  <c:v>8.8000000000000007</c:v>
                </c:pt>
                <c:pt idx="7">
                  <c:v>8.9</c:v>
                </c:pt>
                <c:pt idx="8">
                  <c:v>10.9</c:v>
                </c:pt>
                <c:pt idx="9">
                  <c:v>11</c:v>
                </c:pt>
                <c:pt idx="10">
                  <c:v>11.5</c:v>
                </c:pt>
                <c:pt idx="11">
                  <c:v>9.8000000000000007</c:v>
                </c:pt>
              </c:numCache>
            </c:numRef>
          </c:val>
        </c:ser>
        <c:gapWidth val="51"/>
        <c:axId val="58925056"/>
        <c:axId val="58926592"/>
      </c:barChart>
      <c:catAx>
        <c:axId val="58925056"/>
        <c:scaling>
          <c:orientation val="minMax"/>
        </c:scaling>
        <c:axPos val="b"/>
        <c:majorTickMark val="none"/>
        <c:tickLblPos val="nextTo"/>
        <c:crossAx val="58926592"/>
        <c:crosses val="autoZero"/>
        <c:auto val="1"/>
        <c:lblAlgn val="ctr"/>
        <c:lblOffset val="100"/>
      </c:catAx>
      <c:valAx>
        <c:axId val="58926592"/>
        <c:scaling>
          <c:orientation val="minMax"/>
          <c:max val="19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5892505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Inkers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%'!$M$4:$M$15</c:f>
              <c:numCache>
                <c:formatCode>General</c:formatCode>
                <c:ptCount val="12"/>
                <c:pt idx="0">
                  <c:v>2.7</c:v>
                </c:pt>
                <c:pt idx="1">
                  <c:v>3.5</c:v>
                </c:pt>
                <c:pt idx="2">
                  <c:v>4.0999999999999996</c:v>
                </c:pt>
                <c:pt idx="3">
                  <c:v>6.5</c:v>
                </c:pt>
                <c:pt idx="4">
                  <c:v>3.4</c:v>
                </c:pt>
                <c:pt idx="5">
                  <c:v>3.5</c:v>
                </c:pt>
                <c:pt idx="6">
                  <c:v>3.2</c:v>
                </c:pt>
                <c:pt idx="7">
                  <c:v>2.4</c:v>
                </c:pt>
                <c:pt idx="8">
                  <c:v>2.5</c:v>
                </c:pt>
                <c:pt idx="9">
                  <c:v>1.9</c:v>
                </c:pt>
                <c:pt idx="10">
                  <c:v>8.1</c:v>
                </c:pt>
                <c:pt idx="11">
                  <c:v>4.3</c:v>
                </c:pt>
              </c:numCache>
            </c:numRef>
          </c:val>
        </c:ser>
        <c:gapWidth val="50"/>
        <c:axId val="58959744"/>
        <c:axId val="58961280"/>
      </c:barChart>
      <c:catAx>
        <c:axId val="58959744"/>
        <c:scaling>
          <c:orientation val="minMax"/>
        </c:scaling>
        <c:axPos val="b"/>
        <c:majorTickMark val="none"/>
        <c:tickLblPos val="nextTo"/>
        <c:crossAx val="58961280"/>
        <c:crosses val="autoZero"/>
        <c:auto val="1"/>
        <c:lblAlgn val="ctr"/>
        <c:lblOffset val="100"/>
      </c:catAx>
      <c:valAx>
        <c:axId val="58961280"/>
        <c:scaling>
          <c:orientation val="minMax"/>
          <c:max val="7.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58959744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Colorists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Colorist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%'!$O$4:$O$15</c:f>
              <c:numCache>
                <c:formatCode>General</c:formatCode>
                <c:ptCount val="12"/>
                <c:pt idx="0">
                  <c:v>11.2</c:v>
                </c:pt>
                <c:pt idx="1">
                  <c:v>10.4</c:v>
                </c:pt>
                <c:pt idx="2">
                  <c:v>10.7</c:v>
                </c:pt>
                <c:pt idx="3">
                  <c:v>11.7</c:v>
                </c:pt>
                <c:pt idx="4">
                  <c:v>11.8</c:v>
                </c:pt>
                <c:pt idx="5">
                  <c:v>13</c:v>
                </c:pt>
                <c:pt idx="6">
                  <c:v>11</c:v>
                </c:pt>
                <c:pt idx="7">
                  <c:v>11.9</c:v>
                </c:pt>
                <c:pt idx="8">
                  <c:v>14.7</c:v>
                </c:pt>
                <c:pt idx="9">
                  <c:v>15.5</c:v>
                </c:pt>
                <c:pt idx="10">
                  <c:v>15.4</c:v>
                </c:pt>
                <c:pt idx="11">
                  <c:v>16.7</c:v>
                </c:pt>
              </c:numCache>
            </c:numRef>
          </c:val>
        </c:ser>
        <c:gapWidth val="50"/>
        <c:axId val="56102272"/>
        <c:axId val="56136832"/>
      </c:barChart>
      <c:catAx>
        <c:axId val="56102272"/>
        <c:scaling>
          <c:orientation val="minMax"/>
        </c:scaling>
        <c:axPos val="b"/>
        <c:majorTickMark val="none"/>
        <c:tickLblPos val="nextTo"/>
        <c:crossAx val="56136832"/>
        <c:crosses val="autoZero"/>
        <c:auto val="1"/>
        <c:lblAlgn val="ctr"/>
        <c:lblOffset val="100"/>
      </c:catAx>
      <c:valAx>
        <c:axId val="56136832"/>
        <c:scaling>
          <c:orientation val="minMax"/>
          <c:max val="25.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56102272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 sz="1800"/>
              <a:t>Letterers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%'!$Q$4:$Q$15</c:f>
              <c:numCache>
                <c:formatCode>General</c:formatCode>
                <c:ptCount val="12"/>
                <c:pt idx="0">
                  <c:v>1.3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51"/>
        <c:axId val="56157696"/>
        <c:axId val="56159232"/>
      </c:barChart>
      <c:catAx>
        <c:axId val="56157696"/>
        <c:scaling>
          <c:orientation val="minMax"/>
        </c:scaling>
        <c:axPos val="b"/>
        <c:majorTickMark val="none"/>
        <c:tickLblPos val="nextTo"/>
        <c:crossAx val="56159232"/>
        <c:crosses val="autoZero"/>
        <c:auto val="1"/>
        <c:lblAlgn val="ctr"/>
        <c:lblOffset val="100"/>
      </c:catAx>
      <c:valAx>
        <c:axId val="56159232"/>
        <c:scaling>
          <c:orientation val="minMax"/>
          <c:max val="0.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56157696"/>
        <c:crosses val="autoZero"/>
        <c:crossBetween val="between"/>
        <c:majorUnit val="4.0000000000000022E-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416718</xdr:colOff>
      <xdr:row>21</xdr:row>
      <xdr:rowOff>0</xdr:rowOff>
    </xdr:from>
    <xdr:to>
      <xdr:col>11</xdr:col>
      <xdr:colOff>238124</xdr:colOff>
      <xdr:row>35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404813</xdr:colOff>
      <xdr:row>21</xdr:row>
      <xdr:rowOff>1</xdr:rowOff>
    </xdr:from>
    <xdr:to>
      <xdr:col>17</xdr:col>
      <xdr:colOff>226219</xdr:colOff>
      <xdr:row>35</xdr:row>
      <xdr:rowOff>71438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16</xdr:row>
      <xdr:rowOff>11906</xdr:rowOff>
    </xdr:from>
    <xdr:to>
      <xdr:col>13</xdr:col>
      <xdr:colOff>178593</xdr:colOff>
      <xdr:row>30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16</xdr:row>
      <xdr:rowOff>0</xdr:rowOff>
    </xdr:from>
    <xdr:to>
      <xdr:col>21</xdr:col>
      <xdr:colOff>261937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107157</xdr:colOff>
      <xdr:row>30</xdr:row>
      <xdr:rowOff>178594</xdr:rowOff>
    </xdr:from>
    <xdr:to>
      <xdr:col>5</xdr:col>
      <xdr:colOff>321469</xdr:colOff>
      <xdr:row>45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107157</xdr:colOff>
      <xdr:row>16</xdr:row>
      <xdr:rowOff>1</xdr:rowOff>
    </xdr:from>
    <xdr:to>
      <xdr:col>5</xdr:col>
      <xdr:colOff>333374</xdr:colOff>
      <xdr:row>30</xdr:row>
      <xdr:rowOff>71438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500063</xdr:colOff>
      <xdr:row>31</xdr:row>
      <xdr:rowOff>11906</xdr:rowOff>
    </xdr:from>
    <xdr:to>
      <xdr:col>13</xdr:col>
      <xdr:colOff>214313</xdr:colOff>
      <xdr:row>45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535783</xdr:colOff>
      <xdr:row>31</xdr:row>
      <xdr:rowOff>11907</xdr:rowOff>
    </xdr:from>
    <xdr:to>
      <xdr:col>21</xdr:col>
      <xdr:colOff>250033</xdr:colOff>
      <xdr:row>45</xdr:row>
      <xdr:rowOff>83344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46</xdr:row>
      <xdr:rowOff>1</xdr:rowOff>
    </xdr:from>
    <xdr:to>
      <xdr:col>5</xdr:col>
      <xdr:colOff>309562</xdr:colOff>
      <xdr:row>60</xdr:row>
      <xdr:rowOff>71438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46</xdr:row>
      <xdr:rowOff>1</xdr:rowOff>
    </xdr:from>
    <xdr:to>
      <xdr:col>13</xdr:col>
      <xdr:colOff>154781</xdr:colOff>
      <xdr:row>60</xdr:row>
      <xdr:rowOff>71438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559593</xdr:colOff>
      <xdr:row>46</xdr:row>
      <xdr:rowOff>11906</xdr:rowOff>
    </xdr:from>
    <xdr:to>
      <xdr:col>21</xdr:col>
      <xdr:colOff>273843</xdr:colOff>
      <xdr:row>60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452438</xdr:colOff>
      <xdr:row>20</xdr:row>
      <xdr:rowOff>11907</xdr:rowOff>
    </xdr:from>
    <xdr:to>
      <xdr:col>12</xdr:col>
      <xdr:colOff>500062</xdr:colOff>
      <xdr:row>34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154783</xdr:colOff>
      <xdr:row>20</xdr:row>
      <xdr:rowOff>11907</xdr:rowOff>
    </xdr:from>
    <xdr:to>
      <xdr:col>18</xdr:col>
      <xdr:colOff>595315</xdr:colOff>
      <xdr:row>34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59532</xdr:colOff>
      <xdr:row>17</xdr:row>
      <xdr:rowOff>1</xdr:rowOff>
    </xdr:from>
    <xdr:to>
      <xdr:col>5</xdr:col>
      <xdr:colOff>273844</xdr:colOff>
      <xdr:row>31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17</xdr:row>
      <xdr:rowOff>0</xdr:rowOff>
    </xdr:from>
    <xdr:to>
      <xdr:col>13</xdr:col>
      <xdr:colOff>166687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404813</xdr:colOff>
      <xdr:row>17</xdr:row>
      <xdr:rowOff>1</xdr:rowOff>
    </xdr:from>
    <xdr:to>
      <xdr:col>21</xdr:col>
      <xdr:colOff>119063</xdr:colOff>
      <xdr:row>31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59532</xdr:colOff>
      <xdr:row>32</xdr:row>
      <xdr:rowOff>11907</xdr:rowOff>
    </xdr:from>
    <xdr:to>
      <xdr:col>5</xdr:col>
      <xdr:colOff>273844</xdr:colOff>
      <xdr:row>46</xdr:row>
      <xdr:rowOff>83344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440532</xdr:colOff>
      <xdr:row>32</xdr:row>
      <xdr:rowOff>11906</xdr:rowOff>
    </xdr:from>
    <xdr:to>
      <xdr:col>13</xdr:col>
      <xdr:colOff>154782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416719</xdr:colOff>
      <xdr:row>32</xdr:row>
      <xdr:rowOff>0</xdr:rowOff>
    </xdr:from>
    <xdr:to>
      <xdr:col>21</xdr:col>
      <xdr:colOff>130969</xdr:colOff>
      <xdr:row>46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59531</xdr:colOff>
      <xdr:row>47</xdr:row>
      <xdr:rowOff>0</xdr:rowOff>
    </xdr:from>
    <xdr:to>
      <xdr:col>5</xdr:col>
      <xdr:colOff>273843</xdr:colOff>
      <xdr:row>61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0</xdr:rowOff>
    </xdr:from>
    <xdr:to>
      <xdr:col>13</xdr:col>
      <xdr:colOff>154781</xdr:colOff>
      <xdr:row>61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416718</xdr:colOff>
      <xdr:row>46</xdr:row>
      <xdr:rowOff>178594</xdr:rowOff>
    </xdr:from>
    <xdr:to>
      <xdr:col>21</xdr:col>
      <xdr:colOff>130968</xdr:colOff>
      <xdr:row>61</xdr:row>
      <xdr:rowOff>59531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10</xdr:row>
      <xdr:rowOff>83344</xdr:rowOff>
    </xdr:from>
    <xdr:to>
      <xdr:col>16</xdr:col>
      <xdr:colOff>571500</xdr:colOff>
      <xdr:row>24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Marvel%20August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DC%20August%20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44-48%20-%20DC%20December%2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13">
          <cell r="A13" t="str">
            <v>Writer</v>
          </cell>
        </row>
        <row r="14">
          <cell r="A14" t="str">
            <v>Pencils</v>
          </cell>
        </row>
        <row r="15">
          <cell r="A15" t="str">
            <v>Inks</v>
          </cell>
        </row>
        <row r="16">
          <cell r="A16" t="str">
            <v>Colors</v>
          </cell>
        </row>
        <row r="17">
          <cell r="A17" t="str">
            <v>Letters</v>
          </cell>
        </row>
        <row r="18">
          <cell r="A18" t="str">
            <v>Editor</v>
          </cell>
        </row>
        <row r="19">
          <cell r="A19" t="str">
            <v>Asst. Editor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  <sheetName val="Wo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13">
          <cell r="A13" t="str">
            <v>Writer</v>
          </cell>
        </row>
        <row r="14">
          <cell r="A14" t="str">
            <v>Pencils</v>
          </cell>
        </row>
        <row r="15">
          <cell r="A15" t="str">
            <v>Inks</v>
          </cell>
        </row>
        <row r="16">
          <cell r="A16" t="str">
            <v>Colors</v>
          </cell>
        </row>
        <row r="17">
          <cell r="A17" t="str">
            <v>Letters</v>
          </cell>
        </row>
        <row r="18">
          <cell r="A18" t="str">
            <v>Editor</v>
          </cell>
        </row>
        <row r="19">
          <cell r="A19" t="str">
            <v>Asst. Editor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c 7"/>
      <sheetName val="Dec 14"/>
      <sheetName val="Dec 21"/>
      <sheetName val="Dec 28"/>
      <sheetName val="Dec ALL"/>
    </sheetNames>
    <sheetDataSet>
      <sheetData sheetId="0"/>
      <sheetData sheetId="1"/>
      <sheetData sheetId="2"/>
      <sheetData sheetId="3"/>
      <sheetData sheetId="4">
        <row r="9">
          <cell r="B9">
            <v>88.9</v>
          </cell>
          <cell r="C9">
            <v>11.1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zoomScale="80" zoomScaleNormal="80" workbookViewId="0">
      <selection activeCell="B35" sqref="B35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>
        <v>72</v>
      </c>
      <c r="B4">
        <v>597</v>
      </c>
      <c r="C4">
        <v>56</v>
      </c>
      <c r="D4">
        <v>653</v>
      </c>
      <c r="F4">
        <v>154</v>
      </c>
      <c r="G4">
        <v>8</v>
      </c>
      <c r="H4">
        <v>81</v>
      </c>
      <c r="I4">
        <v>6</v>
      </c>
      <c r="J4">
        <v>90</v>
      </c>
      <c r="K4">
        <v>3</v>
      </c>
      <c r="L4">
        <v>110</v>
      </c>
      <c r="M4">
        <v>3</v>
      </c>
      <c r="N4">
        <v>79</v>
      </c>
      <c r="O4">
        <v>10</v>
      </c>
      <c r="P4">
        <v>74</v>
      </c>
      <c r="Q4">
        <v>1</v>
      </c>
      <c r="R4">
        <v>81</v>
      </c>
      <c r="S4">
        <v>9</v>
      </c>
      <c r="T4">
        <v>39</v>
      </c>
      <c r="U4">
        <v>18</v>
      </c>
    </row>
    <row r="5" spans="1:21">
      <c r="A5">
        <v>95</v>
      </c>
      <c r="B5">
        <v>766</v>
      </c>
      <c r="C5">
        <v>73</v>
      </c>
      <c r="D5">
        <v>839</v>
      </c>
      <c r="F5">
        <v>174</v>
      </c>
      <c r="G5">
        <v>13</v>
      </c>
      <c r="H5">
        <v>107</v>
      </c>
      <c r="I5">
        <v>11</v>
      </c>
      <c r="J5">
        <v>121</v>
      </c>
      <c r="K5">
        <v>4</v>
      </c>
      <c r="L5">
        <v>139</v>
      </c>
      <c r="M5">
        <v>5</v>
      </c>
      <c r="N5">
        <v>112</v>
      </c>
      <c r="O5">
        <v>13</v>
      </c>
      <c r="P5">
        <v>98</v>
      </c>
      <c r="Q5">
        <v>0</v>
      </c>
      <c r="R5">
        <v>107</v>
      </c>
      <c r="S5">
        <v>11</v>
      </c>
      <c r="T5">
        <v>52</v>
      </c>
      <c r="U5">
        <v>23</v>
      </c>
    </row>
    <row r="6" spans="1:21">
      <c r="A6">
        <v>106</v>
      </c>
      <c r="B6">
        <v>799</v>
      </c>
      <c r="C6">
        <v>85</v>
      </c>
      <c r="D6">
        <v>884</v>
      </c>
      <c r="F6">
        <v>196</v>
      </c>
      <c r="G6">
        <v>17</v>
      </c>
      <c r="H6">
        <v>117</v>
      </c>
      <c r="I6">
        <v>10</v>
      </c>
      <c r="J6">
        <v>127</v>
      </c>
      <c r="K6">
        <v>6</v>
      </c>
      <c r="L6">
        <v>142</v>
      </c>
      <c r="M6">
        <v>6</v>
      </c>
      <c r="N6">
        <v>117</v>
      </c>
      <c r="O6">
        <v>14</v>
      </c>
      <c r="P6">
        <v>107</v>
      </c>
      <c r="Q6">
        <v>0</v>
      </c>
      <c r="R6">
        <v>96</v>
      </c>
      <c r="S6">
        <v>15</v>
      </c>
      <c r="T6">
        <v>45</v>
      </c>
      <c r="U6">
        <v>28</v>
      </c>
    </row>
    <row r="7" spans="1:21">
      <c r="A7">
        <v>87</v>
      </c>
      <c r="B7">
        <v>684</v>
      </c>
      <c r="C7">
        <v>75</v>
      </c>
      <c r="D7">
        <v>759</v>
      </c>
      <c r="F7">
        <v>166</v>
      </c>
      <c r="G7">
        <v>16</v>
      </c>
      <c r="H7">
        <v>95</v>
      </c>
      <c r="I7">
        <v>10</v>
      </c>
      <c r="J7">
        <v>110</v>
      </c>
      <c r="K7">
        <v>6</v>
      </c>
      <c r="L7">
        <v>116</v>
      </c>
      <c r="M7">
        <v>8</v>
      </c>
      <c r="N7">
        <v>98</v>
      </c>
      <c r="O7">
        <v>13</v>
      </c>
      <c r="P7">
        <v>88</v>
      </c>
      <c r="Q7">
        <v>0</v>
      </c>
      <c r="R7">
        <v>84</v>
      </c>
      <c r="S7">
        <v>12</v>
      </c>
      <c r="T7">
        <v>45</v>
      </c>
      <c r="U7">
        <v>21</v>
      </c>
    </row>
    <row r="8" spans="1:21">
      <c r="A8">
        <v>85</v>
      </c>
      <c r="B8">
        <v>674</v>
      </c>
      <c r="C8">
        <v>62</v>
      </c>
      <c r="D8">
        <v>736</v>
      </c>
      <c r="F8">
        <v>159</v>
      </c>
      <c r="G8">
        <v>13</v>
      </c>
      <c r="H8">
        <v>101</v>
      </c>
      <c r="I8">
        <v>5</v>
      </c>
      <c r="J8">
        <v>103</v>
      </c>
      <c r="K8">
        <v>5</v>
      </c>
      <c r="L8">
        <v>115</v>
      </c>
      <c r="M8">
        <v>4</v>
      </c>
      <c r="N8">
        <v>90</v>
      </c>
      <c r="O8">
        <v>12</v>
      </c>
      <c r="P8">
        <v>91</v>
      </c>
      <c r="Q8">
        <v>0</v>
      </c>
      <c r="R8">
        <v>87</v>
      </c>
      <c r="S8">
        <v>11</v>
      </c>
      <c r="T8">
        <v>39</v>
      </c>
      <c r="U8">
        <v>21</v>
      </c>
    </row>
    <row r="9" spans="1:21">
      <c r="A9">
        <v>100</v>
      </c>
      <c r="B9">
        <v>770</v>
      </c>
      <c r="C9">
        <v>73</v>
      </c>
      <c r="D9">
        <v>843</v>
      </c>
      <c r="F9">
        <v>187</v>
      </c>
      <c r="G9">
        <v>16</v>
      </c>
      <c r="H9">
        <v>115</v>
      </c>
      <c r="I9">
        <v>7</v>
      </c>
      <c r="J9">
        <v>127</v>
      </c>
      <c r="K9">
        <v>4</v>
      </c>
      <c r="L9">
        <v>137</v>
      </c>
      <c r="M9">
        <v>5</v>
      </c>
      <c r="N9">
        <v>107</v>
      </c>
      <c r="O9">
        <v>16</v>
      </c>
      <c r="P9">
        <v>102</v>
      </c>
      <c r="Q9">
        <v>0</v>
      </c>
      <c r="R9">
        <v>94</v>
      </c>
      <c r="S9">
        <v>14</v>
      </c>
      <c r="T9">
        <v>39</v>
      </c>
      <c r="U9">
        <v>22</v>
      </c>
    </row>
    <row r="10" spans="1:21">
      <c r="A10">
        <v>90</v>
      </c>
      <c r="B10">
        <v>712</v>
      </c>
      <c r="C10">
        <v>69</v>
      </c>
      <c r="D10">
        <v>781</v>
      </c>
      <c r="F10">
        <v>188</v>
      </c>
      <c r="G10">
        <v>11</v>
      </c>
      <c r="H10">
        <v>108</v>
      </c>
      <c r="I10">
        <v>5</v>
      </c>
      <c r="J10">
        <v>115</v>
      </c>
      <c r="K10">
        <v>4</v>
      </c>
      <c r="L10">
        <v>122</v>
      </c>
      <c r="M10">
        <v>4</v>
      </c>
      <c r="N10">
        <v>105</v>
      </c>
      <c r="O10">
        <v>13</v>
      </c>
      <c r="P10">
        <v>90</v>
      </c>
      <c r="Q10">
        <v>0</v>
      </c>
      <c r="R10">
        <v>85</v>
      </c>
      <c r="S10">
        <v>13</v>
      </c>
      <c r="T10">
        <v>41</v>
      </c>
      <c r="U10">
        <v>24</v>
      </c>
    </row>
    <row r="11" spans="1:21">
      <c r="A11">
        <v>100</v>
      </c>
      <c r="B11">
        <v>760</v>
      </c>
      <c r="C11">
        <v>74</v>
      </c>
      <c r="D11">
        <v>834</v>
      </c>
      <c r="F11">
        <v>195</v>
      </c>
      <c r="G11">
        <v>13</v>
      </c>
      <c r="H11">
        <v>115</v>
      </c>
      <c r="I11">
        <v>6</v>
      </c>
      <c r="J11">
        <v>113</v>
      </c>
      <c r="K11">
        <v>6</v>
      </c>
      <c r="L11">
        <v>121</v>
      </c>
      <c r="M11">
        <v>3</v>
      </c>
      <c r="N11">
        <v>111</v>
      </c>
      <c r="O11">
        <v>15</v>
      </c>
      <c r="P11">
        <v>102</v>
      </c>
      <c r="Q11">
        <v>0</v>
      </c>
      <c r="R11">
        <v>91</v>
      </c>
      <c r="S11">
        <v>15</v>
      </c>
      <c r="T11">
        <v>45</v>
      </c>
      <c r="U11">
        <v>27</v>
      </c>
    </row>
    <row r="12" spans="1:21">
      <c r="A12">
        <v>99</v>
      </c>
      <c r="B12">
        <v>712</v>
      </c>
      <c r="C12">
        <v>87</v>
      </c>
      <c r="D12">
        <v>799</v>
      </c>
      <c r="F12">
        <v>190</v>
      </c>
      <c r="G12">
        <v>14</v>
      </c>
      <c r="H12">
        <v>110</v>
      </c>
      <c r="I12">
        <v>6</v>
      </c>
      <c r="J12">
        <v>102</v>
      </c>
      <c r="K12">
        <v>5</v>
      </c>
      <c r="L12">
        <v>116</v>
      </c>
      <c r="M12">
        <v>3</v>
      </c>
      <c r="N12">
        <v>99</v>
      </c>
      <c r="O12">
        <v>17</v>
      </c>
      <c r="P12">
        <v>100</v>
      </c>
      <c r="Q12">
        <v>0</v>
      </c>
      <c r="R12">
        <v>85</v>
      </c>
      <c r="S12">
        <v>18</v>
      </c>
      <c r="T12">
        <v>44</v>
      </c>
      <c r="U12">
        <v>31</v>
      </c>
    </row>
    <row r="13" spans="1:21">
      <c r="A13">
        <v>81</v>
      </c>
      <c r="B13">
        <v>566</v>
      </c>
      <c r="C13">
        <v>70</v>
      </c>
      <c r="D13">
        <v>636</v>
      </c>
      <c r="F13">
        <v>134</v>
      </c>
      <c r="G13">
        <v>7</v>
      </c>
      <c r="H13">
        <v>92</v>
      </c>
      <c r="I13">
        <v>4</v>
      </c>
      <c r="J13">
        <v>92</v>
      </c>
      <c r="K13">
        <v>2</v>
      </c>
      <c r="L13">
        <v>106</v>
      </c>
      <c r="M13">
        <v>2</v>
      </c>
      <c r="N13">
        <v>82</v>
      </c>
      <c r="O13">
        <v>15</v>
      </c>
      <c r="P13">
        <v>82</v>
      </c>
      <c r="Q13">
        <v>0</v>
      </c>
      <c r="R13">
        <v>60</v>
      </c>
      <c r="S13">
        <v>23</v>
      </c>
      <c r="T13">
        <v>40</v>
      </c>
      <c r="U13">
        <v>21</v>
      </c>
    </row>
    <row r="14" spans="1:21">
      <c r="A14">
        <v>87</v>
      </c>
      <c r="B14">
        <v>688</v>
      </c>
      <c r="C14">
        <v>89</v>
      </c>
      <c r="D14">
        <v>777</v>
      </c>
      <c r="F14">
        <v>174</v>
      </c>
      <c r="G14">
        <v>14</v>
      </c>
      <c r="H14">
        <v>107</v>
      </c>
      <c r="I14">
        <v>9</v>
      </c>
      <c r="J14">
        <v>106</v>
      </c>
      <c r="K14">
        <v>7</v>
      </c>
      <c r="L14">
        <v>113</v>
      </c>
      <c r="M14">
        <v>10</v>
      </c>
      <c r="N14">
        <v>99</v>
      </c>
      <c r="O14">
        <v>18</v>
      </c>
      <c r="P14">
        <v>93</v>
      </c>
      <c r="Q14">
        <v>0</v>
      </c>
      <c r="R14">
        <v>68</v>
      </c>
      <c r="S14">
        <v>25</v>
      </c>
      <c r="T14">
        <v>58</v>
      </c>
      <c r="U14">
        <v>20</v>
      </c>
    </row>
    <row r="15" spans="1:21">
      <c r="A15">
        <v>85</v>
      </c>
      <c r="B15">
        <v>663</v>
      </c>
      <c r="C15">
        <v>72</v>
      </c>
      <c r="D15">
        <v>735</v>
      </c>
      <c r="F15">
        <v>165</v>
      </c>
      <c r="G15">
        <v>7</v>
      </c>
      <c r="H15">
        <v>96</v>
      </c>
      <c r="I15">
        <v>8</v>
      </c>
      <c r="J15">
        <v>105</v>
      </c>
      <c r="K15">
        <v>5</v>
      </c>
      <c r="L15">
        <v>112</v>
      </c>
      <c r="M15">
        <v>5</v>
      </c>
      <c r="N15">
        <v>90</v>
      </c>
      <c r="O15">
        <v>18</v>
      </c>
      <c r="P15">
        <v>87</v>
      </c>
      <c r="Q15">
        <v>0</v>
      </c>
      <c r="R15">
        <v>77</v>
      </c>
      <c r="S15">
        <v>15</v>
      </c>
      <c r="T15">
        <v>61</v>
      </c>
      <c r="U15">
        <v>25</v>
      </c>
    </row>
    <row r="16" spans="1:21">
      <c r="A16" s="1" t="s">
        <v>25</v>
      </c>
      <c r="B16" s="1">
        <f>SUM(B4:B15)</f>
        <v>8391</v>
      </c>
      <c r="C16" s="1">
        <f>SUM(C4:C15)</f>
        <v>885</v>
      </c>
      <c r="D16" s="1">
        <f>SUM(D4:D15)</f>
        <v>9276</v>
      </c>
      <c r="E16" s="1"/>
      <c r="F16" s="1">
        <f t="shared" ref="F16:U16" si="0">SUM(F4:F15)</f>
        <v>2082</v>
      </c>
      <c r="G16" s="1">
        <f t="shared" si="0"/>
        <v>149</v>
      </c>
      <c r="H16" s="1">
        <f t="shared" si="0"/>
        <v>1244</v>
      </c>
      <c r="I16" s="1">
        <f t="shared" si="0"/>
        <v>87</v>
      </c>
      <c r="J16" s="1">
        <f t="shared" si="0"/>
        <v>1311</v>
      </c>
      <c r="K16" s="1">
        <f t="shared" si="0"/>
        <v>57</v>
      </c>
      <c r="L16" s="1">
        <f t="shared" si="0"/>
        <v>1449</v>
      </c>
      <c r="M16" s="1">
        <f t="shared" si="0"/>
        <v>58</v>
      </c>
      <c r="N16" s="1">
        <f t="shared" si="0"/>
        <v>1189</v>
      </c>
      <c r="O16" s="1">
        <f t="shared" si="0"/>
        <v>174</v>
      </c>
      <c r="P16" s="1">
        <f t="shared" si="0"/>
        <v>1114</v>
      </c>
      <c r="Q16" s="1">
        <f t="shared" si="0"/>
        <v>1</v>
      </c>
      <c r="R16" s="1">
        <f t="shared" si="0"/>
        <v>1015</v>
      </c>
      <c r="S16" s="1">
        <f t="shared" si="0"/>
        <v>181</v>
      </c>
      <c r="T16" s="1">
        <f t="shared" si="0"/>
        <v>548</v>
      </c>
      <c r="U16" s="1">
        <f t="shared" si="0"/>
        <v>281</v>
      </c>
    </row>
    <row r="17" spans="1:21">
      <c r="A17" s="1"/>
      <c r="B17" s="1">
        <v>90.5</v>
      </c>
      <c r="C17" s="1">
        <v>9.5</v>
      </c>
      <c r="D17" s="1"/>
      <c r="E17" s="1"/>
      <c r="F17" s="1">
        <v>93.3</v>
      </c>
      <c r="G17" s="1">
        <v>6.7</v>
      </c>
      <c r="H17" s="1">
        <v>93.5</v>
      </c>
      <c r="I17" s="1">
        <v>6.5</v>
      </c>
      <c r="J17" s="1">
        <v>95.8</v>
      </c>
      <c r="K17" s="1">
        <v>4.2</v>
      </c>
      <c r="L17" s="1">
        <v>96.2</v>
      </c>
      <c r="M17" s="1">
        <v>3.8</v>
      </c>
      <c r="N17" s="1">
        <v>87.2</v>
      </c>
      <c r="O17" s="1">
        <v>12.8</v>
      </c>
      <c r="P17" s="1">
        <v>99.9</v>
      </c>
      <c r="Q17" s="1">
        <v>0.1</v>
      </c>
      <c r="R17" s="1">
        <v>84.9</v>
      </c>
      <c r="S17" s="1">
        <v>15.1</v>
      </c>
      <c r="T17" s="1">
        <v>66.099999999999994</v>
      </c>
      <c r="U17" s="1">
        <v>33.9</v>
      </c>
    </row>
    <row r="18" spans="1:21">
      <c r="F18">
        <f>SUM(F16:G16)</f>
        <v>2231</v>
      </c>
      <c r="H18">
        <f>SUM(H16:I16)</f>
        <v>1331</v>
      </c>
      <c r="J18">
        <f>SUM(J16:K16)</f>
        <v>1368</v>
      </c>
      <c r="L18">
        <f>SUM(L16:M16)</f>
        <v>1507</v>
      </c>
      <c r="N18">
        <f>SUM(N16:O16)</f>
        <v>1363</v>
      </c>
      <c r="P18">
        <f>SUM(P16:Q16)</f>
        <v>1115</v>
      </c>
      <c r="R18">
        <f>SUM(R16:S16)</f>
        <v>1196</v>
      </c>
      <c r="T18">
        <f>SUM(T16:U16)</f>
        <v>829</v>
      </c>
    </row>
    <row r="21" spans="1:21">
      <c r="B21" s="1">
        <v>93.3</v>
      </c>
      <c r="C21" s="1">
        <v>6.7</v>
      </c>
    </row>
    <row r="22" spans="1:21">
      <c r="B22" s="1">
        <v>93.5</v>
      </c>
      <c r="C22" s="1">
        <v>6.5</v>
      </c>
    </row>
    <row r="23" spans="1:21">
      <c r="B23" s="1">
        <v>95.8</v>
      </c>
      <c r="C23" s="1">
        <v>4.2</v>
      </c>
    </row>
    <row r="24" spans="1:21">
      <c r="B24" s="1">
        <v>96.2</v>
      </c>
      <c r="C24" s="1">
        <v>3.8</v>
      </c>
    </row>
    <row r="25" spans="1:21">
      <c r="B25" s="1">
        <v>87.2</v>
      </c>
      <c r="C25" s="1">
        <v>12.8</v>
      </c>
    </row>
    <row r="26" spans="1:21">
      <c r="B26" s="1">
        <v>99.9</v>
      </c>
      <c r="C26" s="1">
        <v>0.1</v>
      </c>
    </row>
    <row r="27" spans="1:21">
      <c r="B27" s="1">
        <v>84.9</v>
      </c>
      <c r="C27" s="1">
        <v>15.1</v>
      </c>
    </row>
    <row r="28" spans="1:21">
      <c r="B28" s="1">
        <v>66.099999999999994</v>
      </c>
      <c r="C28" s="1">
        <v>33.9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topLeftCell="A16" zoomScale="80" zoomScaleNormal="80" workbookViewId="0">
      <selection activeCell="C15" sqref="C15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t="s">
        <v>13</v>
      </c>
      <c r="B4" s="1">
        <v>91.4</v>
      </c>
      <c r="C4" s="1">
        <v>8.6</v>
      </c>
      <c r="D4" s="1"/>
      <c r="E4" s="1"/>
      <c r="F4" s="1">
        <v>95.1</v>
      </c>
      <c r="G4" s="1">
        <v>4.9000000000000004</v>
      </c>
      <c r="H4" s="1">
        <v>93.1</v>
      </c>
      <c r="I4" s="1">
        <v>6.9</v>
      </c>
      <c r="J4" s="1">
        <v>96.8</v>
      </c>
      <c r="K4" s="1">
        <v>3.2</v>
      </c>
      <c r="L4" s="1">
        <v>97.3</v>
      </c>
      <c r="M4" s="1">
        <v>2.7</v>
      </c>
      <c r="N4" s="1">
        <v>88.8</v>
      </c>
      <c r="O4" s="1">
        <v>11.2</v>
      </c>
      <c r="P4" s="1">
        <v>98.7</v>
      </c>
      <c r="Q4" s="1">
        <v>1.3</v>
      </c>
      <c r="R4" s="1">
        <v>90</v>
      </c>
      <c r="S4" s="1">
        <v>10</v>
      </c>
      <c r="T4" s="1">
        <v>68.400000000000006</v>
      </c>
      <c r="U4" s="1">
        <v>31.6</v>
      </c>
    </row>
    <row r="5" spans="1:21">
      <c r="A5" t="s">
        <v>14</v>
      </c>
      <c r="B5" s="1">
        <v>91.3</v>
      </c>
      <c r="C5" s="1">
        <v>8.6999999999999993</v>
      </c>
      <c r="D5" s="1"/>
      <c r="E5" s="1"/>
      <c r="F5" s="1">
        <v>93</v>
      </c>
      <c r="G5" s="1">
        <v>7</v>
      </c>
      <c r="H5" s="1">
        <v>90.7</v>
      </c>
      <c r="I5" s="1">
        <v>9.3000000000000007</v>
      </c>
      <c r="J5" s="1">
        <v>96.8</v>
      </c>
      <c r="K5" s="1">
        <v>3.2</v>
      </c>
      <c r="L5" s="1">
        <v>96.5</v>
      </c>
      <c r="M5" s="1">
        <v>3.5</v>
      </c>
      <c r="N5" s="1">
        <v>89.6</v>
      </c>
      <c r="O5" s="1">
        <v>10.4</v>
      </c>
      <c r="P5" s="1">
        <v>100</v>
      </c>
      <c r="Q5" s="1">
        <v>0</v>
      </c>
      <c r="R5" s="1">
        <v>90.7</v>
      </c>
      <c r="S5" s="1">
        <v>9.3000000000000007</v>
      </c>
      <c r="T5" s="1">
        <v>69.3</v>
      </c>
      <c r="U5" s="1">
        <v>30.7</v>
      </c>
    </row>
    <row r="6" spans="1:21">
      <c r="A6" t="s">
        <v>15</v>
      </c>
      <c r="B6" s="1">
        <v>90.4</v>
      </c>
      <c r="C6" s="1">
        <v>9.6</v>
      </c>
      <c r="D6" s="1"/>
      <c r="E6" s="1"/>
      <c r="F6" s="1">
        <v>92</v>
      </c>
      <c r="G6" s="1">
        <v>8</v>
      </c>
      <c r="H6" s="1">
        <v>92.1</v>
      </c>
      <c r="I6" s="1">
        <v>7.9</v>
      </c>
      <c r="J6" s="1">
        <v>95.5</v>
      </c>
      <c r="K6" s="1">
        <v>4.5</v>
      </c>
      <c r="L6" s="1">
        <v>95.9</v>
      </c>
      <c r="M6" s="1">
        <v>4.0999999999999996</v>
      </c>
      <c r="N6" s="1">
        <v>89.3</v>
      </c>
      <c r="O6" s="1">
        <v>10.7</v>
      </c>
      <c r="P6" s="1">
        <v>100</v>
      </c>
      <c r="Q6" s="1">
        <v>0</v>
      </c>
      <c r="R6" s="1">
        <v>86.5</v>
      </c>
      <c r="S6" s="1">
        <v>13.5</v>
      </c>
      <c r="T6" s="1">
        <v>61.6</v>
      </c>
      <c r="U6" s="1">
        <v>38.4</v>
      </c>
    </row>
    <row r="7" spans="1:21">
      <c r="A7" t="s">
        <v>16</v>
      </c>
      <c r="B7" s="1">
        <v>90.1</v>
      </c>
      <c r="C7" s="1">
        <v>9.9</v>
      </c>
      <c r="D7" s="1"/>
      <c r="E7" s="1"/>
      <c r="F7" s="1">
        <v>91.2</v>
      </c>
      <c r="G7" s="1">
        <v>8.8000000000000007</v>
      </c>
      <c r="H7" s="1">
        <v>90.5</v>
      </c>
      <c r="I7" s="1">
        <v>9.5</v>
      </c>
      <c r="J7" s="1">
        <v>94.8</v>
      </c>
      <c r="K7" s="1">
        <v>5.2</v>
      </c>
      <c r="L7" s="1">
        <v>93.5</v>
      </c>
      <c r="M7" s="1">
        <v>6.5</v>
      </c>
      <c r="N7" s="1">
        <v>88.3</v>
      </c>
      <c r="O7" s="1">
        <v>11.7</v>
      </c>
      <c r="P7" s="1">
        <v>100</v>
      </c>
      <c r="Q7" s="1">
        <v>0</v>
      </c>
      <c r="R7" s="1">
        <v>87.5</v>
      </c>
      <c r="S7" s="1">
        <v>12.5</v>
      </c>
      <c r="T7" s="1">
        <v>68.2</v>
      </c>
      <c r="U7" s="1">
        <v>31.8</v>
      </c>
    </row>
    <row r="8" spans="1:21">
      <c r="A8" t="s">
        <v>17</v>
      </c>
      <c r="B8" s="1">
        <v>91.6</v>
      </c>
      <c r="C8" s="1">
        <v>8.4</v>
      </c>
      <c r="D8" s="1"/>
      <c r="E8" s="1"/>
      <c r="F8" s="1">
        <v>92.4</v>
      </c>
      <c r="G8" s="1">
        <v>7.6</v>
      </c>
      <c r="H8" s="1">
        <v>95.3</v>
      </c>
      <c r="I8" s="1">
        <v>4.7</v>
      </c>
      <c r="J8" s="1">
        <v>95.4</v>
      </c>
      <c r="K8" s="1">
        <v>4.5999999999999996</v>
      </c>
      <c r="L8" s="1">
        <v>96.6</v>
      </c>
      <c r="M8" s="1">
        <v>3.4</v>
      </c>
      <c r="N8" s="1">
        <v>88.2</v>
      </c>
      <c r="O8" s="1">
        <v>11.8</v>
      </c>
      <c r="P8" s="1">
        <v>100</v>
      </c>
      <c r="Q8" s="1">
        <v>0</v>
      </c>
      <c r="R8" s="1">
        <v>88.8</v>
      </c>
      <c r="S8" s="1">
        <v>11.2</v>
      </c>
      <c r="T8" s="1">
        <v>65</v>
      </c>
      <c r="U8" s="1">
        <v>35</v>
      </c>
    </row>
    <row r="9" spans="1:21">
      <c r="A9" t="s">
        <v>18</v>
      </c>
      <c r="B9" s="1">
        <v>91.3</v>
      </c>
      <c r="C9" s="1">
        <v>8.6999999999999993</v>
      </c>
      <c r="D9" s="1"/>
      <c r="E9" s="1"/>
      <c r="F9" s="1">
        <v>92.1</v>
      </c>
      <c r="G9" s="1">
        <v>7.9</v>
      </c>
      <c r="H9" s="1">
        <v>94.3</v>
      </c>
      <c r="I9" s="1">
        <v>5.7</v>
      </c>
      <c r="J9" s="1">
        <v>96.9</v>
      </c>
      <c r="K9" s="1">
        <v>3.1</v>
      </c>
      <c r="L9" s="1">
        <v>96.5</v>
      </c>
      <c r="M9" s="1">
        <v>3.5</v>
      </c>
      <c r="N9" s="1">
        <v>87</v>
      </c>
      <c r="O9" s="1">
        <v>13</v>
      </c>
      <c r="P9" s="1">
        <v>100</v>
      </c>
      <c r="Q9" s="1">
        <v>0</v>
      </c>
      <c r="R9" s="1">
        <v>87</v>
      </c>
      <c r="S9" s="1">
        <v>13</v>
      </c>
      <c r="T9" s="1">
        <v>63.9</v>
      </c>
      <c r="U9" s="1">
        <v>36.1</v>
      </c>
    </row>
    <row r="10" spans="1:21">
      <c r="A10" t="s">
        <v>19</v>
      </c>
      <c r="B10" s="1">
        <v>91.2</v>
      </c>
      <c r="C10" s="1">
        <v>8.8000000000000007</v>
      </c>
      <c r="D10" s="1"/>
      <c r="E10" s="1"/>
      <c r="F10" s="1">
        <v>94.5</v>
      </c>
      <c r="G10" s="1">
        <v>5.5</v>
      </c>
      <c r="H10" s="1">
        <v>95.6</v>
      </c>
      <c r="I10" s="1">
        <v>4.4000000000000004</v>
      </c>
      <c r="J10" s="1">
        <v>96.6</v>
      </c>
      <c r="K10" s="1">
        <v>3.4</v>
      </c>
      <c r="L10" s="1">
        <v>96.8</v>
      </c>
      <c r="M10" s="1">
        <v>3.2</v>
      </c>
      <c r="N10" s="1">
        <v>89</v>
      </c>
      <c r="O10" s="1">
        <v>11</v>
      </c>
      <c r="P10" s="1">
        <v>100</v>
      </c>
      <c r="Q10" s="1">
        <v>0</v>
      </c>
      <c r="R10" s="1">
        <v>86.7</v>
      </c>
      <c r="S10" s="1">
        <v>13.3</v>
      </c>
      <c r="T10" s="1">
        <v>63.1</v>
      </c>
      <c r="U10" s="1">
        <v>36.9</v>
      </c>
    </row>
    <row r="11" spans="1:21">
      <c r="A11" t="s">
        <v>20</v>
      </c>
      <c r="B11" s="1">
        <v>91.1</v>
      </c>
      <c r="C11" s="1">
        <v>8.9</v>
      </c>
      <c r="D11" s="1"/>
      <c r="E11" s="1"/>
      <c r="F11" s="1">
        <v>93.7</v>
      </c>
      <c r="G11" s="1">
        <v>6.3</v>
      </c>
      <c r="H11" s="1">
        <v>95</v>
      </c>
      <c r="I11" s="1">
        <v>5</v>
      </c>
      <c r="J11" s="1">
        <v>95</v>
      </c>
      <c r="K11" s="1">
        <v>5</v>
      </c>
      <c r="L11" s="1">
        <v>97.6</v>
      </c>
      <c r="M11" s="1">
        <v>2.4</v>
      </c>
      <c r="N11" s="1">
        <v>88.1</v>
      </c>
      <c r="O11" s="1">
        <v>11.9</v>
      </c>
      <c r="P11" s="1">
        <v>100</v>
      </c>
      <c r="Q11" s="1">
        <v>0</v>
      </c>
      <c r="R11" s="1">
        <v>85.8</v>
      </c>
      <c r="S11" s="1">
        <v>14.2</v>
      </c>
      <c r="T11" s="1">
        <v>62.5</v>
      </c>
      <c r="U11" s="1">
        <v>37.5</v>
      </c>
    </row>
    <row r="12" spans="1:21">
      <c r="A12" t="s">
        <v>21</v>
      </c>
      <c r="B12" s="1">
        <v>89.1</v>
      </c>
      <c r="C12" s="1">
        <v>10.9</v>
      </c>
      <c r="D12" s="1"/>
      <c r="E12" s="1"/>
      <c r="F12" s="1">
        <v>93.1</v>
      </c>
      <c r="G12" s="1">
        <v>6.9</v>
      </c>
      <c r="H12" s="1">
        <v>94.8</v>
      </c>
      <c r="I12" s="1">
        <v>5.2</v>
      </c>
      <c r="J12" s="1">
        <v>95.3</v>
      </c>
      <c r="K12" s="1">
        <v>4.7</v>
      </c>
      <c r="L12" s="1">
        <v>97.5</v>
      </c>
      <c r="M12" s="1">
        <v>2.5</v>
      </c>
      <c r="N12" s="1">
        <v>85.3</v>
      </c>
      <c r="O12" s="1">
        <v>14.7</v>
      </c>
      <c r="P12" s="1">
        <v>100</v>
      </c>
      <c r="Q12" s="1">
        <v>0</v>
      </c>
      <c r="R12" s="1">
        <v>82.5</v>
      </c>
      <c r="S12" s="1">
        <v>17.5</v>
      </c>
      <c r="T12" s="1">
        <v>58.7</v>
      </c>
      <c r="U12" s="1">
        <v>41.3</v>
      </c>
    </row>
    <row r="13" spans="1:21">
      <c r="A13" t="s">
        <v>22</v>
      </c>
      <c r="B13" s="1">
        <v>89</v>
      </c>
      <c r="C13" s="1">
        <v>11</v>
      </c>
      <c r="D13" s="1"/>
      <c r="E13" s="1"/>
      <c r="F13" s="1">
        <v>95</v>
      </c>
      <c r="G13" s="1">
        <v>5</v>
      </c>
      <c r="H13" s="1">
        <v>95.8</v>
      </c>
      <c r="I13" s="1">
        <v>4.2</v>
      </c>
      <c r="J13" s="1">
        <v>97.9</v>
      </c>
      <c r="K13" s="1">
        <v>2.1</v>
      </c>
      <c r="L13" s="1">
        <v>98.1</v>
      </c>
      <c r="M13" s="1">
        <v>1.9</v>
      </c>
      <c r="N13" s="1">
        <v>84.5</v>
      </c>
      <c r="O13" s="1">
        <v>15.5</v>
      </c>
      <c r="P13" s="1">
        <v>100</v>
      </c>
      <c r="Q13" s="1">
        <v>0</v>
      </c>
      <c r="R13" s="1">
        <v>72.3</v>
      </c>
      <c r="S13" s="1">
        <v>27.7</v>
      </c>
      <c r="T13" s="1">
        <v>65.599999999999994</v>
      </c>
      <c r="U13" s="1">
        <v>34.4</v>
      </c>
    </row>
    <row r="14" spans="1:21">
      <c r="A14" t="s">
        <v>23</v>
      </c>
      <c r="B14" s="1">
        <v>88.5</v>
      </c>
      <c r="C14" s="1">
        <v>11.5</v>
      </c>
      <c r="D14" s="1"/>
      <c r="E14" s="1"/>
      <c r="F14" s="1">
        <v>92.6</v>
      </c>
      <c r="G14" s="1">
        <v>7.4</v>
      </c>
      <c r="H14" s="1">
        <v>92.2</v>
      </c>
      <c r="I14" s="1">
        <v>7.8</v>
      </c>
      <c r="J14" s="1">
        <v>93.8</v>
      </c>
      <c r="K14" s="1">
        <v>6.2</v>
      </c>
      <c r="L14" s="1">
        <v>91.9</v>
      </c>
      <c r="M14" s="1">
        <v>8.1</v>
      </c>
      <c r="N14" s="1">
        <v>84.6</v>
      </c>
      <c r="O14" s="1">
        <v>15.4</v>
      </c>
      <c r="P14" s="1">
        <v>100</v>
      </c>
      <c r="Q14" s="1">
        <v>0</v>
      </c>
      <c r="R14" s="1">
        <v>73.099999999999994</v>
      </c>
      <c r="S14" s="1">
        <v>26.9</v>
      </c>
      <c r="T14" s="1">
        <v>74.400000000000006</v>
      </c>
      <c r="U14" s="1">
        <v>25.6</v>
      </c>
    </row>
    <row r="15" spans="1:21">
      <c r="A15" t="s">
        <v>24</v>
      </c>
      <c r="B15" s="1">
        <v>90.2</v>
      </c>
      <c r="C15" s="1">
        <v>9.8000000000000007</v>
      </c>
      <c r="D15" s="1"/>
      <c r="E15" s="1"/>
      <c r="F15" s="1">
        <v>95.9</v>
      </c>
      <c r="G15" s="1">
        <v>4.0999999999999996</v>
      </c>
      <c r="H15" s="1">
        <v>92.3</v>
      </c>
      <c r="I15" s="1">
        <v>7.7</v>
      </c>
      <c r="J15" s="1">
        <v>95.5</v>
      </c>
      <c r="K15" s="1">
        <v>4.5</v>
      </c>
      <c r="L15" s="1">
        <v>95.7</v>
      </c>
      <c r="M15" s="1">
        <v>4.3</v>
      </c>
      <c r="N15" s="1">
        <v>83.3</v>
      </c>
      <c r="O15" s="1">
        <v>16.7</v>
      </c>
      <c r="P15" s="1">
        <v>100</v>
      </c>
      <c r="Q15" s="1">
        <v>0</v>
      </c>
      <c r="R15" s="1">
        <v>83.7</v>
      </c>
      <c r="S15" s="1">
        <v>16.3</v>
      </c>
      <c r="T15" s="1">
        <v>70.900000000000006</v>
      </c>
      <c r="U15" s="1">
        <v>29.1</v>
      </c>
    </row>
    <row r="16" spans="1:21">
      <c r="C16" s="1"/>
      <c r="G16" s="1"/>
      <c r="H16" s="1"/>
      <c r="I16" s="1"/>
      <c r="K16" s="1"/>
      <c r="M16" s="1"/>
      <c r="S1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8"/>
  <sheetViews>
    <sheetView zoomScale="80" zoomScaleNormal="80" workbookViewId="0">
      <selection activeCell="C21" sqref="C21:C28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>
        <v>70</v>
      </c>
      <c r="B4">
        <v>528</v>
      </c>
      <c r="C4">
        <v>66</v>
      </c>
      <c r="D4">
        <v>594</v>
      </c>
      <c r="F4">
        <v>123</v>
      </c>
      <c r="G4">
        <v>9</v>
      </c>
      <c r="H4">
        <v>87</v>
      </c>
      <c r="I4">
        <v>2</v>
      </c>
      <c r="J4">
        <v>85</v>
      </c>
      <c r="K4">
        <v>3</v>
      </c>
      <c r="L4">
        <v>90</v>
      </c>
      <c r="M4">
        <v>3</v>
      </c>
      <c r="N4">
        <v>68</v>
      </c>
      <c r="O4">
        <v>11</v>
      </c>
      <c r="P4">
        <v>70</v>
      </c>
      <c r="Q4">
        <v>3</v>
      </c>
      <c r="R4">
        <v>69</v>
      </c>
      <c r="S4">
        <v>20</v>
      </c>
      <c r="T4">
        <v>27</v>
      </c>
      <c r="U4">
        <v>18</v>
      </c>
    </row>
    <row r="5" spans="1:21">
      <c r="A5">
        <v>77</v>
      </c>
      <c r="B5">
        <v>609</v>
      </c>
      <c r="C5">
        <v>75</v>
      </c>
      <c r="D5">
        <v>684</v>
      </c>
      <c r="F5">
        <v>149</v>
      </c>
      <c r="G5">
        <v>9</v>
      </c>
      <c r="H5">
        <v>100</v>
      </c>
      <c r="I5">
        <v>3</v>
      </c>
      <c r="J5">
        <v>98</v>
      </c>
      <c r="K5">
        <v>1</v>
      </c>
      <c r="L5">
        <v>114</v>
      </c>
      <c r="M5">
        <v>3</v>
      </c>
      <c r="N5">
        <v>81</v>
      </c>
      <c r="O5">
        <v>15</v>
      </c>
      <c r="P5">
        <v>78</v>
      </c>
      <c r="Q5">
        <v>5</v>
      </c>
      <c r="R5">
        <v>81</v>
      </c>
      <c r="S5">
        <v>21</v>
      </c>
      <c r="T5">
        <v>38</v>
      </c>
      <c r="U5">
        <v>22</v>
      </c>
    </row>
    <row r="6" spans="1:21">
      <c r="A6">
        <v>89</v>
      </c>
      <c r="B6">
        <v>691</v>
      </c>
      <c r="C6">
        <v>89</v>
      </c>
      <c r="D6">
        <v>780</v>
      </c>
      <c r="F6">
        <v>170</v>
      </c>
      <c r="G6">
        <v>11</v>
      </c>
      <c r="H6">
        <v>107</v>
      </c>
      <c r="I6">
        <v>3</v>
      </c>
      <c r="J6">
        <v>118</v>
      </c>
      <c r="K6">
        <v>4</v>
      </c>
      <c r="L6">
        <v>125</v>
      </c>
      <c r="M6">
        <v>3</v>
      </c>
      <c r="N6">
        <v>89</v>
      </c>
      <c r="O6">
        <v>14</v>
      </c>
      <c r="P6">
        <v>88</v>
      </c>
      <c r="Q6">
        <v>3</v>
      </c>
      <c r="R6">
        <v>82</v>
      </c>
      <c r="S6">
        <v>25</v>
      </c>
      <c r="T6">
        <v>53</v>
      </c>
      <c r="U6">
        <v>32</v>
      </c>
    </row>
    <row r="7" spans="1:21">
      <c r="A7">
        <v>72</v>
      </c>
      <c r="B7">
        <v>603</v>
      </c>
      <c r="C7">
        <v>66</v>
      </c>
      <c r="D7">
        <v>669</v>
      </c>
      <c r="F7">
        <v>135</v>
      </c>
      <c r="G7">
        <v>8</v>
      </c>
      <c r="H7">
        <v>98</v>
      </c>
      <c r="I7">
        <v>2</v>
      </c>
      <c r="J7">
        <v>106</v>
      </c>
      <c r="K7">
        <v>3</v>
      </c>
      <c r="L7">
        <v>120</v>
      </c>
      <c r="M7">
        <v>2</v>
      </c>
      <c r="N7">
        <v>81</v>
      </c>
      <c r="O7">
        <v>15</v>
      </c>
      <c r="P7">
        <v>83</v>
      </c>
      <c r="Q7">
        <v>1</v>
      </c>
      <c r="R7">
        <v>59</v>
      </c>
      <c r="S7">
        <v>21</v>
      </c>
      <c r="T7">
        <v>47</v>
      </c>
      <c r="U7">
        <v>20</v>
      </c>
    </row>
    <row r="8" spans="1:21">
      <c r="A8">
        <v>65</v>
      </c>
      <c r="B8">
        <v>489</v>
      </c>
      <c r="C8">
        <v>70</v>
      </c>
      <c r="D8">
        <v>559</v>
      </c>
      <c r="F8">
        <v>111</v>
      </c>
      <c r="G8">
        <v>7</v>
      </c>
      <c r="H8">
        <v>80</v>
      </c>
      <c r="I8">
        <v>4</v>
      </c>
      <c r="J8">
        <v>86</v>
      </c>
      <c r="K8">
        <v>2</v>
      </c>
      <c r="L8">
        <v>96</v>
      </c>
      <c r="M8">
        <v>2</v>
      </c>
      <c r="N8">
        <v>72</v>
      </c>
      <c r="O8">
        <v>12</v>
      </c>
      <c r="P8">
        <v>73</v>
      </c>
      <c r="Q8">
        <v>1</v>
      </c>
      <c r="R8">
        <v>53</v>
      </c>
      <c r="S8">
        <v>23</v>
      </c>
      <c r="T8">
        <v>39</v>
      </c>
      <c r="U8">
        <v>25</v>
      </c>
    </row>
    <row r="9" spans="1:21">
      <c r="A9">
        <v>89</v>
      </c>
      <c r="B9">
        <v>659</v>
      </c>
      <c r="C9">
        <v>80</v>
      </c>
      <c r="D9">
        <v>739</v>
      </c>
      <c r="F9">
        <v>148</v>
      </c>
      <c r="G9">
        <v>10</v>
      </c>
      <c r="H9">
        <v>110</v>
      </c>
      <c r="I9">
        <v>5</v>
      </c>
      <c r="J9">
        <v>120</v>
      </c>
      <c r="K9">
        <v>3</v>
      </c>
      <c r="L9">
        <v>122</v>
      </c>
      <c r="M9">
        <v>3</v>
      </c>
      <c r="N9">
        <v>87</v>
      </c>
      <c r="O9">
        <v>18</v>
      </c>
      <c r="P9">
        <v>93</v>
      </c>
      <c r="Q9">
        <v>1</v>
      </c>
      <c r="R9">
        <v>79</v>
      </c>
      <c r="S9">
        <v>18</v>
      </c>
      <c r="T9">
        <v>42</v>
      </c>
      <c r="U9">
        <v>29</v>
      </c>
    </row>
    <row r="10" spans="1:21">
      <c r="A10">
        <v>86</v>
      </c>
      <c r="B10">
        <v>645</v>
      </c>
      <c r="C10">
        <v>82</v>
      </c>
      <c r="D10">
        <v>727</v>
      </c>
      <c r="F10">
        <v>168</v>
      </c>
      <c r="G10">
        <v>14</v>
      </c>
      <c r="H10">
        <v>96</v>
      </c>
      <c r="I10">
        <v>3</v>
      </c>
      <c r="J10">
        <v>105</v>
      </c>
      <c r="K10">
        <v>2</v>
      </c>
      <c r="L10">
        <v>110</v>
      </c>
      <c r="M10">
        <v>2</v>
      </c>
      <c r="N10">
        <v>84</v>
      </c>
      <c r="O10">
        <v>12</v>
      </c>
      <c r="P10">
        <v>88</v>
      </c>
      <c r="Q10">
        <v>2</v>
      </c>
      <c r="R10">
        <v>73</v>
      </c>
      <c r="S10">
        <v>21</v>
      </c>
      <c r="T10">
        <v>47</v>
      </c>
      <c r="U10">
        <v>33</v>
      </c>
    </row>
    <row r="11" spans="1:21">
      <c r="A11">
        <v>97</v>
      </c>
      <c r="B11">
        <v>768</v>
      </c>
      <c r="C11">
        <v>93</v>
      </c>
      <c r="D11">
        <v>861</v>
      </c>
      <c r="F11">
        <v>183</v>
      </c>
      <c r="G11">
        <v>15</v>
      </c>
      <c r="H11">
        <v>121</v>
      </c>
      <c r="I11">
        <v>5</v>
      </c>
      <c r="J11">
        <v>134</v>
      </c>
      <c r="K11">
        <v>3</v>
      </c>
      <c r="L11">
        <v>155</v>
      </c>
      <c r="M11">
        <v>2</v>
      </c>
      <c r="N11">
        <v>105</v>
      </c>
      <c r="O11">
        <v>11</v>
      </c>
      <c r="P11">
        <v>102</v>
      </c>
      <c r="Q11">
        <v>2</v>
      </c>
      <c r="R11">
        <v>88</v>
      </c>
      <c r="S11">
        <v>23</v>
      </c>
      <c r="T11">
        <v>46</v>
      </c>
      <c r="U11">
        <v>38</v>
      </c>
    </row>
    <row r="12" spans="1:21">
      <c r="A12">
        <v>67</v>
      </c>
      <c r="B12">
        <v>449</v>
      </c>
      <c r="C12">
        <v>53</v>
      </c>
      <c r="D12">
        <v>502</v>
      </c>
      <c r="F12">
        <v>115</v>
      </c>
      <c r="G12">
        <v>3</v>
      </c>
      <c r="H12">
        <v>81</v>
      </c>
      <c r="I12">
        <v>2</v>
      </c>
      <c r="J12">
        <v>73</v>
      </c>
      <c r="K12">
        <v>1</v>
      </c>
      <c r="L12">
        <v>77</v>
      </c>
      <c r="M12">
        <v>1</v>
      </c>
      <c r="N12">
        <v>63</v>
      </c>
      <c r="O12">
        <v>8</v>
      </c>
      <c r="P12">
        <v>70</v>
      </c>
      <c r="Q12">
        <v>0</v>
      </c>
      <c r="R12">
        <v>49</v>
      </c>
      <c r="S12">
        <v>21</v>
      </c>
      <c r="T12">
        <v>37</v>
      </c>
      <c r="U12">
        <v>20</v>
      </c>
    </row>
    <row r="13" spans="1:21">
      <c r="A13">
        <v>81</v>
      </c>
      <c r="B13">
        <v>582</v>
      </c>
      <c r="C13">
        <v>73</v>
      </c>
      <c r="D13">
        <v>655</v>
      </c>
      <c r="F13">
        <v>147</v>
      </c>
      <c r="G13">
        <v>5</v>
      </c>
      <c r="H13">
        <v>105</v>
      </c>
      <c r="I13">
        <v>4</v>
      </c>
      <c r="J13">
        <v>101</v>
      </c>
      <c r="K13">
        <v>3</v>
      </c>
      <c r="L13">
        <v>105</v>
      </c>
      <c r="M13">
        <v>3</v>
      </c>
      <c r="N13">
        <v>87</v>
      </c>
      <c r="O13">
        <v>16</v>
      </c>
      <c r="P13">
        <v>91</v>
      </c>
      <c r="Q13">
        <v>0</v>
      </c>
      <c r="R13">
        <v>69</v>
      </c>
      <c r="S13">
        <v>20</v>
      </c>
      <c r="T13">
        <v>41</v>
      </c>
      <c r="U13">
        <v>26</v>
      </c>
    </row>
    <row r="14" spans="1:21">
      <c r="A14">
        <v>82</v>
      </c>
      <c r="B14">
        <v>563</v>
      </c>
      <c r="C14">
        <v>71</v>
      </c>
      <c r="D14">
        <v>634</v>
      </c>
      <c r="F14">
        <v>148</v>
      </c>
      <c r="G14">
        <v>8</v>
      </c>
      <c r="H14">
        <v>97</v>
      </c>
      <c r="I14">
        <v>2</v>
      </c>
      <c r="J14">
        <v>94</v>
      </c>
      <c r="K14">
        <v>1</v>
      </c>
      <c r="L14">
        <v>101</v>
      </c>
      <c r="M14">
        <v>1</v>
      </c>
      <c r="N14">
        <v>85</v>
      </c>
      <c r="O14">
        <v>11</v>
      </c>
      <c r="P14">
        <v>79</v>
      </c>
      <c r="Q14">
        <v>4</v>
      </c>
      <c r="R14">
        <v>64</v>
      </c>
      <c r="S14">
        <v>20</v>
      </c>
      <c r="T14">
        <v>41</v>
      </c>
      <c r="U14">
        <v>25</v>
      </c>
    </row>
    <row r="15" spans="1:21">
      <c r="A15">
        <v>83</v>
      </c>
      <c r="B15">
        <v>574</v>
      </c>
      <c r="C15">
        <v>72</v>
      </c>
      <c r="D15">
        <v>646</v>
      </c>
      <c r="F15">
        <v>144</v>
      </c>
      <c r="G15">
        <v>7</v>
      </c>
      <c r="H15">
        <v>96</v>
      </c>
      <c r="I15">
        <v>3</v>
      </c>
      <c r="J15">
        <v>93</v>
      </c>
      <c r="K15">
        <v>0</v>
      </c>
      <c r="L15">
        <v>101</v>
      </c>
      <c r="M15">
        <v>0</v>
      </c>
      <c r="N15">
        <v>82</v>
      </c>
      <c r="O15">
        <v>9</v>
      </c>
      <c r="P15">
        <v>83</v>
      </c>
      <c r="Q15">
        <v>2</v>
      </c>
      <c r="R15">
        <v>66</v>
      </c>
      <c r="S15">
        <v>20</v>
      </c>
      <c r="T15">
        <v>45</v>
      </c>
      <c r="U15">
        <v>30</v>
      </c>
    </row>
    <row r="16" spans="1:21">
      <c r="A16" s="1">
        <f>SUM(A4:A15)</f>
        <v>958</v>
      </c>
      <c r="B16" s="1">
        <f>SUM(B4:B15)</f>
        <v>7160</v>
      </c>
      <c r="C16" s="1">
        <f>SUM(C4:C15)</f>
        <v>890</v>
      </c>
      <c r="D16" s="1">
        <f>SUM(D4:D15)</f>
        <v>8050</v>
      </c>
      <c r="E16" s="1"/>
      <c r="F16" s="1">
        <f t="shared" ref="F16:U16" si="0">SUM(F4:F15)</f>
        <v>1741</v>
      </c>
      <c r="G16" s="1">
        <f t="shared" si="0"/>
        <v>106</v>
      </c>
      <c r="H16" s="1">
        <f t="shared" si="0"/>
        <v>1178</v>
      </c>
      <c r="I16" s="1">
        <f t="shared" si="0"/>
        <v>38</v>
      </c>
      <c r="J16" s="1">
        <f t="shared" si="0"/>
        <v>1213</v>
      </c>
      <c r="K16" s="1">
        <f t="shared" si="0"/>
        <v>26</v>
      </c>
      <c r="L16" s="1">
        <f t="shared" si="0"/>
        <v>1316</v>
      </c>
      <c r="M16" s="1">
        <f t="shared" si="0"/>
        <v>25</v>
      </c>
      <c r="N16" s="1">
        <f t="shared" si="0"/>
        <v>984</v>
      </c>
      <c r="O16" s="1">
        <f t="shared" si="0"/>
        <v>152</v>
      </c>
      <c r="P16" s="1">
        <f t="shared" si="0"/>
        <v>998</v>
      </c>
      <c r="Q16" s="1">
        <f t="shared" si="0"/>
        <v>24</v>
      </c>
      <c r="R16" s="1">
        <f t="shared" si="0"/>
        <v>832</v>
      </c>
      <c r="S16" s="1">
        <f t="shared" si="0"/>
        <v>253</v>
      </c>
      <c r="T16" s="1">
        <f t="shared" si="0"/>
        <v>503</v>
      </c>
      <c r="U16" s="1">
        <f t="shared" si="0"/>
        <v>318</v>
      </c>
    </row>
    <row r="17" spans="1:21">
      <c r="A17" s="1"/>
      <c r="B17" s="1">
        <v>88.9</v>
      </c>
      <c r="C17" s="1">
        <v>11.1</v>
      </c>
      <c r="D17" s="1"/>
      <c r="E17" s="1"/>
      <c r="F17" s="1">
        <v>94.3</v>
      </c>
      <c r="G17" s="1">
        <v>5.7</v>
      </c>
      <c r="H17" s="1">
        <v>96.9</v>
      </c>
      <c r="I17" s="1">
        <v>3.1</v>
      </c>
      <c r="J17" s="1">
        <v>97.9</v>
      </c>
      <c r="K17" s="1">
        <v>2.1</v>
      </c>
      <c r="L17" s="1">
        <v>98.1</v>
      </c>
      <c r="M17" s="1">
        <v>1.9</v>
      </c>
      <c r="N17" s="1">
        <v>86.6</v>
      </c>
      <c r="O17" s="1">
        <v>13.4</v>
      </c>
      <c r="P17" s="1">
        <v>97.7</v>
      </c>
      <c r="Q17" s="1">
        <v>2.2999999999999998</v>
      </c>
      <c r="R17" s="1">
        <v>76.7</v>
      </c>
      <c r="S17" s="1">
        <v>23.3</v>
      </c>
      <c r="T17" s="1">
        <v>61.3</v>
      </c>
      <c r="U17" s="1">
        <v>38.700000000000003</v>
      </c>
    </row>
    <row r="18" spans="1:21">
      <c r="F18">
        <f>SUM(F16:G16)</f>
        <v>1847</v>
      </c>
      <c r="H18">
        <f>SUM(H16:I16)</f>
        <v>1216</v>
      </c>
      <c r="J18">
        <f>SUM(J16:K16)</f>
        <v>1239</v>
      </c>
      <c r="L18">
        <f>SUM(L16:M16)</f>
        <v>1341</v>
      </c>
      <c r="N18">
        <f>SUM(N16:O16)</f>
        <v>1136</v>
      </c>
      <c r="P18">
        <f>SUM(P16:Q16)</f>
        <v>1022</v>
      </c>
      <c r="R18">
        <f>SUM(R16:S16)</f>
        <v>1085</v>
      </c>
      <c r="T18">
        <f>SUM(T16:U16)</f>
        <v>821</v>
      </c>
    </row>
    <row r="21" spans="1:21">
      <c r="B21" s="1">
        <v>94.3</v>
      </c>
      <c r="C21" s="1">
        <v>5.7</v>
      </c>
    </row>
    <row r="22" spans="1:21">
      <c r="B22" s="1">
        <v>96.9</v>
      </c>
      <c r="C22" s="1">
        <v>3.1</v>
      </c>
    </row>
    <row r="23" spans="1:21">
      <c r="B23" s="1">
        <v>97.9</v>
      </c>
      <c r="C23" s="1">
        <v>2.1</v>
      </c>
    </row>
    <row r="24" spans="1:21">
      <c r="B24" s="1">
        <v>98.1</v>
      </c>
      <c r="C24" s="1">
        <v>1.9</v>
      </c>
    </row>
    <row r="25" spans="1:21">
      <c r="B25" s="1">
        <v>86.6</v>
      </c>
      <c r="C25" s="1">
        <v>13.4</v>
      </c>
    </row>
    <row r="26" spans="1:21">
      <c r="B26" s="1">
        <v>97.7</v>
      </c>
      <c r="C26" s="1">
        <v>2.2999999999999998</v>
      </c>
    </row>
    <row r="27" spans="1:21">
      <c r="B27" s="1">
        <v>76.7</v>
      </c>
      <c r="C27" s="1">
        <v>23.3</v>
      </c>
    </row>
    <row r="28" spans="1:21">
      <c r="B28" s="1">
        <v>61.3</v>
      </c>
      <c r="C28" s="1">
        <v>38.700000000000003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5"/>
  <sheetViews>
    <sheetView topLeftCell="A24" zoomScale="80" zoomScaleNormal="80" workbookViewId="0">
      <selection activeCell="V57" sqref="V57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t="s">
        <v>13</v>
      </c>
      <c r="B4" s="1">
        <v>88.9</v>
      </c>
      <c r="C4" s="1">
        <v>11.1</v>
      </c>
      <c r="D4" s="1"/>
      <c r="E4" s="1"/>
      <c r="F4" s="1">
        <v>93.2</v>
      </c>
      <c r="G4" s="1">
        <v>6.8</v>
      </c>
      <c r="H4" s="1">
        <v>97.8</v>
      </c>
      <c r="I4" s="1">
        <v>2.2000000000000002</v>
      </c>
      <c r="J4" s="1">
        <v>96.6</v>
      </c>
      <c r="K4" s="1">
        <v>3.4</v>
      </c>
      <c r="L4" s="1">
        <v>96.8</v>
      </c>
      <c r="M4" s="1">
        <v>3.2</v>
      </c>
      <c r="N4" s="1">
        <v>86.1</v>
      </c>
      <c r="O4" s="1">
        <v>13.9</v>
      </c>
      <c r="P4" s="1">
        <v>95.9</v>
      </c>
      <c r="Q4" s="1">
        <v>4.0999999999999996</v>
      </c>
      <c r="R4" s="1">
        <v>77.5</v>
      </c>
      <c r="S4" s="1">
        <v>22.5</v>
      </c>
      <c r="T4" s="1">
        <v>60</v>
      </c>
      <c r="U4" s="1">
        <v>40</v>
      </c>
    </row>
    <row r="5" spans="1:21">
      <c r="A5" t="s">
        <v>14</v>
      </c>
      <c r="B5" s="1">
        <v>89</v>
      </c>
      <c r="C5" s="1">
        <v>11</v>
      </c>
      <c r="D5" s="1"/>
      <c r="E5" s="1"/>
      <c r="F5" s="1">
        <v>94.3</v>
      </c>
      <c r="G5" s="1">
        <v>5.7</v>
      </c>
      <c r="H5" s="1">
        <v>97.1</v>
      </c>
      <c r="I5" s="1">
        <v>2.9</v>
      </c>
      <c r="J5" s="1">
        <v>99</v>
      </c>
      <c r="K5" s="1">
        <v>1</v>
      </c>
      <c r="L5" s="1">
        <v>97.4</v>
      </c>
      <c r="M5" s="1">
        <v>2.6</v>
      </c>
      <c r="N5" s="1">
        <v>84.4</v>
      </c>
      <c r="O5" s="1">
        <v>15.6</v>
      </c>
      <c r="P5" s="1">
        <v>94</v>
      </c>
      <c r="Q5" s="1">
        <v>6</v>
      </c>
      <c r="R5" s="1">
        <v>79.400000000000006</v>
      </c>
      <c r="S5" s="1">
        <v>20.6</v>
      </c>
      <c r="T5" s="1">
        <v>63.3</v>
      </c>
      <c r="U5" s="1">
        <v>36.700000000000003</v>
      </c>
    </row>
    <row r="6" spans="1:21">
      <c r="A6" t="s">
        <v>15</v>
      </c>
      <c r="B6" s="1">
        <v>88.6</v>
      </c>
      <c r="C6" s="1">
        <v>11.4</v>
      </c>
      <c r="D6" s="1"/>
      <c r="E6" s="1"/>
      <c r="F6" s="1">
        <v>93.9</v>
      </c>
      <c r="G6" s="1">
        <v>6.1</v>
      </c>
      <c r="H6" s="1">
        <v>97.3</v>
      </c>
      <c r="I6" s="1">
        <v>2.7</v>
      </c>
      <c r="J6" s="1">
        <v>96.7</v>
      </c>
      <c r="K6" s="1">
        <v>3.3</v>
      </c>
      <c r="L6" s="1">
        <v>97.7</v>
      </c>
      <c r="M6" s="1">
        <v>2.2999999999999998</v>
      </c>
      <c r="N6" s="1">
        <v>86.4</v>
      </c>
      <c r="O6" s="1">
        <v>13.6</v>
      </c>
      <c r="P6" s="1">
        <v>96.7</v>
      </c>
      <c r="Q6" s="1">
        <v>3.3</v>
      </c>
      <c r="R6" s="1">
        <v>76.599999999999994</v>
      </c>
      <c r="S6" s="1">
        <v>23.4</v>
      </c>
      <c r="T6" s="1">
        <v>62.4</v>
      </c>
      <c r="U6" s="1">
        <v>37.6</v>
      </c>
    </row>
    <row r="7" spans="1:21">
      <c r="A7" t="s">
        <v>16</v>
      </c>
      <c r="B7" s="1">
        <v>90.1</v>
      </c>
      <c r="C7" s="1">
        <v>9.9</v>
      </c>
      <c r="D7" s="1"/>
      <c r="E7" s="1"/>
      <c r="F7" s="1">
        <v>94.4</v>
      </c>
      <c r="G7" s="1">
        <v>5.6</v>
      </c>
      <c r="H7" s="1">
        <v>98</v>
      </c>
      <c r="I7" s="1">
        <v>2</v>
      </c>
      <c r="J7" s="1">
        <v>97.2</v>
      </c>
      <c r="K7" s="1">
        <v>2.8</v>
      </c>
      <c r="L7" s="1">
        <v>98.4</v>
      </c>
      <c r="M7" s="1">
        <v>1.6</v>
      </c>
      <c r="N7" s="1">
        <v>84.4</v>
      </c>
      <c r="O7" s="1">
        <v>15.6</v>
      </c>
      <c r="P7" s="1">
        <v>98.8</v>
      </c>
      <c r="Q7" s="1">
        <v>1.2</v>
      </c>
      <c r="R7" s="1">
        <v>73.7</v>
      </c>
      <c r="S7" s="1">
        <v>26.3</v>
      </c>
      <c r="T7" s="1">
        <v>70.099999999999994</v>
      </c>
      <c r="U7" s="1">
        <v>29.9</v>
      </c>
    </row>
    <row r="8" spans="1:21">
      <c r="A8" t="s">
        <v>17</v>
      </c>
      <c r="B8" s="1">
        <v>87.5</v>
      </c>
      <c r="C8" s="1">
        <v>12.5</v>
      </c>
      <c r="D8" s="1"/>
      <c r="E8" s="1"/>
      <c r="F8" s="1">
        <v>94.1</v>
      </c>
      <c r="G8" s="1">
        <v>5.9</v>
      </c>
      <c r="H8" s="1">
        <v>95.2</v>
      </c>
      <c r="I8" s="1">
        <v>4.8</v>
      </c>
      <c r="J8" s="1">
        <v>97.7</v>
      </c>
      <c r="K8" s="1">
        <v>2.2999999999999998</v>
      </c>
      <c r="L8" s="1">
        <v>98</v>
      </c>
      <c r="M8" s="1">
        <v>2</v>
      </c>
      <c r="N8" s="1">
        <v>85.7</v>
      </c>
      <c r="O8" s="1">
        <v>14.3</v>
      </c>
      <c r="P8" s="1">
        <v>98.6</v>
      </c>
      <c r="Q8" s="1">
        <v>1.4</v>
      </c>
      <c r="R8" s="1">
        <v>69.7</v>
      </c>
      <c r="S8" s="1">
        <v>30.3</v>
      </c>
      <c r="T8" s="1">
        <v>60.9</v>
      </c>
      <c r="U8" s="1">
        <v>39.1</v>
      </c>
    </row>
    <row r="9" spans="1:21">
      <c r="A9" t="s">
        <v>18</v>
      </c>
      <c r="B9" s="1">
        <v>89.2</v>
      </c>
      <c r="C9" s="1">
        <v>10.8</v>
      </c>
      <c r="D9" s="1"/>
      <c r="E9" s="1"/>
      <c r="F9" s="1">
        <v>93.7</v>
      </c>
      <c r="G9" s="1">
        <v>6.3</v>
      </c>
      <c r="H9" s="1">
        <v>95.7</v>
      </c>
      <c r="I9" s="1">
        <v>4.3</v>
      </c>
      <c r="J9" s="1">
        <v>97.6</v>
      </c>
      <c r="K9" s="1">
        <v>2.4</v>
      </c>
      <c r="L9" s="1">
        <v>97.6</v>
      </c>
      <c r="M9" s="1">
        <v>2.4</v>
      </c>
      <c r="N9" s="1">
        <v>82.9</v>
      </c>
      <c r="O9" s="1">
        <v>17.100000000000001</v>
      </c>
      <c r="P9" s="1">
        <v>98.9</v>
      </c>
      <c r="Q9" s="1">
        <v>1.1000000000000001</v>
      </c>
      <c r="R9" s="1">
        <v>81.400000000000006</v>
      </c>
      <c r="S9" s="1">
        <v>18.600000000000001</v>
      </c>
      <c r="T9" s="1">
        <v>59.2</v>
      </c>
      <c r="U9" s="1">
        <v>40.799999999999997</v>
      </c>
    </row>
    <row r="10" spans="1:21">
      <c r="A10" t="s">
        <v>19</v>
      </c>
      <c r="B10" s="1">
        <v>88.7</v>
      </c>
      <c r="C10" s="1">
        <v>11.3</v>
      </c>
      <c r="D10" s="1"/>
      <c r="E10" s="1"/>
      <c r="F10" s="1">
        <v>92.3</v>
      </c>
      <c r="G10" s="1">
        <v>7.7</v>
      </c>
      <c r="H10" s="1">
        <v>97</v>
      </c>
      <c r="I10" s="1">
        <v>3</v>
      </c>
      <c r="J10" s="1">
        <v>98.1</v>
      </c>
      <c r="K10" s="1">
        <v>1.9</v>
      </c>
      <c r="L10" s="1">
        <v>98.2</v>
      </c>
      <c r="M10" s="1">
        <v>1.8</v>
      </c>
      <c r="N10" s="1">
        <v>87.5</v>
      </c>
      <c r="O10" s="1">
        <v>12.5</v>
      </c>
      <c r="P10" s="1">
        <v>97.8</v>
      </c>
      <c r="Q10" s="1">
        <v>2.2000000000000002</v>
      </c>
      <c r="R10" s="1">
        <v>77.7</v>
      </c>
      <c r="S10" s="1">
        <v>22.3</v>
      </c>
      <c r="T10" s="1">
        <v>58.8</v>
      </c>
      <c r="U10" s="1">
        <v>41.2</v>
      </c>
    </row>
    <row r="11" spans="1:21">
      <c r="A11" t="s">
        <v>20</v>
      </c>
      <c r="B11" s="1">
        <v>89.2</v>
      </c>
      <c r="C11" s="1">
        <v>10.8</v>
      </c>
      <c r="D11" s="1"/>
      <c r="E11" s="1"/>
      <c r="F11" s="1">
        <v>92.4</v>
      </c>
      <c r="G11" s="1">
        <v>7.6</v>
      </c>
      <c r="H11" s="1">
        <v>96</v>
      </c>
      <c r="I11" s="1">
        <v>4</v>
      </c>
      <c r="J11" s="1">
        <v>97.8</v>
      </c>
      <c r="K11" s="1">
        <v>2.2000000000000002</v>
      </c>
      <c r="L11" s="1">
        <v>98.7</v>
      </c>
      <c r="M11" s="1">
        <v>1.3</v>
      </c>
      <c r="N11" s="1">
        <v>90.5</v>
      </c>
      <c r="O11" s="1">
        <v>9.5</v>
      </c>
      <c r="P11" s="1">
        <v>98.1</v>
      </c>
      <c r="Q11" s="1">
        <v>1.9</v>
      </c>
      <c r="R11" s="1">
        <v>79.3</v>
      </c>
      <c r="S11" s="1">
        <v>20.7</v>
      </c>
      <c r="T11" s="1">
        <v>54.8</v>
      </c>
      <c r="U11" s="1">
        <v>45.2</v>
      </c>
    </row>
    <row r="12" spans="1:21">
      <c r="A12" t="s">
        <v>21</v>
      </c>
      <c r="B12" s="1">
        <v>89.4</v>
      </c>
      <c r="C12" s="1">
        <v>10.6</v>
      </c>
      <c r="D12" s="1"/>
      <c r="E12" s="1"/>
      <c r="F12" s="1">
        <v>97.5</v>
      </c>
      <c r="G12" s="1">
        <v>2.5</v>
      </c>
      <c r="H12" s="1">
        <v>97.6</v>
      </c>
      <c r="I12" s="1">
        <v>2.4</v>
      </c>
      <c r="J12" s="1">
        <v>98.6</v>
      </c>
      <c r="K12" s="1">
        <v>1.4</v>
      </c>
      <c r="L12" s="1">
        <v>98.7</v>
      </c>
      <c r="M12" s="1">
        <v>1.3</v>
      </c>
      <c r="N12" s="1">
        <v>88.7</v>
      </c>
      <c r="O12" s="1">
        <v>11.3</v>
      </c>
      <c r="P12" s="1">
        <v>100</v>
      </c>
      <c r="Q12" s="1">
        <v>0</v>
      </c>
      <c r="R12" s="1">
        <v>70</v>
      </c>
      <c r="S12" s="1">
        <v>30</v>
      </c>
      <c r="T12" s="1">
        <v>64.900000000000006</v>
      </c>
      <c r="U12" s="1">
        <v>35.1</v>
      </c>
    </row>
    <row r="13" spans="1:21">
      <c r="A13" t="s">
        <v>22</v>
      </c>
      <c r="B13" s="1">
        <v>88.9</v>
      </c>
      <c r="C13" s="1">
        <v>11.1</v>
      </c>
      <c r="D13" s="1"/>
      <c r="E13" s="1"/>
      <c r="F13" s="1">
        <v>96.7</v>
      </c>
      <c r="G13" s="1">
        <v>3.3</v>
      </c>
      <c r="H13" s="1">
        <v>96.3</v>
      </c>
      <c r="I13" s="1">
        <v>3.7</v>
      </c>
      <c r="J13" s="1">
        <v>97.1</v>
      </c>
      <c r="K13" s="1">
        <v>2.9</v>
      </c>
      <c r="L13" s="1">
        <v>97.2</v>
      </c>
      <c r="M13" s="1">
        <v>2.8</v>
      </c>
      <c r="N13" s="1">
        <v>84.5</v>
      </c>
      <c r="O13" s="1">
        <v>15.5</v>
      </c>
      <c r="P13" s="1">
        <v>100</v>
      </c>
      <c r="Q13" s="1">
        <v>0</v>
      </c>
      <c r="R13" s="1">
        <v>77.599999999999994</v>
      </c>
      <c r="S13" s="1">
        <v>22.4</v>
      </c>
      <c r="T13" s="1">
        <v>61.2</v>
      </c>
      <c r="U13" s="1">
        <v>38.799999999999997</v>
      </c>
    </row>
    <row r="14" spans="1:21">
      <c r="A14" t="s">
        <v>23</v>
      </c>
      <c r="B14" s="1">
        <v>88.8</v>
      </c>
      <c r="C14" s="1">
        <v>11.2</v>
      </c>
      <c r="D14" s="1"/>
      <c r="E14" s="1"/>
      <c r="F14" s="1">
        <v>94.9</v>
      </c>
      <c r="G14" s="1">
        <v>5.0999999999999996</v>
      </c>
      <c r="H14" s="1">
        <v>98</v>
      </c>
      <c r="I14" s="1">
        <v>2</v>
      </c>
      <c r="J14" s="1">
        <v>98.9</v>
      </c>
      <c r="K14" s="1">
        <v>1.1000000000000001</v>
      </c>
      <c r="L14" s="1">
        <v>99</v>
      </c>
      <c r="M14" s="1">
        <v>1</v>
      </c>
      <c r="N14" s="1">
        <v>88.5</v>
      </c>
      <c r="O14" s="1">
        <v>11.5</v>
      </c>
      <c r="P14" s="1">
        <v>95.2</v>
      </c>
      <c r="Q14" s="1">
        <v>4.8</v>
      </c>
      <c r="R14" s="1">
        <v>76.2</v>
      </c>
      <c r="S14" s="1">
        <v>23.8</v>
      </c>
      <c r="T14" s="1">
        <v>62.1</v>
      </c>
      <c r="U14" s="1">
        <v>37.9</v>
      </c>
    </row>
    <row r="15" spans="1:21">
      <c r="A15" t="s">
        <v>24</v>
      </c>
      <c r="B15" s="1">
        <v>88.9</v>
      </c>
      <c r="C15" s="1">
        <v>11.1</v>
      </c>
      <c r="D15" s="1"/>
      <c r="E15" s="1"/>
      <c r="F15" s="1">
        <v>95.4</v>
      </c>
      <c r="G15" s="1">
        <v>4.5999999999999996</v>
      </c>
      <c r="H15" s="1">
        <v>97</v>
      </c>
      <c r="I15" s="1">
        <v>3</v>
      </c>
      <c r="J15" s="1">
        <v>100</v>
      </c>
      <c r="K15" s="1">
        <v>0</v>
      </c>
      <c r="L15" s="1">
        <v>100</v>
      </c>
      <c r="M15" s="1">
        <v>0</v>
      </c>
      <c r="N15" s="1">
        <v>90.1</v>
      </c>
      <c r="O15" s="1">
        <v>9.9</v>
      </c>
      <c r="P15" s="1">
        <v>97.6</v>
      </c>
      <c r="Q15" s="1">
        <v>2.4</v>
      </c>
      <c r="R15" s="1">
        <v>76.7</v>
      </c>
      <c r="S15" s="1">
        <v>23.3</v>
      </c>
      <c r="T15" s="1">
        <v>60</v>
      </c>
      <c r="U15" s="1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"/>
  <sheetViews>
    <sheetView tabSelected="1" zoomScale="80" zoomScaleNormal="80" workbookViewId="0">
      <selection activeCell="O30" sqref="O30"/>
    </sheetView>
  </sheetViews>
  <sheetFormatPr defaultRowHeight="15"/>
  <sheetData>
    <row r="1" spans="1:2">
      <c r="A1">
        <v>11.1</v>
      </c>
      <c r="B1">
        <v>9.5</v>
      </c>
    </row>
    <row r="2" spans="1:2">
      <c r="A2" s="1">
        <v>5.7</v>
      </c>
      <c r="B2" s="1">
        <v>6.7</v>
      </c>
    </row>
    <row r="3" spans="1:2">
      <c r="A3" s="1">
        <v>3.1</v>
      </c>
      <c r="B3" s="1">
        <v>6.5</v>
      </c>
    </row>
    <row r="4" spans="1:2">
      <c r="A4" s="1">
        <v>2.1</v>
      </c>
      <c r="B4" s="1">
        <v>4.2</v>
      </c>
    </row>
    <row r="5" spans="1:2">
      <c r="A5" s="1">
        <v>1.9</v>
      </c>
      <c r="B5" s="1">
        <v>3.8</v>
      </c>
    </row>
    <row r="6" spans="1:2">
      <c r="A6" s="1">
        <v>13.4</v>
      </c>
      <c r="B6" s="1">
        <v>12.8</v>
      </c>
    </row>
    <row r="7" spans="1:2">
      <c r="A7" s="1">
        <v>2.2999999999999998</v>
      </c>
      <c r="B7" s="1">
        <v>0.1</v>
      </c>
    </row>
    <row r="8" spans="1:2">
      <c r="A8" s="1">
        <v>23.3</v>
      </c>
      <c r="B8" s="1">
        <v>15.1</v>
      </c>
    </row>
    <row r="9" spans="1:2">
      <c r="A9" s="1">
        <v>38.700000000000003</v>
      </c>
      <c r="B9" s="1">
        <v>33.9</v>
      </c>
    </row>
    <row r="11" spans="1:2">
      <c r="B11" t="s">
        <v>31</v>
      </c>
    </row>
    <row r="12" spans="1:2">
      <c r="B12" t="s">
        <v>26</v>
      </c>
    </row>
    <row r="13" spans="1:2">
      <c r="B13" t="s">
        <v>2</v>
      </c>
    </row>
    <row r="14" spans="1:2">
      <c r="B14" t="s">
        <v>27</v>
      </c>
    </row>
    <row r="15" spans="1:2">
      <c r="B15" t="s">
        <v>28</v>
      </c>
    </row>
    <row r="16" spans="1:2">
      <c r="B16" t="s">
        <v>29</v>
      </c>
    </row>
    <row r="17" spans="2:2">
      <c r="B17" t="s">
        <v>6</v>
      </c>
    </row>
    <row r="18" spans="2:2">
      <c r="B18" t="s">
        <v>7</v>
      </c>
    </row>
    <row r="19" spans="2:2">
      <c r="B19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#</vt:lpstr>
      <vt:lpstr>Mar %</vt:lpstr>
      <vt:lpstr>DC #</vt:lpstr>
      <vt:lpstr>DC %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2012-01-24T21:56:11Z</dcterms:created>
  <dcterms:modified xsi:type="dcterms:W3CDTF">2012-03-02T21:30:10Z</dcterms:modified>
</cp:coreProperties>
</file>