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55" windowHeight="8475" activeTab="2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</externalReferences>
  <calcPr calcId="124519"/>
</workbook>
</file>

<file path=xl/calcChain.xml><?xml version="1.0" encoding="utf-8"?>
<calcChain xmlns="http://schemas.openxmlformats.org/spreadsheetml/2006/main">
  <c r="I17" i="1"/>
  <c r="H17"/>
  <c r="C17"/>
  <c r="B17"/>
  <c r="I17" i="3" l="1"/>
  <c r="H17"/>
  <c r="C17"/>
  <c r="B17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K17"/>
  <c r="J17"/>
  <c r="M17"/>
  <c r="L17"/>
  <c r="O17"/>
  <c r="N17"/>
  <c r="Q17"/>
  <c r="P17"/>
  <c r="S17"/>
  <c r="R17"/>
  <c r="U17"/>
  <c r="T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F17" i="1" l="1"/>
  <c r="J17"/>
  <c r="L17"/>
  <c r="N17"/>
  <c r="P17"/>
  <c r="R17"/>
  <c r="T17"/>
  <c r="G17"/>
  <c r="K17"/>
  <c r="M17"/>
  <c r="O17"/>
  <c r="Q17"/>
  <c r="S17"/>
  <c r="U17"/>
</calcChain>
</file>

<file path=xl/sharedStrings.xml><?xml version="1.0" encoding="utf-8"?>
<sst xmlns="http://schemas.openxmlformats.org/spreadsheetml/2006/main" count="177" uniqueCount="27">
  <si>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</si>
  <si>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</si>
  <si>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</si>
  <si>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</si>
  <si>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</si>
  <si>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</si>
  <si>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</si>
  <si>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</si>
  <si>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</si>
  <si>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</si>
  <si>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</si>
  <si>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</si>
  <si>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</si>
  <si>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 xml:space="preserve">Cover </t>
  </si>
  <si>
    <t>Pencils</t>
  </si>
  <si>
    <t>Inks</t>
  </si>
  <si>
    <t>Colors</t>
  </si>
  <si>
    <t>Asst. Editor</t>
  </si>
  <si>
    <t>ALL</t>
  </si>
  <si>
    <t>J</t>
  </si>
  <si>
    <t>F</t>
  </si>
  <si>
    <t>M</t>
  </si>
  <si>
    <t>A</t>
  </si>
  <si>
    <t>S</t>
  </si>
  <si>
    <t>O</t>
  </si>
  <si>
    <t>N</t>
  </si>
  <si>
    <t>D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</si>
</sst>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0" fillId="0" borderId="0" xfId="0"/>
    <xf numFmtId="164" fontId="1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11.5</c:v>
                </c:pt>
                <c:pt idx="1">
                  <c:v>11.5</c:v>
                </c:pt>
                <c:pt idx="2">
                  <c:v>8.6999999999999993</c:v>
                </c:pt>
                <c:pt idx="3">
                  <c:v>8.3000000000000007</c:v>
                </c:pt>
                <c:pt idx="4">
                  <c:v>20.7</c:v>
                </c:pt>
                <c:pt idx="5">
                  <c:v>0.1</c:v>
                </c:pt>
                <c:pt idx="6">
                  <c:v>12.3</c:v>
                </c:pt>
                <c:pt idx="7">
                  <c:v>65.900000000000006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11</c:v>
                </c:pt>
                <c:pt idx="1">
                  <c:v>13.2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18.5</c:v>
                </c:pt>
                <c:pt idx="5">
                  <c:v>0</c:v>
                </c:pt>
                <c:pt idx="6">
                  <c:v>13.8</c:v>
                </c:pt>
                <c:pt idx="7">
                  <c:v>67.400000000000006</c:v>
                </c:pt>
              </c:numCache>
            </c:numRef>
          </c:val>
        </c:ser>
        <c:gapWidth val="31"/>
        <c:axId val="112419584"/>
        <c:axId val="112421120"/>
      </c:barChart>
      <c:catAx>
        <c:axId val="1124195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2421120"/>
        <c:crosses val="autoZero"/>
        <c:auto val="1"/>
        <c:lblAlgn val="ctr"/>
        <c:lblOffset val="100"/>
      </c:catAx>
      <c:valAx>
        <c:axId val="112421120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241958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%'!$S$4:$S$15</c:f>
              <c:numCache>
                <c:formatCode>0.0</c:formatCode>
                <c:ptCount val="12"/>
                <c:pt idx="0">
                  <c:v>15.053763440860216</c:v>
                </c:pt>
                <c:pt idx="1">
                  <c:v>15.730337078651685</c:v>
                </c:pt>
                <c:pt idx="2">
                  <c:v>12.820512820512819</c:v>
                </c:pt>
                <c:pt idx="3">
                  <c:v>12.643678160919542</c:v>
                </c:pt>
                <c:pt idx="4">
                  <c:v>10.784313725490197</c:v>
                </c:pt>
                <c:pt idx="5">
                  <c:v>12.903225806451612</c:v>
                </c:pt>
                <c:pt idx="6">
                  <c:v>17.045454545454543</c:v>
                </c:pt>
                <c:pt idx="7">
                  <c:v>17.894736842105264</c:v>
                </c:pt>
                <c:pt idx="8">
                  <c:v>18.478260869565215</c:v>
                </c:pt>
                <c:pt idx="9">
                  <c:v>14.444444444444443</c:v>
                </c:pt>
                <c:pt idx="10">
                  <c:v>8.4337349397590362</c:v>
                </c:pt>
                <c:pt idx="11">
                  <c:v>8.4337349397590362</c:v>
                </c:pt>
              </c:numCache>
            </c:numRef>
          </c:val>
        </c:ser>
        <c:gapWidth val="50"/>
        <c:axId val="113174016"/>
        <c:axId val="113175552"/>
      </c:barChart>
      <c:catAx>
        <c:axId val="1131740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75552"/>
        <c:crosses val="autoZero"/>
        <c:auto val="1"/>
        <c:lblAlgn val="ctr"/>
        <c:lblOffset val="100"/>
      </c:catAx>
      <c:valAx>
        <c:axId val="11317555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7401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%'!$U$4:$U$15</c:f>
              <c:numCache>
                <c:formatCode>0.0</c:formatCode>
                <c:ptCount val="12"/>
                <c:pt idx="0">
                  <c:v>60.714285714285708</c:v>
                </c:pt>
                <c:pt idx="1">
                  <c:v>62.5</c:v>
                </c:pt>
                <c:pt idx="2">
                  <c:v>66.129032258064512</c:v>
                </c:pt>
                <c:pt idx="3">
                  <c:v>63.888888888888886</c:v>
                </c:pt>
                <c:pt idx="4">
                  <c:v>67.961165048543691</c:v>
                </c:pt>
                <c:pt idx="5">
                  <c:v>69.73684210526315</c:v>
                </c:pt>
                <c:pt idx="6">
                  <c:v>64.285714285714292</c:v>
                </c:pt>
                <c:pt idx="7">
                  <c:v>64.285714285714292</c:v>
                </c:pt>
                <c:pt idx="8">
                  <c:v>70.149253731343293</c:v>
                </c:pt>
                <c:pt idx="9">
                  <c:v>69.444444444444443</c:v>
                </c:pt>
                <c:pt idx="10">
                  <c:v>78.082191780821915</c:v>
                </c:pt>
                <c:pt idx="11">
                  <c:v>71.621621621621628</c:v>
                </c:pt>
              </c:numCache>
            </c:numRef>
          </c:val>
        </c:ser>
        <c:gapWidth val="51"/>
        <c:axId val="113290624"/>
        <c:axId val="113304704"/>
      </c:barChart>
      <c:catAx>
        <c:axId val="113290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304704"/>
        <c:crosses val="autoZero"/>
        <c:auto val="1"/>
        <c:lblAlgn val="ctr"/>
        <c:lblOffset val="100"/>
      </c:catAx>
      <c:valAx>
        <c:axId val="113304704"/>
        <c:scaling>
          <c:orientation val="minMax"/>
          <c:max val="8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29062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- 2017 vs. 2018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15.7</c:v>
                </c:pt>
                <c:pt idx="1">
                  <c:v>11.3</c:v>
                </c:pt>
                <c:pt idx="2">
                  <c:v>14.4</c:v>
                </c:pt>
                <c:pt idx="3">
                  <c:v>9.3000000000000007</c:v>
                </c:pt>
                <c:pt idx="4">
                  <c:v>9.4</c:v>
                </c:pt>
                <c:pt idx="5">
                  <c:v>15.6</c:v>
                </c:pt>
                <c:pt idx="6">
                  <c:v>8.9</c:v>
                </c:pt>
                <c:pt idx="7">
                  <c:v>27.5</c:v>
                </c:pt>
                <c:pt idx="8">
                  <c:v>34.6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17</c:v>
                </c:pt>
                <c:pt idx="1">
                  <c:v>10.7</c:v>
                </c:pt>
                <c:pt idx="2">
                  <c:v>12.5</c:v>
                </c:pt>
                <c:pt idx="3">
                  <c:v>7.8</c:v>
                </c:pt>
                <c:pt idx="4">
                  <c:v>7.9</c:v>
                </c:pt>
                <c:pt idx="5">
                  <c:v>15.7</c:v>
                </c:pt>
                <c:pt idx="6">
                  <c:v>7.8</c:v>
                </c:pt>
                <c:pt idx="7">
                  <c:v>37.799999999999997</c:v>
                </c:pt>
                <c:pt idx="8">
                  <c:v>44.1</c:v>
                </c:pt>
              </c:numCache>
            </c:numRef>
          </c:val>
        </c:ser>
        <c:gapWidth val="50"/>
        <c:axId val="113346816"/>
        <c:axId val="113360896"/>
      </c:barChart>
      <c:catAx>
        <c:axId val="1133468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3360896"/>
        <c:crosses val="autoZero"/>
        <c:auto val="1"/>
        <c:lblAlgn val="ctr"/>
        <c:lblOffset val="100"/>
      </c:catAx>
      <c:valAx>
        <c:axId val="113360896"/>
        <c:scaling>
          <c:orientation val="minMax"/>
          <c:max val="5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334681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%'!$C$4:$C$15</c:f>
              <c:numCache>
                <c:formatCode>0.0</c:formatCode>
                <c:ptCount val="12"/>
                <c:pt idx="0">
                  <c:v>16.624040920716112</c:v>
                </c:pt>
                <c:pt idx="1">
                  <c:v>17.948717948717949</c:v>
                </c:pt>
                <c:pt idx="2">
                  <c:v>16.784203102961918</c:v>
                </c:pt>
                <c:pt idx="3">
                  <c:v>16.413793103448278</c:v>
                </c:pt>
                <c:pt idx="4">
                  <c:v>16.946564885496183</c:v>
                </c:pt>
                <c:pt idx="5">
                  <c:v>15.857605177993527</c:v>
                </c:pt>
                <c:pt idx="6">
                  <c:v>15.951972555746142</c:v>
                </c:pt>
                <c:pt idx="7">
                  <c:v>18.095238095238095</c:v>
                </c:pt>
                <c:pt idx="8">
                  <c:v>15.275310834813499</c:v>
                </c:pt>
                <c:pt idx="9">
                  <c:v>16.883116883116884</c:v>
                </c:pt>
                <c:pt idx="10">
                  <c:v>18.439716312056735</c:v>
                </c:pt>
                <c:pt idx="11">
                  <c:v>18.778280542986426</c:v>
                </c:pt>
              </c:numCache>
            </c:numRef>
          </c:val>
        </c:ser>
        <c:gapWidth val="51"/>
        <c:axId val="113407104"/>
        <c:axId val="113408640"/>
      </c:barChart>
      <c:catAx>
        <c:axId val="1134071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408640"/>
        <c:crosses val="autoZero"/>
        <c:auto val="1"/>
        <c:lblAlgn val="ctr"/>
        <c:lblOffset val="100"/>
      </c:catAx>
      <c:valAx>
        <c:axId val="113408640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407104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%'!$G$4:$G$15</c:f>
              <c:numCache>
                <c:formatCode>0.0</c:formatCode>
                <c:ptCount val="12"/>
                <c:pt idx="0">
                  <c:v>10.671936758893279</c:v>
                </c:pt>
                <c:pt idx="1">
                  <c:v>11.76470588235294</c:v>
                </c:pt>
                <c:pt idx="2">
                  <c:v>10.869565217391305</c:v>
                </c:pt>
                <c:pt idx="3">
                  <c:v>10.859728506787331</c:v>
                </c:pt>
                <c:pt idx="4">
                  <c:v>11.224489795918368</c:v>
                </c:pt>
                <c:pt idx="5">
                  <c:v>8.1967213114754092</c:v>
                </c:pt>
                <c:pt idx="6">
                  <c:v>7.6023391812865491</c:v>
                </c:pt>
                <c:pt idx="7">
                  <c:v>10.76923076923077</c:v>
                </c:pt>
                <c:pt idx="8">
                  <c:v>7.3446327683615822</c:v>
                </c:pt>
                <c:pt idx="9">
                  <c:v>12.432432432432433</c:v>
                </c:pt>
                <c:pt idx="10">
                  <c:v>15.131578947368421</c:v>
                </c:pt>
                <c:pt idx="11">
                  <c:v>11.278195488721805</c:v>
                </c:pt>
              </c:numCache>
            </c:numRef>
          </c:val>
        </c:ser>
        <c:gapWidth val="50"/>
        <c:axId val="113441792"/>
        <c:axId val="113496832"/>
      </c:barChart>
      <c:catAx>
        <c:axId val="113441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496832"/>
        <c:crosses val="autoZero"/>
        <c:auto val="1"/>
        <c:lblAlgn val="ctr"/>
        <c:lblOffset val="100"/>
      </c:catAx>
      <c:valAx>
        <c:axId val="113496832"/>
        <c:scaling>
          <c:orientation val="minMax"/>
          <c:max val="1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441792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%'!$I$4:$I$15</c:f>
              <c:numCache>
                <c:formatCode>0.0</c:formatCode>
                <c:ptCount val="12"/>
                <c:pt idx="0">
                  <c:v>12.621359223300971</c:v>
                </c:pt>
                <c:pt idx="1">
                  <c:v>13.157894736842104</c:v>
                </c:pt>
                <c:pt idx="2">
                  <c:v>10.869565217391305</c:v>
                </c:pt>
                <c:pt idx="3">
                  <c:v>11.650485436893204</c:v>
                </c:pt>
                <c:pt idx="4">
                  <c:v>12.244897959183673</c:v>
                </c:pt>
                <c:pt idx="5">
                  <c:v>9.3333333333333339</c:v>
                </c:pt>
                <c:pt idx="6">
                  <c:v>12.162162162162163</c:v>
                </c:pt>
                <c:pt idx="7">
                  <c:v>18.604651162790699</c:v>
                </c:pt>
                <c:pt idx="8">
                  <c:v>8.5714285714285712</c:v>
                </c:pt>
                <c:pt idx="9">
                  <c:v>11.111111111111111</c:v>
                </c:pt>
                <c:pt idx="10">
                  <c:v>13.253012048192772</c:v>
                </c:pt>
                <c:pt idx="11">
                  <c:v>16.129032258064516</c:v>
                </c:pt>
              </c:numCache>
            </c:numRef>
          </c:val>
        </c:ser>
        <c:gapWidth val="50"/>
        <c:axId val="113538176"/>
        <c:axId val="113539712"/>
      </c:barChart>
      <c:catAx>
        <c:axId val="1135381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539712"/>
        <c:crosses val="autoZero"/>
        <c:auto val="1"/>
        <c:lblAlgn val="ctr"/>
        <c:lblOffset val="100"/>
      </c:catAx>
      <c:valAx>
        <c:axId val="11353971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53817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%'!$K$4:$K$15</c:f>
              <c:numCache>
                <c:formatCode>0.0</c:formatCode>
                <c:ptCount val="12"/>
                <c:pt idx="0">
                  <c:v>10.576923076923077</c:v>
                </c:pt>
                <c:pt idx="1">
                  <c:v>11.607142857142858</c:v>
                </c:pt>
                <c:pt idx="2">
                  <c:v>4</c:v>
                </c:pt>
                <c:pt idx="3">
                  <c:v>6.7307692307692308</c:v>
                </c:pt>
                <c:pt idx="4">
                  <c:v>6.593406593406594</c:v>
                </c:pt>
                <c:pt idx="5">
                  <c:v>7.1428571428571423</c:v>
                </c:pt>
                <c:pt idx="6">
                  <c:v>9</c:v>
                </c:pt>
                <c:pt idx="7">
                  <c:v>5.6179775280898872</c:v>
                </c:pt>
                <c:pt idx="8">
                  <c:v>7.2289156626506017</c:v>
                </c:pt>
                <c:pt idx="9">
                  <c:v>7.4766355140186906</c:v>
                </c:pt>
                <c:pt idx="10">
                  <c:v>6.9767441860465116</c:v>
                </c:pt>
                <c:pt idx="11">
                  <c:v>10.606060606060606</c:v>
                </c:pt>
              </c:numCache>
            </c:numRef>
          </c:val>
        </c:ser>
        <c:gapWidth val="51"/>
        <c:axId val="113708032"/>
        <c:axId val="113722112"/>
      </c:barChart>
      <c:catAx>
        <c:axId val="113708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22112"/>
        <c:crosses val="autoZero"/>
        <c:auto val="1"/>
        <c:lblAlgn val="ctr"/>
        <c:lblOffset val="100"/>
      </c:catAx>
      <c:valAx>
        <c:axId val="113722112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0803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%'!$M$4:$M$15</c:f>
              <c:numCache>
                <c:formatCode>0.0</c:formatCode>
                <c:ptCount val="12"/>
                <c:pt idx="0">
                  <c:v>10.2803738317757</c:v>
                </c:pt>
                <c:pt idx="1">
                  <c:v>11.607142857142858</c:v>
                </c:pt>
                <c:pt idx="2">
                  <c:v>4.9504950495049505</c:v>
                </c:pt>
                <c:pt idx="3">
                  <c:v>6.1946902654867255</c:v>
                </c:pt>
                <c:pt idx="4">
                  <c:v>6.1855670103092786</c:v>
                </c:pt>
                <c:pt idx="5">
                  <c:v>8</c:v>
                </c:pt>
                <c:pt idx="6">
                  <c:v>9.3457943925233646</c:v>
                </c:pt>
                <c:pt idx="7">
                  <c:v>6.3829787234042552</c:v>
                </c:pt>
                <c:pt idx="8">
                  <c:v>8.8888888888888893</c:v>
                </c:pt>
                <c:pt idx="9">
                  <c:v>7.0796460176991154</c:v>
                </c:pt>
                <c:pt idx="10">
                  <c:v>6.8181818181818175</c:v>
                </c:pt>
                <c:pt idx="11">
                  <c:v>8.8235294117647065</c:v>
                </c:pt>
              </c:numCache>
            </c:numRef>
          </c:val>
        </c:ser>
        <c:gapWidth val="51"/>
        <c:axId val="113738880"/>
        <c:axId val="113740416"/>
      </c:barChart>
      <c:catAx>
        <c:axId val="11373888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40416"/>
        <c:crosses val="autoZero"/>
        <c:auto val="1"/>
        <c:lblAlgn val="ctr"/>
        <c:lblOffset val="100"/>
      </c:catAx>
      <c:valAx>
        <c:axId val="113740416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38880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%'!$O$4:$O$15</c:f>
              <c:numCache>
                <c:formatCode>0.0</c:formatCode>
                <c:ptCount val="12"/>
                <c:pt idx="0">
                  <c:v>14.432989690721648</c:v>
                </c:pt>
                <c:pt idx="1">
                  <c:v>19.26605504587156</c:v>
                </c:pt>
                <c:pt idx="2">
                  <c:v>18.085106382978726</c:v>
                </c:pt>
                <c:pt idx="3">
                  <c:v>15.053763440860216</c:v>
                </c:pt>
                <c:pt idx="4">
                  <c:v>10.588235294117647</c:v>
                </c:pt>
                <c:pt idx="5">
                  <c:v>11.956521739130435</c:v>
                </c:pt>
                <c:pt idx="6">
                  <c:v>13.953488372093023</c:v>
                </c:pt>
                <c:pt idx="7">
                  <c:v>17.5</c:v>
                </c:pt>
                <c:pt idx="8">
                  <c:v>10.810810810810811</c:v>
                </c:pt>
                <c:pt idx="9">
                  <c:v>17.346938775510203</c:v>
                </c:pt>
                <c:pt idx="10">
                  <c:v>19.512195121951219</c:v>
                </c:pt>
                <c:pt idx="11">
                  <c:v>19.672131147540984</c:v>
                </c:pt>
              </c:numCache>
            </c:numRef>
          </c:val>
        </c:ser>
        <c:gapWidth val="49"/>
        <c:axId val="113646592"/>
        <c:axId val="113656576"/>
      </c:barChart>
      <c:catAx>
        <c:axId val="1136465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656576"/>
        <c:crosses val="autoZero"/>
        <c:auto val="1"/>
        <c:lblAlgn val="ctr"/>
        <c:lblOffset val="100"/>
      </c:catAx>
      <c:valAx>
        <c:axId val="113656576"/>
        <c:scaling>
          <c:orientation val="minMax"/>
          <c:max val="2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646592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%'!$Q$4:$Q$15</c:f>
              <c:numCache>
                <c:formatCode>0.0</c:formatCode>
                <c:ptCount val="12"/>
                <c:pt idx="0">
                  <c:v>8.791208791208792</c:v>
                </c:pt>
                <c:pt idx="1">
                  <c:v>7.216494845360824</c:v>
                </c:pt>
                <c:pt idx="2">
                  <c:v>9.6385542168674707</c:v>
                </c:pt>
                <c:pt idx="3">
                  <c:v>8.9887640449438209</c:v>
                </c:pt>
                <c:pt idx="4">
                  <c:v>10.38961038961039</c:v>
                </c:pt>
                <c:pt idx="5">
                  <c:v>9.3333333333333339</c:v>
                </c:pt>
                <c:pt idx="6">
                  <c:v>8.064516129032258</c:v>
                </c:pt>
                <c:pt idx="7">
                  <c:v>9.0909090909090917</c:v>
                </c:pt>
                <c:pt idx="8">
                  <c:v>7.6923076923076925</c:v>
                </c:pt>
                <c:pt idx="9">
                  <c:v>3.4883720930232558</c:v>
                </c:pt>
                <c:pt idx="10">
                  <c:v>4.0540540540540544</c:v>
                </c:pt>
                <c:pt idx="11">
                  <c:v>7.0175438596491224</c:v>
                </c:pt>
              </c:numCache>
            </c:numRef>
          </c:val>
        </c:ser>
        <c:gapWidth val="50"/>
        <c:axId val="113685632"/>
        <c:axId val="113687168"/>
      </c:barChart>
      <c:catAx>
        <c:axId val="1136856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687168"/>
        <c:crosses val="autoZero"/>
        <c:auto val="1"/>
        <c:lblAlgn val="ctr"/>
        <c:lblOffset val="100"/>
      </c:catAx>
      <c:valAx>
        <c:axId val="113687168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68563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- 2017 vs. 2018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2016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16.8</c:v>
                </c:pt>
                <c:pt idx="1">
                  <c:v>11.5</c:v>
                </c:pt>
                <c:pt idx="2">
                  <c:v>11.5</c:v>
                </c:pt>
                <c:pt idx="3">
                  <c:v>8.6999999999999993</c:v>
                </c:pt>
                <c:pt idx="4">
                  <c:v>8.3000000000000007</c:v>
                </c:pt>
                <c:pt idx="5">
                  <c:v>20.7</c:v>
                </c:pt>
                <c:pt idx="6">
                  <c:v>0.1</c:v>
                </c:pt>
                <c:pt idx="7">
                  <c:v>12.3</c:v>
                </c:pt>
                <c:pt idx="8">
                  <c:v>65.900000000000006</c:v>
                </c:pt>
              </c:numCache>
            </c:numRef>
          </c:val>
        </c:ser>
        <c:ser>
          <c:idx val="1"/>
          <c:order val="1"/>
          <c:tx>
            <c:v>2017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outEnd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15.7</c:v>
                </c:pt>
                <c:pt idx="1">
                  <c:v>11</c:v>
                </c:pt>
                <c:pt idx="2">
                  <c:v>13.2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18.5</c:v>
                </c:pt>
                <c:pt idx="6">
                  <c:v>0</c:v>
                </c:pt>
                <c:pt idx="7">
                  <c:v>13.8</c:v>
                </c:pt>
                <c:pt idx="8">
                  <c:v>67.400000000000006</c:v>
                </c:pt>
              </c:numCache>
            </c:numRef>
          </c:val>
        </c:ser>
        <c:gapWidth val="50"/>
        <c:axId val="112476928"/>
        <c:axId val="112478464"/>
      </c:barChart>
      <c:catAx>
        <c:axId val="112476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2478464"/>
        <c:crosses val="autoZero"/>
        <c:auto val="1"/>
        <c:lblAlgn val="ctr"/>
        <c:lblOffset val="100"/>
      </c:catAx>
      <c:valAx>
        <c:axId val="112478464"/>
        <c:scaling>
          <c:orientation val="minMax"/>
          <c:max val="7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1247692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%'!$S$4:$S$15</c:f>
              <c:numCache>
                <c:formatCode>0.0</c:formatCode>
                <c:ptCount val="12"/>
                <c:pt idx="0">
                  <c:v>32.291666666666671</c:v>
                </c:pt>
                <c:pt idx="1">
                  <c:v>37.373737373737377</c:v>
                </c:pt>
                <c:pt idx="2">
                  <c:v>36.263736263736263</c:v>
                </c:pt>
                <c:pt idx="3">
                  <c:v>40.659340659340657</c:v>
                </c:pt>
                <c:pt idx="4">
                  <c:v>37.5</c:v>
                </c:pt>
                <c:pt idx="5">
                  <c:v>39.473684210526315</c:v>
                </c:pt>
                <c:pt idx="6">
                  <c:v>38.70967741935484</c:v>
                </c:pt>
                <c:pt idx="7">
                  <c:v>41.333333333333336</c:v>
                </c:pt>
                <c:pt idx="8">
                  <c:v>39.705882352941174</c:v>
                </c:pt>
                <c:pt idx="9">
                  <c:v>36.708860759493675</c:v>
                </c:pt>
                <c:pt idx="10">
                  <c:v>39.436619718309856</c:v>
                </c:pt>
                <c:pt idx="11">
                  <c:v>34.545454545454547</c:v>
                </c:pt>
              </c:numCache>
            </c:numRef>
          </c:val>
        </c:ser>
        <c:gapWidth val="51"/>
        <c:axId val="113777664"/>
        <c:axId val="113783552"/>
      </c:barChart>
      <c:catAx>
        <c:axId val="11377766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83552"/>
        <c:crosses val="autoZero"/>
        <c:auto val="1"/>
        <c:lblAlgn val="ctr"/>
        <c:lblOffset val="100"/>
      </c:catAx>
      <c:valAx>
        <c:axId val="113783552"/>
        <c:scaling>
          <c:orientation val="minMax"/>
          <c:max val="4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777664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'DC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'DC %'!$U$4:$U$15</c:f>
              <c:numCache>
                <c:formatCode>0.0</c:formatCode>
                <c:ptCount val="12"/>
                <c:pt idx="0">
                  <c:v>38.961038961038966</c:v>
                </c:pt>
                <c:pt idx="1">
                  <c:v>41.269841269841265</c:v>
                </c:pt>
                <c:pt idx="2">
                  <c:v>40.625</c:v>
                </c:pt>
                <c:pt idx="3">
                  <c:v>41.379310344827587</c:v>
                </c:pt>
                <c:pt idx="4">
                  <c:v>47.457627118644069</c:v>
                </c:pt>
                <c:pt idx="5">
                  <c:v>43.137254901960787</c:v>
                </c:pt>
                <c:pt idx="6">
                  <c:v>48.936170212765958</c:v>
                </c:pt>
                <c:pt idx="7">
                  <c:v>51.851851851851848</c:v>
                </c:pt>
                <c:pt idx="8">
                  <c:v>42.105263157894733</c:v>
                </c:pt>
                <c:pt idx="9">
                  <c:v>46.875</c:v>
                </c:pt>
                <c:pt idx="10">
                  <c:v>43.39622641509434</c:v>
                </c:pt>
                <c:pt idx="11">
                  <c:v>47.727272727272727</c:v>
                </c:pt>
              </c:numCache>
            </c:numRef>
          </c:val>
        </c:ser>
        <c:gapWidth val="49"/>
        <c:axId val="113824896"/>
        <c:axId val="113826432"/>
      </c:barChart>
      <c:catAx>
        <c:axId val="1138248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826432"/>
        <c:crosses val="autoZero"/>
        <c:auto val="1"/>
        <c:lblAlgn val="ctr"/>
        <c:lblOffset val="100"/>
      </c:catAx>
      <c:valAx>
        <c:axId val="113826432"/>
        <c:scaling>
          <c:orientation val="minMax"/>
          <c:max val="5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82489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dLbl>
              <c:idx val="6"/>
              <c:layout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layout/>
              <c:dLblPos val="outEnd"/>
              <c:showVal val="1"/>
            </c:dLbl>
            <c:dLbl>
              <c:idx val="2"/>
              <c:layout/>
              <c:dLblPos val="outEnd"/>
              <c:showVal val="1"/>
            </c:dLbl>
            <c:dLbl>
              <c:idx val="3"/>
              <c:layout/>
              <c:dLblPos val="outEnd"/>
              <c:showVal val="1"/>
            </c:dLbl>
            <c:dLbl>
              <c:idx val="4"/>
              <c:layout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13897472"/>
        <c:axId val="113899008"/>
      </c:barChart>
      <c:catAx>
        <c:axId val="1138974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899008"/>
        <c:crosses val="autoZero"/>
        <c:auto val="1"/>
        <c:lblAlgn val="ctr"/>
        <c:lblOffset val="100"/>
      </c:catAx>
      <c:valAx>
        <c:axId val="113899008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897472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66"/>
          <c:y val="0.33784637002786977"/>
          <c:w val="0.12126293453008895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%'!$G$4:$G$15</c:f>
              <c:numCache>
                <c:formatCode>0.0</c:formatCode>
                <c:ptCount val="12"/>
                <c:pt idx="0">
                  <c:v>10.416666666666668</c:v>
                </c:pt>
                <c:pt idx="1">
                  <c:v>10.045662100456621</c:v>
                </c:pt>
                <c:pt idx="2">
                  <c:v>6.7039106145251397</c:v>
                </c:pt>
                <c:pt idx="3">
                  <c:v>9.6491228070175428</c:v>
                </c:pt>
                <c:pt idx="4">
                  <c:v>9.0163934426229506</c:v>
                </c:pt>
                <c:pt idx="5">
                  <c:v>11.111111111111111</c:v>
                </c:pt>
                <c:pt idx="6">
                  <c:v>13.513513513513514</c:v>
                </c:pt>
                <c:pt idx="7">
                  <c:v>13.214285714285715</c:v>
                </c:pt>
                <c:pt idx="8">
                  <c:v>10.569105691056912</c:v>
                </c:pt>
                <c:pt idx="9">
                  <c:v>16.605166051660518</c:v>
                </c:pt>
                <c:pt idx="10">
                  <c:v>10.112359550561797</c:v>
                </c:pt>
                <c:pt idx="11">
                  <c:v>9.3103448275862082</c:v>
                </c:pt>
              </c:numCache>
            </c:numRef>
          </c:val>
        </c:ser>
        <c:gapWidth val="50"/>
        <c:axId val="112860544"/>
        <c:axId val="112862336"/>
      </c:barChart>
      <c:catAx>
        <c:axId val="1128605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862336"/>
        <c:crosses val="autoZero"/>
        <c:auto val="1"/>
        <c:lblAlgn val="ctr"/>
        <c:lblOffset val="100"/>
      </c:catAx>
      <c:valAx>
        <c:axId val="112862336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860544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%'!$I$4:$I$15</c:f>
              <c:numCache>
                <c:formatCode>0.0</c:formatCode>
                <c:ptCount val="12"/>
                <c:pt idx="0">
                  <c:v>10.309278350515463</c:v>
                </c:pt>
                <c:pt idx="1">
                  <c:v>10.416666666666668</c:v>
                </c:pt>
                <c:pt idx="2">
                  <c:v>8.235294117647058</c:v>
                </c:pt>
                <c:pt idx="3">
                  <c:v>8.791208791208792</c:v>
                </c:pt>
                <c:pt idx="4">
                  <c:v>9.3023255813953494</c:v>
                </c:pt>
                <c:pt idx="5">
                  <c:v>12.790697674418606</c:v>
                </c:pt>
                <c:pt idx="6">
                  <c:v>16.25</c:v>
                </c:pt>
                <c:pt idx="7">
                  <c:v>16.666666666666664</c:v>
                </c:pt>
                <c:pt idx="8">
                  <c:v>13.333333333333334</c:v>
                </c:pt>
                <c:pt idx="9">
                  <c:v>14.414414414414415</c:v>
                </c:pt>
                <c:pt idx="10">
                  <c:v>15.151515151515152</c:v>
                </c:pt>
                <c:pt idx="11">
                  <c:v>20</c:v>
                </c:pt>
              </c:numCache>
            </c:numRef>
          </c:val>
        </c:ser>
        <c:gapWidth val="50"/>
        <c:axId val="112887296"/>
        <c:axId val="112888832"/>
      </c:barChart>
      <c:catAx>
        <c:axId val="112887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888832"/>
        <c:crosses val="autoZero"/>
        <c:auto val="1"/>
        <c:lblAlgn val="ctr"/>
        <c:lblOffset val="100"/>
      </c:catAx>
      <c:valAx>
        <c:axId val="112888832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88729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%'!$K$4:$K$15</c:f>
              <c:numCache>
                <c:formatCode>0.0</c:formatCode>
                <c:ptCount val="12"/>
                <c:pt idx="0">
                  <c:v>5.4347826086956523</c:v>
                </c:pt>
                <c:pt idx="1">
                  <c:v>6.25</c:v>
                </c:pt>
                <c:pt idx="2">
                  <c:v>2.5316455696202533</c:v>
                </c:pt>
                <c:pt idx="3">
                  <c:v>3.296703296703297</c:v>
                </c:pt>
                <c:pt idx="4">
                  <c:v>2.7027027027027026</c:v>
                </c:pt>
                <c:pt idx="5">
                  <c:v>3.1914893617021276</c:v>
                </c:pt>
                <c:pt idx="6">
                  <c:v>5.5555555555555554</c:v>
                </c:pt>
                <c:pt idx="7">
                  <c:v>5.6074766355140184</c:v>
                </c:pt>
                <c:pt idx="8">
                  <c:v>6.7307692307692308</c:v>
                </c:pt>
                <c:pt idx="9">
                  <c:v>4.3478260869565215</c:v>
                </c:pt>
                <c:pt idx="10">
                  <c:v>6.0869565217391308</c:v>
                </c:pt>
                <c:pt idx="11">
                  <c:v>6.4516129032258061</c:v>
                </c:pt>
              </c:numCache>
            </c:numRef>
          </c:val>
        </c:ser>
        <c:gapWidth val="51"/>
        <c:axId val="112917888"/>
        <c:axId val="113071232"/>
      </c:barChart>
      <c:catAx>
        <c:axId val="1129178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071232"/>
        <c:crosses val="autoZero"/>
        <c:auto val="1"/>
        <c:lblAlgn val="ctr"/>
        <c:lblOffset val="100"/>
      </c:catAx>
      <c:valAx>
        <c:axId val="113071232"/>
        <c:scaling>
          <c:orientation val="minMax"/>
          <c:max val="13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91788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%'!$C$4:$C$15</c:f>
              <c:numCache>
                <c:formatCode>0.0</c:formatCode>
                <c:ptCount val="12"/>
                <c:pt idx="0">
                  <c:v>15.810810810810811</c:v>
                </c:pt>
                <c:pt idx="1">
                  <c:v>14.866760168302944</c:v>
                </c:pt>
                <c:pt idx="2">
                  <c:v>13.464696223316913</c:v>
                </c:pt>
                <c:pt idx="3">
                  <c:v>14.285714285714285</c:v>
                </c:pt>
                <c:pt idx="4">
                  <c:v>15.674362089914945</c:v>
                </c:pt>
                <c:pt idx="5">
                  <c:v>16.386554621848738</c:v>
                </c:pt>
                <c:pt idx="6">
                  <c:v>16.309012875536482</c:v>
                </c:pt>
                <c:pt idx="7">
                  <c:v>16.10062893081761</c:v>
                </c:pt>
                <c:pt idx="8">
                  <c:v>15.879265091863518</c:v>
                </c:pt>
                <c:pt idx="9">
                  <c:v>17.20430107526882</c:v>
                </c:pt>
                <c:pt idx="10">
                  <c:v>16.316440049443759</c:v>
                </c:pt>
                <c:pt idx="11">
                  <c:v>15.699658703071673</c:v>
                </c:pt>
              </c:numCache>
            </c:numRef>
          </c:val>
        </c:ser>
        <c:gapWidth val="51"/>
        <c:axId val="113100288"/>
        <c:axId val="113101824"/>
      </c:barChart>
      <c:catAx>
        <c:axId val="1131002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01824"/>
        <c:crosses val="autoZero"/>
        <c:auto val="1"/>
        <c:lblAlgn val="ctr"/>
        <c:lblOffset val="100"/>
      </c:catAx>
      <c:valAx>
        <c:axId val="113101824"/>
        <c:scaling>
          <c:orientation val="minMax"/>
          <c:max val="2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0028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%'!$M$4:$M$15</c:f>
              <c:numCache>
                <c:formatCode>0.0</c:formatCode>
                <c:ptCount val="12"/>
                <c:pt idx="0">
                  <c:v>5.2631578947368416</c:v>
                </c:pt>
                <c:pt idx="1">
                  <c:v>5.7142857142857144</c:v>
                </c:pt>
                <c:pt idx="2">
                  <c:v>2.5316455696202533</c:v>
                </c:pt>
                <c:pt idx="3">
                  <c:v>3.1578947368421053</c:v>
                </c:pt>
                <c:pt idx="4">
                  <c:v>2.5423728813559325</c:v>
                </c:pt>
                <c:pt idx="5">
                  <c:v>3.0303030303030303</c:v>
                </c:pt>
                <c:pt idx="6">
                  <c:v>5.1020408163265305</c:v>
                </c:pt>
                <c:pt idx="7">
                  <c:v>6.0344827586206895</c:v>
                </c:pt>
                <c:pt idx="8">
                  <c:v>7.6271186440677967</c:v>
                </c:pt>
                <c:pt idx="9">
                  <c:v>3.9682539682539679</c:v>
                </c:pt>
                <c:pt idx="10">
                  <c:v>5.1282051282051277</c:v>
                </c:pt>
                <c:pt idx="11">
                  <c:v>6.8702290076335881</c:v>
                </c:pt>
              </c:numCache>
            </c:numRef>
          </c:val>
        </c:ser>
        <c:gapWidth val="50"/>
        <c:axId val="112024960"/>
        <c:axId val="112030848"/>
      </c:barChart>
      <c:catAx>
        <c:axId val="1120249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030848"/>
        <c:crosses val="autoZero"/>
        <c:auto val="1"/>
        <c:lblAlgn val="ctr"/>
        <c:lblOffset val="100"/>
      </c:catAx>
      <c:valAx>
        <c:axId val="112030848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02496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%'!$O$4:$O$15</c:f>
              <c:numCache>
                <c:formatCode>0.0</c:formatCode>
                <c:ptCount val="12"/>
                <c:pt idx="0">
                  <c:v>20.930232558139537</c:v>
                </c:pt>
                <c:pt idx="1">
                  <c:v>18.27956989247312</c:v>
                </c:pt>
                <c:pt idx="2">
                  <c:v>18.181818181818183</c:v>
                </c:pt>
                <c:pt idx="3">
                  <c:v>20.212765957446805</c:v>
                </c:pt>
                <c:pt idx="4">
                  <c:v>14.814814814814813</c:v>
                </c:pt>
                <c:pt idx="5">
                  <c:v>20.224719101123593</c:v>
                </c:pt>
                <c:pt idx="6">
                  <c:v>13.636363636363635</c:v>
                </c:pt>
                <c:pt idx="7">
                  <c:v>13.541666666666666</c:v>
                </c:pt>
                <c:pt idx="8">
                  <c:v>14.736842105263156</c:v>
                </c:pt>
                <c:pt idx="9">
                  <c:v>23.584905660377359</c:v>
                </c:pt>
                <c:pt idx="10">
                  <c:v>21.568627450980394</c:v>
                </c:pt>
                <c:pt idx="11">
                  <c:v>21.739130434782609</c:v>
                </c:pt>
              </c:numCache>
            </c:numRef>
          </c:val>
        </c:ser>
        <c:gapWidth val="50"/>
        <c:axId val="112059904"/>
        <c:axId val="112061440"/>
      </c:barChart>
      <c:catAx>
        <c:axId val="1120599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061440"/>
        <c:crosses val="autoZero"/>
        <c:auto val="1"/>
        <c:lblAlgn val="ctr"/>
        <c:lblOffset val="100"/>
      </c:catAx>
      <c:valAx>
        <c:axId val="112061440"/>
        <c:scaling>
          <c:orientation val="minMax"/>
          <c:max val="30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2059904"/>
        <c:crosses val="autoZero"/>
        <c:crossBetween val="between"/>
        <c:majorUnit val="6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cat>
            <c:strRef>
              <c:f>'Mar %'!$A$4:$A$15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13134976"/>
        <c:axId val="113136768"/>
      </c:barChart>
      <c:catAx>
        <c:axId val="1131349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36768"/>
        <c:crosses val="autoZero"/>
        <c:auto val="1"/>
        <c:lblAlgn val="ctr"/>
        <c:lblOffset val="100"/>
      </c:catAx>
      <c:valAx>
        <c:axId val="113136768"/>
        <c:scaling>
          <c:orientation val="minMax"/>
          <c:max val="1.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134976"/>
        <c:crosses val="autoZero"/>
        <c:crossBetween val="between"/>
        <c:majorUnit val="0.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7" zoomScale="80" zoomScaleNormal="80" workbookViewId="0">
      <selection activeCell="R28" sqref="R28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>
        <v>82</v>
      </c>
      <c r="B4" s="3">
        <v>623</v>
      </c>
      <c r="C4" s="3">
        <v>117</v>
      </c>
      <c r="D4" s="3">
        <v>740</v>
      </c>
      <c r="E4" s="3"/>
      <c r="F4" s="3">
        <v>215</v>
      </c>
      <c r="G4" s="3">
        <v>25</v>
      </c>
      <c r="H4" s="3">
        <v>87</v>
      </c>
      <c r="I4" s="3">
        <v>10</v>
      </c>
      <c r="J4" s="3">
        <v>87</v>
      </c>
      <c r="K4" s="3">
        <v>5</v>
      </c>
      <c r="L4" s="3">
        <v>90</v>
      </c>
      <c r="M4" s="3">
        <v>5</v>
      </c>
      <c r="N4" s="3">
        <v>68</v>
      </c>
      <c r="O4" s="3">
        <v>18</v>
      </c>
      <c r="P4" s="3">
        <v>82</v>
      </c>
      <c r="Q4" s="3">
        <v>0</v>
      </c>
      <c r="R4" s="3">
        <v>79</v>
      </c>
      <c r="S4" s="3">
        <v>14</v>
      </c>
      <c r="T4" s="3">
        <v>33</v>
      </c>
      <c r="U4" s="3">
        <v>51</v>
      </c>
    </row>
    <row r="5" spans="1:21">
      <c r="A5" s="3">
        <v>80</v>
      </c>
      <c r="B5" s="3">
        <v>607</v>
      </c>
      <c r="C5" s="3">
        <v>106</v>
      </c>
      <c r="D5" s="3">
        <v>713</v>
      </c>
      <c r="E5" s="3"/>
      <c r="F5" s="3">
        <v>197</v>
      </c>
      <c r="G5" s="3">
        <v>22</v>
      </c>
      <c r="H5" s="3">
        <v>86</v>
      </c>
      <c r="I5" s="3">
        <v>10</v>
      </c>
      <c r="J5" s="3">
        <v>90</v>
      </c>
      <c r="K5" s="3">
        <v>6</v>
      </c>
      <c r="L5" s="3">
        <v>99</v>
      </c>
      <c r="M5" s="3">
        <v>6</v>
      </c>
      <c r="N5" s="3">
        <v>76</v>
      </c>
      <c r="O5" s="3">
        <v>17</v>
      </c>
      <c r="P5" s="3">
        <v>81</v>
      </c>
      <c r="Q5" s="3">
        <v>0</v>
      </c>
      <c r="R5" s="3">
        <v>75</v>
      </c>
      <c r="S5" s="3">
        <v>14</v>
      </c>
      <c r="T5" s="3">
        <v>27</v>
      </c>
      <c r="U5" s="3">
        <v>45</v>
      </c>
    </row>
    <row r="6" spans="1:21">
      <c r="A6" s="3">
        <v>72</v>
      </c>
      <c r="B6" s="3">
        <v>527</v>
      </c>
      <c r="C6" s="3">
        <v>82</v>
      </c>
      <c r="D6" s="3">
        <v>609</v>
      </c>
      <c r="E6" s="3"/>
      <c r="F6" s="3">
        <v>167</v>
      </c>
      <c r="G6" s="3">
        <v>12</v>
      </c>
      <c r="H6" s="3">
        <v>78</v>
      </c>
      <c r="I6" s="3">
        <v>7</v>
      </c>
      <c r="J6" s="3">
        <v>77</v>
      </c>
      <c r="K6" s="3">
        <v>2</v>
      </c>
      <c r="L6" s="3">
        <v>77</v>
      </c>
      <c r="M6" s="3">
        <v>2</v>
      </c>
      <c r="N6" s="3">
        <v>63</v>
      </c>
      <c r="O6" s="3">
        <v>14</v>
      </c>
      <c r="P6" s="3">
        <v>73</v>
      </c>
      <c r="Q6" s="3">
        <v>0</v>
      </c>
      <c r="R6" s="3">
        <v>68</v>
      </c>
      <c r="S6" s="3">
        <v>10</v>
      </c>
      <c r="T6" s="3">
        <v>21</v>
      </c>
      <c r="U6" s="3">
        <v>41</v>
      </c>
    </row>
    <row r="7" spans="1:21">
      <c r="A7" s="3">
        <v>76</v>
      </c>
      <c r="B7">
        <v>624</v>
      </c>
      <c r="C7">
        <v>104</v>
      </c>
      <c r="D7">
        <v>728</v>
      </c>
      <c r="F7">
        <v>206</v>
      </c>
      <c r="G7">
        <v>22</v>
      </c>
      <c r="H7">
        <v>83</v>
      </c>
      <c r="I7">
        <v>8</v>
      </c>
      <c r="J7">
        <v>88</v>
      </c>
      <c r="K7">
        <v>3</v>
      </c>
      <c r="L7">
        <v>92</v>
      </c>
      <c r="M7">
        <v>3</v>
      </c>
      <c r="N7">
        <v>75</v>
      </c>
      <c r="O7">
        <v>19</v>
      </c>
      <c r="P7">
        <v>76</v>
      </c>
      <c r="Q7">
        <v>0</v>
      </c>
      <c r="R7">
        <v>76</v>
      </c>
      <c r="S7">
        <v>11</v>
      </c>
      <c r="T7">
        <v>26</v>
      </c>
      <c r="U7">
        <v>46</v>
      </c>
    </row>
    <row r="8" spans="1:21">
      <c r="A8" s="3">
        <v>80</v>
      </c>
      <c r="B8">
        <v>694</v>
      </c>
      <c r="C8">
        <v>129</v>
      </c>
      <c r="D8">
        <v>823</v>
      </c>
      <c r="F8">
        <v>222</v>
      </c>
      <c r="G8">
        <v>22</v>
      </c>
      <c r="H8">
        <v>78</v>
      </c>
      <c r="I8">
        <v>8</v>
      </c>
      <c r="J8">
        <v>108</v>
      </c>
      <c r="K8">
        <v>3</v>
      </c>
      <c r="L8">
        <v>115</v>
      </c>
      <c r="M8">
        <v>3</v>
      </c>
      <c r="N8">
        <v>92</v>
      </c>
      <c r="O8">
        <v>16</v>
      </c>
      <c r="P8">
        <v>81</v>
      </c>
      <c r="Q8">
        <v>0</v>
      </c>
      <c r="R8">
        <v>91</v>
      </c>
      <c r="S8">
        <v>11</v>
      </c>
      <c r="T8">
        <v>33</v>
      </c>
      <c r="U8">
        <v>70</v>
      </c>
    </row>
    <row r="9" spans="1:21">
      <c r="A9" s="3">
        <v>77</v>
      </c>
      <c r="B9">
        <v>597</v>
      </c>
      <c r="C9">
        <v>117</v>
      </c>
      <c r="D9">
        <v>714</v>
      </c>
      <c r="F9">
        <v>208</v>
      </c>
      <c r="G9">
        <v>26</v>
      </c>
      <c r="H9">
        <v>75</v>
      </c>
      <c r="I9">
        <v>11</v>
      </c>
      <c r="J9">
        <v>91</v>
      </c>
      <c r="K9">
        <v>3</v>
      </c>
      <c r="L9">
        <v>96</v>
      </c>
      <c r="M9">
        <v>3</v>
      </c>
      <c r="N9">
        <v>71</v>
      </c>
      <c r="O9">
        <v>18</v>
      </c>
      <c r="P9">
        <v>76</v>
      </c>
      <c r="Q9">
        <v>0</v>
      </c>
      <c r="R9">
        <v>81</v>
      </c>
      <c r="S9">
        <v>12</v>
      </c>
      <c r="T9">
        <v>23</v>
      </c>
      <c r="U9">
        <v>53</v>
      </c>
    </row>
    <row r="10" spans="1:21">
      <c r="A10" s="3">
        <v>75</v>
      </c>
      <c r="B10">
        <v>585</v>
      </c>
      <c r="C10">
        <v>114</v>
      </c>
      <c r="D10">
        <v>699</v>
      </c>
      <c r="F10">
        <v>192</v>
      </c>
      <c r="G10">
        <v>30</v>
      </c>
      <c r="H10">
        <v>67</v>
      </c>
      <c r="I10">
        <v>13</v>
      </c>
      <c r="J10">
        <v>85</v>
      </c>
      <c r="K10">
        <v>5</v>
      </c>
      <c r="L10">
        <v>93</v>
      </c>
      <c r="M10">
        <v>5</v>
      </c>
      <c r="N10">
        <v>76</v>
      </c>
      <c r="O10">
        <v>12</v>
      </c>
      <c r="P10">
        <v>77</v>
      </c>
      <c r="Q10">
        <v>0</v>
      </c>
      <c r="R10">
        <v>73</v>
      </c>
      <c r="S10">
        <v>15</v>
      </c>
      <c r="T10">
        <v>25</v>
      </c>
      <c r="U10">
        <v>45</v>
      </c>
    </row>
    <row r="11" spans="1:21">
      <c r="A11" s="3">
        <v>84</v>
      </c>
      <c r="B11">
        <v>667</v>
      </c>
      <c r="C11">
        <v>128</v>
      </c>
      <c r="D11">
        <v>795</v>
      </c>
      <c r="F11">
        <v>243</v>
      </c>
      <c r="G11">
        <v>37</v>
      </c>
      <c r="H11">
        <v>75</v>
      </c>
      <c r="I11">
        <v>15</v>
      </c>
      <c r="J11">
        <v>101</v>
      </c>
      <c r="K11">
        <v>6</v>
      </c>
      <c r="L11">
        <v>109</v>
      </c>
      <c r="M11">
        <v>7</v>
      </c>
      <c r="N11">
        <v>83</v>
      </c>
      <c r="O11">
        <v>13</v>
      </c>
      <c r="P11">
        <v>85</v>
      </c>
      <c r="Q11">
        <v>0</v>
      </c>
      <c r="R11">
        <v>78</v>
      </c>
      <c r="S11">
        <v>17</v>
      </c>
      <c r="T11">
        <v>25</v>
      </c>
      <c r="U11">
        <v>45</v>
      </c>
    </row>
    <row r="12" spans="1:21">
      <c r="A12" s="3">
        <v>84</v>
      </c>
      <c r="B12">
        <v>641</v>
      </c>
      <c r="C12">
        <v>121</v>
      </c>
      <c r="D12">
        <v>762</v>
      </c>
      <c r="F12">
        <v>220</v>
      </c>
      <c r="G12">
        <v>26</v>
      </c>
      <c r="H12">
        <v>78</v>
      </c>
      <c r="I12">
        <v>12</v>
      </c>
      <c r="J12">
        <v>97</v>
      </c>
      <c r="K12">
        <v>7</v>
      </c>
      <c r="L12">
        <v>109</v>
      </c>
      <c r="M12">
        <v>9</v>
      </c>
      <c r="N12">
        <v>81</v>
      </c>
      <c r="O12">
        <v>14</v>
      </c>
      <c r="P12">
        <v>84</v>
      </c>
      <c r="Q12">
        <v>0</v>
      </c>
      <c r="R12">
        <v>75</v>
      </c>
      <c r="S12">
        <v>17</v>
      </c>
      <c r="T12">
        <v>20</v>
      </c>
      <c r="U12">
        <v>47</v>
      </c>
    </row>
    <row r="13" spans="1:21">
      <c r="A13" s="3">
        <v>85</v>
      </c>
      <c r="B13">
        <v>693</v>
      </c>
      <c r="C13">
        <v>144</v>
      </c>
      <c r="D13">
        <v>837</v>
      </c>
      <c r="F13">
        <v>226</v>
      </c>
      <c r="G13">
        <v>45</v>
      </c>
      <c r="H13">
        <v>95</v>
      </c>
      <c r="I13">
        <v>16</v>
      </c>
      <c r="J13">
        <v>110</v>
      </c>
      <c r="K13">
        <v>5</v>
      </c>
      <c r="L13">
        <v>121</v>
      </c>
      <c r="M13">
        <v>5</v>
      </c>
      <c r="N13">
        <v>81</v>
      </c>
      <c r="O13">
        <v>25</v>
      </c>
      <c r="P13">
        <v>90</v>
      </c>
      <c r="Q13">
        <v>0</v>
      </c>
      <c r="R13">
        <v>77</v>
      </c>
      <c r="S13">
        <v>13</v>
      </c>
      <c r="T13">
        <v>22</v>
      </c>
      <c r="U13">
        <v>50</v>
      </c>
    </row>
    <row r="14" spans="1:21">
      <c r="A14" s="3">
        <v>79</v>
      </c>
      <c r="B14">
        <v>677</v>
      </c>
      <c r="C14">
        <v>132</v>
      </c>
      <c r="D14">
        <v>809</v>
      </c>
      <c r="F14">
        <v>240</v>
      </c>
      <c r="G14">
        <v>27</v>
      </c>
      <c r="H14">
        <v>84</v>
      </c>
      <c r="I14">
        <v>15</v>
      </c>
      <c r="J14">
        <v>108</v>
      </c>
      <c r="K14">
        <v>7</v>
      </c>
      <c r="L14">
        <v>111</v>
      </c>
      <c r="M14">
        <v>6</v>
      </c>
      <c r="N14">
        <v>80</v>
      </c>
      <c r="O14">
        <v>22</v>
      </c>
      <c r="P14">
        <v>79</v>
      </c>
      <c r="Q14">
        <v>0</v>
      </c>
      <c r="R14">
        <v>76</v>
      </c>
      <c r="S14">
        <v>7</v>
      </c>
      <c r="T14">
        <v>16</v>
      </c>
      <c r="U14">
        <v>57</v>
      </c>
    </row>
    <row r="15" spans="1:21">
      <c r="A15" s="3">
        <v>79</v>
      </c>
      <c r="B15">
        <v>739</v>
      </c>
      <c r="C15">
        <v>138</v>
      </c>
      <c r="D15">
        <v>879</v>
      </c>
      <c r="F15">
        <v>263</v>
      </c>
      <c r="G15">
        <v>27</v>
      </c>
      <c r="H15">
        <v>98</v>
      </c>
      <c r="I15">
        <v>25</v>
      </c>
      <c r="J15">
        <v>116</v>
      </c>
      <c r="K15">
        <v>8</v>
      </c>
      <c r="L15">
        <v>122</v>
      </c>
      <c r="M15">
        <v>9</v>
      </c>
      <c r="N15">
        <v>90</v>
      </c>
      <c r="O15">
        <v>25</v>
      </c>
      <c r="P15">
        <v>79</v>
      </c>
      <c r="Q15">
        <v>0</v>
      </c>
      <c r="R15">
        <v>76</v>
      </c>
      <c r="S15">
        <v>7</v>
      </c>
      <c r="T15">
        <v>21</v>
      </c>
      <c r="U15">
        <v>53</v>
      </c>
    </row>
    <row r="16" spans="1:21">
      <c r="A16" s="1">
        <f>SUM(A4:A15)</f>
        <v>953</v>
      </c>
      <c r="B16" s="1">
        <f>SUM(B4:B15)</f>
        <v>7674</v>
      </c>
      <c r="C16" s="1">
        <f>SUM(C4:C15)</f>
        <v>1432</v>
      </c>
      <c r="D16" s="1">
        <f>SUM(D4:D15)</f>
        <v>9108</v>
      </c>
      <c r="E16" s="1"/>
      <c r="F16" s="1">
        <f t="shared" ref="F16:U16" si="0">SUM(F4:F15)</f>
        <v>2599</v>
      </c>
      <c r="G16" s="1">
        <f t="shared" si="0"/>
        <v>321</v>
      </c>
      <c r="H16" s="1">
        <f t="shared" si="0"/>
        <v>984</v>
      </c>
      <c r="I16" s="1">
        <f t="shared" si="0"/>
        <v>150</v>
      </c>
      <c r="J16" s="1">
        <f t="shared" si="0"/>
        <v>1158</v>
      </c>
      <c r="K16" s="1">
        <f t="shared" si="0"/>
        <v>60</v>
      </c>
      <c r="L16" s="1">
        <f t="shared" si="0"/>
        <v>1234</v>
      </c>
      <c r="M16" s="1">
        <f t="shared" si="0"/>
        <v>63</v>
      </c>
      <c r="N16" s="1">
        <f t="shared" si="0"/>
        <v>936</v>
      </c>
      <c r="O16" s="1">
        <f t="shared" si="0"/>
        <v>213</v>
      </c>
      <c r="P16" s="1">
        <f t="shared" si="0"/>
        <v>963</v>
      </c>
      <c r="Q16" s="1">
        <f t="shared" si="0"/>
        <v>0</v>
      </c>
      <c r="R16" s="1">
        <f t="shared" si="0"/>
        <v>925</v>
      </c>
      <c r="S16" s="1">
        <f t="shared" si="0"/>
        <v>148</v>
      </c>
      <c r="T16" s="1">
        <f t="shared" si="0"/>
        <v>292</v>
      </c>
      <c r="U16" s="1">
        <f t="shared" si="0"/>
        <v>603</v>
      </c>
    </row>
    <row r="17" spans="1:21">
      <c r="A17" s="1"/>
      <c r="B17" s="2">
        <f>SUM(B16)/(D16)*100</f>
        <v>84.255599472990767</v>
      </c>
      <c r="C17" s="2">
        <f>SUM(C16)/(D16)*100</f>
        <v>15.72244180939833</v>
      </c>
      <c r="D17" s="2"/>
      <c r="E17" s="2"/>
      <c r="F17" s="2">
        <f>SUM(F16)/(F16+G16)*100</f>
        <v>89.006849315068493</v>
      </c>
      <c r="G17" s="2">
        <f>SUM(G16)/(F16+G16)*100</f>
        <v>10.993150684931507</v>
      </c>
      <c r="H17" s="2">
        <f>SUM(H16)/(1136)*100</f>
        <v>86.619718309859152</v>
      </c>
      <c r="I17" s="2">
        <f>SUM(I16)/(1136)*100</f>
        <v>13.204225352112676</v>
      </c>
      <c r="J17" s="2">
        <f>SUM(J16)/(J16+K16)*100</f>
        <v>95.073891625615758</v>
      </c>
      <c r="K17" s="2">
        <f>SUM(K16)/(J16+K16)*100</f>
        <v>4.9261083743842367</v>
      </c>
      <c r="L17" s="2">
        <f>SUM(L16)/(L16+M16)*100</f>
        <v>95.142636854279104</v>
      </c>
      <c r="M17" s="2">
        <f>SUM(M16)/(L16+M16)*100</f>
        <v>4.8573631457208943</v>
      </c>
      <c r="N17" s="2">
        <f>SUM(N16)/(N16+O16)*100</f>
        <v>81.462140992167093</v>
      </c>
      <c r="O17" s="2">
        <f>SUM(O16)/(N16+O16)*100</f>
        <v>18.5378590078329</v>
      </c>
      <c r="P17" s="2">
        <f>SUM(P16)/(P16+Q16)*100</f>
        <v>100</v>
      </c>
      <c r="Q17" s="2">
        <f>SUM(Q16)/(P16+Q16)*100</f>
        <v>0</v>
      </c>
      <c r="R17" s="2">
        <f>SUM(R16)/(R16+S16)*100</f>
        <v>86.206896551724128</v>
      </c>
      <c r="S17" s="2">
        <f>SUM(S16)/(R16+S16)*100</f>
        <v>13.793103448275861</v>
      </c>
      <c r="T17" s="2">
        <f>SUM(T16)/(T16+U16)*100</f>
        <v>32.625698324022345</v>
      </c>
      <c r="U17" s="2">
        <f>SUM(U16)/(T16+U16)*100</f>
        <v>67.374301675977648</v>
      </c>
    </row>
    <row r="20" spans="1:21">
      <c r="A20" s="3" t="s">
        <v>18</v>
      </c>
      <c r="B20" s="6">
        <v>16.8</v>
      </c>
      <c r="C20" s="6">
        <v>15.7</v>
      </c>
    </row>
    <row r="21" spans="1:21">
      <c r="A21" s="3" t="s">
        <v>1</v>
      </c>
      <c r="B21" s="2">
        <v>11.5</v>
      </c>
      <c r="C21" s="2">
        <v>11</v>
      </c>
    </row>
    <row r="22" spans="1:21">
      <c r="A22" s="3" t="s">
        <v>2</v>
      </c>
      <c r="B22" s="4">
        <v>11.5</v>
      </c>
      <c r="C22" s="4">
        <v>13.2</v>
      </c>
    </row>
    <row r="23" spans="1:21">
      <c r="A23" s="3" t="s">
        <v>14</v>
      </c>
      <c r="B23" s="2">
        <v>8.6999999999999993</v>
      </c>
      <c r="C23" s="2">
        <v>4.9000000000000004</v>
      </c>
    </row>
    <row r="24" spans="1:21">
      <c r="A24" s="3" t="s">
        <v>15</v>
      </c>
      <c r="B24" s="4">
        <v>8.3000000000000007</v>
      </c>
      <c r="C24" s="4">
        <v>4.9000000000000004</v>
      </c>
    </row>
    <row r="25" spans="1:21">
      <c r="A25" s="3" t="s">
        <v>16</v>
      </c>
      <c r="B25" s="4">
        <v>20.7</v>
      </c>
      <c r="C25" s="4">
        <v>18.5</v>
      </c>
    </row>
    <row r="26" spans="1:21">
      <c r="A26" s="3" t="s">
        <v>6</v>
      </c>
      <c r="B26" s="4">
        <v>0.1</v>
      </c>
      <c r="C26" s="4">
        <v>0</v>
      </c>
    </row>
    <row r="27" spans="1:21">
      <c r="A27" s="3" t="s">
        <v>7</v>
      </c>
      <c r="B27" s="4">
        <v>12.3</v>
      </c>
      <c r="C27" s="4">
        <v>13.8</v>
      </c>
    </row>
    <row r="28" spans="1:21">
      <c r="A28" s="3" t="s">
        <v>17</v>
      </c>
      <c r="B28" s="4">
        <v>65.900000000000006</v>
      </c>
      <c r="C28" s="4">
        <v>67.400000000000006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9"/>
  <sheetViews>
    <sheetView zoomScale="80" zoomScaleNormal="80" workbookViewId="0">
      <selection activeCell="P67" sqref="P67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 t="s">
        <v>19</v>
      </c>
      <c r="B4" s="2">
        <v>84.189189189189179</v>
      </c>
      <c r="C4" s="2">
        <v>15.810810810810811</v>
      </c>
      <c r="D4" s="2"/>
      <c r="E4" s="2"/>
      <c r="F4" s="2">
        <v>89.583333333333343</v>
      </c>
      <c r="G4" s="2">
        <v>10.416666666666668</v>
      </c>
      <c r="H4" s="2">
        <v>89.690721649484544</v>
      </c>
      <c r="I4" s="2">
        <v>10.309278350515463</v>
      </c>
      <c r="J4" s="2">
        <v>94.565217391304344</v>
      </c>
      <c r="K4" s="2">
        <v>5.4347826086956523</v>
      </c>
      <c r="L4" s="2">
        <v>94.73684210526315</v>
      </c>
      <c r="M4" s="2">
        <v>5.2631578947368416</v>
      </c>
      <c r="N4" s="2">
        <v>79.069767441860463</v>
      </c>
      <c r="O4" s="2">
        <v>20.930232558139537</v>
      </c>
      <c r="P4" s="2">
        <v>100</v>
      </c>
      <c r="Q4" s="2">
        <v>0</v>
      </c>
      <c r="R4" s="2">
        <v>84.946236559139791</v>
      </c>
      <c r="S4" s="2">
        <v>15.053763440860216</v>
      </c>
      <c r="T4" s="2">
        <v>39.285714285714285</v>
      </c>
      <c r="U4" s="2">
        <v>60.714285714285708</v>
      </c>
    </row>
    <row r="5" spans="1:21">
      <c r="A5" s="3" t="s">
        <v>20</v>
      </c>
      <c r="B5" s="4">
        <v>85.133239831697054</v>
      </c>
      <c r="C5" s="4">
        <v>14.866760168302944</v>
      </c>
      <c r="D5" s="4"/>
      <c r="E5" s="4"/>
      <c r="F5" s="4">
        <v>89.954337899543376</v>
      </c>
      <c r="G5" s="4">
        <v>10.045662100456621</v>
      </c>
      <c r="H5" s="4">
        <v>89.583333333333343</v>
      </c>
      <c r="I5" s="4">
        <v>10.416666666666668</v>
      </c>
      <c r="J5" s="4">
        <v>93.75</v>
      </c>
      <c r="K5" s="4">
        <v>6.25</v>
      </c>
      <c r="L5" s="4">
        <v>94.285714285714278</v>
      </c>
      <c r="M5" s="4">
        <v>5.7142857142857144</v>
      </c>
      <c r="N5" s="4">
        <v>81.72043010752688</v>
      </c>
      <c r="O5" s="4">
        <v>18.27956989247312</v>
      </c>
      <c r="P5" s="4">
        <v>100</v>
      </c>
      <c r="Q5" s="4">
        <v>0</v>
      </c>
      <c r="R5" s="4">
        <v>84.269662921348313</v>
      </c>
      <c r="S5" s="4">
        <v>15.730337078651685</v>
      </c>
      <c r="T5" s="4">
        <v>37.5</v>
      </c>
      <c r="U5" s="4">
        <v>62.5</v>
      </c>
    </row>
    <row r="6" spans="1:21">
      <c r="A6" s="3" t="s">
        <v>21</v>
      </c>
      <c r="B6" s="4">
        <v>86.535303776683094</v>
      </c>
      <c r="C6" s="4">
        <v>13.464696223316913</v>
      </c>
      <c r="D6" s="4"/>
      <c r="E6" s="4"/>
      <c r="F6" s="4">
        <v>93.296089385474858</v>
      </c>
      <c r="G6" s="4">
        <v>6.7039106145251397</v>
      </c>
      <c r="H6" s="4">
        <v>91.764705882352942</v>
      </c>
      <c r="I6" s="4">
        <v>8.235294117647058</v>
      </c>
      <c r="J6" s="4">
        <v>97.468354430379748</v>
      </c>
      <c r="K6" s="4">
        <v>2.5316455696202533</v>
      </c>
      <c r="L6" s="4">
        <v>97.468354430379748</v>
      </c>
      <c r="M6" s="4">
        <v>2.5316455696202533</v>
      </c>
      <c r="N6" s="4">
        <v>81.818181818181827</v>
      </c>
      <c r="O6" s="4">
        <v>18.181818181818183</v>
      </c>
      <c r="P6" s="4">
        <v>100</v>
      </c>
      <c r="Q6" s="4">
        <v>0</v>
      </c>
      <c r="R6" s="4">
        <v>87.179487179487182</v>
      </c>
      <c r="S6" s="4">
        <v>12.820512820512819</v>
      </c>
      <c r="T6" s="4">
        <v>33.87096774193548</v>
      </c>
      <c r="U6" s="4">
        <v>66.129032258064512</v>
      </c>
    </row>
    <row r="7" spans="1:21">
      <c r="A7" s="3" t="s">
        <v>22</v>
      </c>
      <c r="B7" s="4">
        <v>85.714285714285708</v>
      </c>
      <c r="C7" s="4">
        <v>14.285714285714285</v>
      </c>
      <c r="D7" s="4"/>
      <c r="E7" s="4"/>
      <c r="F7" s="4">
        <v>90.350877192982466</v>
      </c>
      <c r="G7" s="4">
        <v>9.6491228070175428</v>
      </c>
      <c r="H7" s="4">
        <v>91.208791208791212</v>
      </c>
      <c r="I7" s="4">
        <v>8.791208791208792</v>
      </c>
      <c r="J7" s="4">
        <v>96.703296703296701</v>
      </c>
      <c r="K7" s="4">
        <v>3.296703296703297</v>
      </c>
      <c r="L7" s="4">
        <v>96.84210526315789</v>
      </c>
      <c r="M7" s="4">
        <v>3.1578947368421053</v>
      </c>
      <c r="N7" s="4">
        <v>79.787234042553195</v>
      </c>
      <c r="O7" s="4">
        <v>20.212765957446805</v>
      </c>
      <c r="P7" s="4">
        <v>100</v>
      </c>
      <c r="Q7" s="4">
        <v>0</v>
      </c>
      <c r="R7" s="4">
        <v>87.356321839080465</v>
      </c>
      <c r="S7" s="4">
        <v>12.643678160919542</v>
      </c>
      <c r="T7" s="4">
        <v>36.111111111111107</v>
      </c>
      <c r="U7" s="4">
        <v>63.888888888888886</v>
      </c>
    </row>
    <row r="8" spans="1:21">
      <c r="A8" s="3" t="s">
        <v>21</v>
      </c>
      <c r="B8" s="4">
        <v>84.325637910085049</v>
      </c>
      <c r="C8" s="4">
        <v>15.674362089914945</v>
      </c>
      <c r="D8" s="4"/>
      <c r="E8" s="4"/>
      <c r="F8" s="4">
        <v>90.983606557377044</v>
      </c>
      <c r="G8" s="4">
        <v>9.0163934426229506</v>
      </c>
      <c r="H8" s="4">
        <v>90.697674418604649</v>
      </c>
      <c r="I8" s="4">
        <v>9.3023255813953494</v>
      </c>
      <c r="J8" s="4">
        <v>97.297297297297305</v>
      </c>
      <c r="K8" s="4">
        <v>2.7027027027027026</v>
      </c>
      <c r="L8" s="4">
        <v>97.457627118644069</v>
      </c>
      <c r="M8" s="4">
        <v>2.5423728813559325</v>
      </c>
      <c r="N8" s="4">
        <v>85.18518518518519</v>
      </c>
      <c r="O8" s="4">
        <v>14.814814814814813</v>
      </c>
      <c r="P8" s="4">
        <v>100</v>
      </c>
      <c r="Q8" s="4">
        <v>0</v>
      </c>
      <c r="R8" s="4">
        <v>89.215686274509807</v>
      </c>
      <c r="S8" s="4">
        <v>10.784313725490197</v>
      </c>
      <c r="T8" s="4">
        <v>32.038834951456316</v>
      </c>
      <c r="U8" s="4">
        <v>67.961165048543691</v>
      </c>
    </row>
    <row r="9" spans="1:21">
      <c r="A9" s="3" t="s">
        <v>19</v>
      </c>
      <c r="B9" s="4">
        <v>83.613445378151269</v>
      </c>
      <c r="C9" s="4">
        <v>16.386554621848738</v>
      </c>
      <c r="D9" s="4"/>
      <c r="E9" s="4"/>
      <c r="F9" s="4">
        <v>88.888888888888886</v>
      </c>
      <c r="G9" s="4">
        <v>11.111111111111111</v>
      </c>
      <c r="H9" s="4">
        <v>87.20930232558139</v>
      </c>
      <c r="I9" s="4">
        <v>12.790697674418606</v>
      </c>
      <c r="J9" s="4">
        <v>96.808510638297875</v>
      </c>
      <c r="K9" s="4">
        <v>3.1914893617021276</v>
      </c>
      <c r="L9" s="4">
        <v>96.969696969696969</v>
      </c>
      <c r="M9" s="4">
        <v>3.0303030303030303</v>
      </c>
      <c r="N9" s="4">
        <v>79.775280898876403</v>
      </c>
      <c r="O9" s="4">
        <v>20.224719101123593</v>
      </c>
      <c r="P9" s="4">
        <v>100</v>
      </c>
      <c r="Q9" s="4">
        <v>0</v>
      </c>
      <c r="R9" s="4">
        <v>87.096774193548384</v>
      </c>
      <c r="S9" s="4">
        <v>12.903225806451612</v>
      </c>
      <c r="T9" s="4">
        <v>30.263157894736842</v>
      </c>
      <c r="U9" s="4">
        <v>69.73684210526315</v>
      </c>
    </row>
    <row r="10" spans="1:21">
      <c r="A10" s="3" t="s">
        <v>19</v>
      </c>
      <c r="B10" s="4">
        <v>83.690987124463518</v>
      </c>
      <c r="C10" s="4">
        <v>16.309012875536482</v>
      </c>
      <c r="D10" s="4"/>
      <c r="E10" s="4"/>
      <c r="F10" s="4">
        <v>86.486486486486484</v>
      </c>
      <c r="G10" s="4">
        <v>13.513513513513514</v>
      </c>
      <c r="H10" s="4">
        <v>83.75</v>
      </c>
      <c r="I10" s="4">
        <v>16.25</v>
      </c>
      <c r="J10" s="4">
        <v>94.444444444444443</v>
      </c>
      <c r="K10" s="4">
        <v>5.5555555555555554</v>
      </c>
      <c r="L10" s="4">
        <v>94.897959183673478</v>
      </c>
      <c r="M10" s="4">
        <v>5.1020408163265305</v>
      </c>
      <c r="N10" s="4">
        <v>86.36363636363636</v>
      </c>
      <c r="O10" s="4">
        <v>13.636363636363635</v>
      </c>
      <c r="P10" s="4">
        <v>100</v>
      </c>
      <c r="Q10" s="4">
        <v>0</v>
      </c>
      <c r="R10" s="4">
        <v>82.954545454545453</v>
      </c>
      <c r="S10" s="4">
        <v>17.045454545454543</v>
      </c>
      <c r="T10" s="4">
        <v>35.714285714285715</v>
      </c>
      <c r="U10" s="4">
        <v>64.285714285714292</v>
      </c>
    </row>
    <row r="11" spans="1:21">
      <c r="A11" s="3" t="s">
        <v>22</v>
      </c>
      <c r="B11" s="2">
        <v>83.899371069182394</v>
      </c>
      <c r="C11" s="2">
        <v>16.10062893081761</v>
      </c>
      <c r="D11" s="2"/>
      <c r="E11" s="2"/>
      <c r="F11" s="2">
        <v>86.785714285714292</v>
      </c>
      <c r="G11" s="2">
        <v>13.214285714285715</v>
      </c>
      <c r="H11" s="2">
        <v>83.333333333333343</v>
      </c>
      <c r="I11" s="2">
        <v>16.666666666666664</v>
      </c>
      <c r="J11" s="2">
        <v>94.392523364485982</v>
      </c>
      <c r="K11" s="2">
        <v>5.6074766355140184</v>
      </c>
      <c r="L11" s="2">
        <v>93.965517241379317</v>
      </c>
      <c r="M11" s="2">
        <v>6.0344827586206895</v>
      </c>
      <c r="N11" s="2">
        <v>86.458333333333343</v>
      </c>
      <c r="O11" s="2">
        <v>13.541666666666666</v>
      </c>
      <c r="P11" s="2">
        <v>100</v>
      </c>
      <c r="Q11" s="2">
        <v>0</v>
      </c>
      <c r="R11" s="2">
        <v>82.10526315789474</v>
      </c>
      <c r="S11" s="2">
        <v>17.894736842105264</v>
      </c>
      <c r="T11" s="2">
        <v>35.714285714285715</v>
      </c>
      <c r="U11" s="2">
        <v>64.285714285714292</v>
      </c>
    </row>
    <row r="12" spans="1:21">
      <c r="A12" s="3" t="s">
        <v>23</v>
      </c>
      <c r="B12" s="4">
        <v>84.120734908136484</v>
      </c>
      <c r="C12" s="4">
        <v>15.879265091863518</v>
      </c>
      <c r="D12" s="4"/>
      <c r="E12" s="4"/>
      <c r="F12" s="4">
        <v>89.430894308943081</v>
      </c>
      <c r="G12" s="4">
        <v>10.569105691056912</v>
      </c>
      <c r="H12" s="4">
        <v>86.666666666666671</v>
      </c>
      <c r="I12" s="4">
        <v>13.333333333333334</v>
      </c>
      <c r="J12" s="4">
        <v>93.269230769230774</v>
      </c>
      <c r="K12" s="4">
        <v>6.7307692307692308</v>
      </c>
      <c r="L12" s="4">
        <v>92.372881355932208</v>
      </c>
      <c r="M12" s="4">
        <v>7.6271186440677967</v>
      </c>
      <c r="N12" s="4">
        <v>85.263157894736835</v>
      </c>
      <c r="O12" s="4">
        <v>14.736842105263156</v>
      </c>
      <c r="P12" s="4">
        <v>100</v>
      </c>
      <c r="Q12" s="4">
        <v>0</v>
      </c>
      <c r="R12" s="4">
        <v>81.521739130434781</v>
      </c>
      <c r="S12" s="4">
        <v>18.478260869565215</v>
      </c>
      <c r="T12" s="4">
        <v>29.850746268656714</v>
      </c>
      <c r="U12" s="4">
        <v>70.149253731343293</v>
      </c>
    </row>
    <row r="13" spans="1:21">
      <c r="A13" s="3" t="s">
        <v>24</v>
      </c>
      <c r="B13" s="4">
        <v>82.795698924731184</v>
      </c>
      <c r="C13" s="4">
        <v>17.20430107526882</v>
      </c>
      <c r="D13" s="4"/>
      <c r="E13" s="4"/>
      <c r="F13" s="4">
        <v>83.394833948339482</v>
      </c>
      <c r="G13" s="4">
        <v>16.605166051660518</v>
      </c>
      <c r="H13" s="4">
        <v>85.585585585585591</v>
      </c>
      <c r="I13" s="4">
        <v>14.414414414414415</v>
      </c>
      <c r="J13" s="4">
        <v>95.652173913043484</v>
      </c>
      <c r="K13" s="4">
        <v>4.3478260869565215</v>
      </c>
      <c r="L13" s="4">
        <v>96.031746031746039</v>
      </c>
      <c r="M13" s="4">
        <v>3.9682539682539679</v>
      </c>
      <c r="N13" s="4">
        <v>76.415094339622641</v>
      </c>
      <c r="O13" s="4">
        <v>23.584905660377359</v>
      </c>
      <c r="P13" s="4">
        <v>100</v>
      </c>
      <c r="Q13" s="4">
        <v>0</v>
      </c>
      <c r="R13" s="4">
        <v>85.555555555555557</v>
      </c>
      <c r="S13" s="4">
        <v>14.444444444444443</v>
      </c>
      <c r="T13" s="4">
        <v>30.555555555555557</v>
      </c>
      <c r="U13" s="4">
        <v>69.444444444444443</v>
      </c>
    </row>
    <row r="14" spans="1:21">
      <c r="A14" s="3" t="s">
        <v>25</v>
      </c>
      <c r="B14" s="4">
        <v>83.683559950556244</v>
      </c>
      <c r="C14" s="4">
        <v>16.316440049443759</v>
      </c>
      <c r="D14" s="4"/>
      <c r="E14" s="4"/>
      <c r="F14" s="4">
        <v>89.887640449438194</v>
      </c>
      <c r="G14" s="4">
        <v>10.112359550561797</v>
      </c>
      <c r="H14" s="4">
        <v>84.848484848484844</v>
      </c>
      <c r="I14" s="4">
        <v>15.151515151515152</v>
      </c>
      <c r="J14" s="4">
        <v>93.913043478260875</v>
      </c>
      <c r="K14" s="4">
        <v>6.0869565217391308</v>
      </c>
      <c r="L14" s="4">
        <v>94.871794871794862</v>
      </c>
      <c r="M14" s="4">
        <v>5.1282051282051277</v>
      </c>
      <c r="N14" s="4">
        <v>78.431372549019613</v>
      </c>
      <c r="O14" s="4">
        <v>21.568627450980394</v>
      </c>
      <c r="P14" s="4">
        <v>100</v>
      </c>
      <c r="Q14" s="4">
        <v>0</v>
      </c>
      <c r="R14" s="4">
        <v>91.566265060240966</v>
      </c>
      <c r="S14" s="4">
        <v>8.4337349397590362</v>
      </c>
      <c r="T14" s="4">
        <v>21.917808219178081</v>
      </c>
      <c r="U14" s="4">
        <v>78.082191780821915</v>
      </c>
    </row>
    <row r="15" spans="1:21">
      <c r="A15" s="3" t="s">
        <v>26</v>
      </c>
      <c r="B15" s="4">
        <v>84.072810011376561</v>
      </c>
      <c r="C15" s="4">
        <v>15.699658703071673</v>
      </c>
      <c r="D15" s="4"/>
      <c r="E15" s="4"/>
      <c r="F15" s="4">
        <v>90.689655172413794</v>
      </c>
      <c r="G15" s="4">
        <v>9.3103448275862082</v>
      </c>
      <c r="H15" s="4">
        <v>78.400000000000006</v>
      </c>
      <c r="I15" s="4">
        <v>20</v>
      </c>
      <c r="J15" s="4">
        <v>93.548387096774192</v>
      </c>
      <c r="K15" s="4">
        <v>6.4516129032258061</v>
      </c>
      <c r="L15" s="4">
        <v>93.129770992366417</v>
      </c>
      <c r="M15" s="4">
        <v>6.8702290076335881</v>
      </c>
      <c r="N15" s="4">
        <v>78.260869565217391</v>
      </c>
      <c r="O15" s="4">
        <v>21.739130434782609</v>
      </c>
      <c r="P15" s="4">
        <v>100</v>
      </c>
      <c r="Q15" s="4">
        <v>0</v>
      </c>
      <c r="R15" s="4">
        <v>91.566265060240966</v>
      </c>
      <c r="S15" s="4">
        <v>8.4337349397590362</v>
      </c>
      <c r="T15" s="4">
        <v>28.378378378378379</v>
      </c>
      <c r="U15" s="4">
        <v>71.621621621621628</v>
      </c>
    </row>
    <row r="16" spans="1:21">
      <c r="G16" s="3"/>
      <c r="I16" s="3"/>
      <c r="K16" s="3"/>
      <c r="M16" s="3"/>
      <c r="O16" s="3"/>
      <c r="Q16" s="3"/>
      <c r="S16" s="3"/>
      <c r="U16" s="3"/>
    </row>
    <row r="17" spans="3:19">
      <c r="C17" s="1"/>
      <c r="G17" s="1"/>
      <c r="H17" s="1"/>
      <c r="I17" s="1"/>
      <c r="K17" s="1"/>
      <c r="M17" s="1"/>
      <c r="S17" s="1"/>
    </row>
    <row r="38" spans="23:23">
      <c r="W38" s="3" t="s">
        <v>19</v>
      </c>
    </row>
    <row r="39" spans="23:23">
      <c r="W39" s="3" t="s">
        <v>20</v>
      </c>
    </row>
    <row r="40" spans="23:23">
      <c r="W40" s="3" t="s">
        <v>21</v>
      </c>
    </row>
    <row r="41" spans="23:23">
      <c r="W41" s="3" t="s">
        <v>22</v>
      </c>
    </row>
    <row r="42" spans="23:23">
      <c r="W42" s="3" t="s">
        <v>21</v>
      </c>
    </row>
    <row r="43" spans="23:23">
      <c r="W43" s="3" t="s">
        <v>19</v>
      </c>
    </row>
    <row r="44" spans="23:23">
      <c r="W44" s="3" t="s">
        <v>19</v>
      </c>
    </row>
    <row r="45" spans="23:23">
      <c r="W45" s="3" t="s">
        <v>22</v>
      </c>
    </row>
    <row r="46" spans="23:23">
      <c r="W46" s="3" t="s">
        <v>23</v>
      </c>
    </row>
    <row r="47" spans="23:23">
      <c r="W47" s="3" t="s">
        <v>24</v>
      </c>
    </row>
    <row r="48" spans="23:23">
      <c r="W48" s="3" t="s">
        <v>25</v>
      </c>
    </row>
    <row r="49" spans="23:23">
      <c r="W49" s="3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8" zoomScale="80" zoomScaleNormal="80" workbookViewId="0">
      <selection activeCell="I25" sqref="I25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>
        <v>89</v>
      </c>
      <c r="B4" s="3">
        <v>652</v>
      </c>
      <c r="C4" s="3">
        <v>130</v>
      </c>
      <c r="D4" s="3">
        <v>782</v>
      </c>
      <c r="E4" s="3"/>
      <c r="F4" s="3">
        <v>226</v>
      </c>
      <c r="G4" s="3">
        <v>27</v>
      </c>
      <c r="H4" s="3">
        <v>90</v>
      </c>
      <c r="I4" s="3">
        <v>13</v>
      </c>
      <c r="J4" s="3">
        <v>93</v>
      </c>
      <c r="K4" s="3">
        <v>11</v>
      </c>
      <c r="L4" s="3">
        <v>96</v>
      </c>
      <c r="M4" s="3">
        <v>11</v>
      </c>
      <c r="N4" s="3">
        <v>83</v>
      </c>
      <c r="O4" s="3">
        <v>14</v>
      </c>
      <c r="P4" s="3">
        <v>83</v>
      </c>
      <c r="Q4" s="3">
        <v>8</v>
      </c>
      <c r="R4" s="3">
        <v>65</v>
      </c>
      <c r="S4" s="3">
        <v>31</v>
      </c>
      <c r="T4" s="3">
        <v>47</v>
      </c>
      <c r="U4" s="3">
        <v>30</v>
      </c>
    </row>
    <row r="5" spans="1:21">
      <c r="A5" s="3">
        <v>87</v>
      </c>
      <c r="B5" s="3">
        <v>640</v>
      </c>
      <c r="C5" s="3">
        <v>140</v>
      </c>
      <c r="D5" s="3">
        <v>780</v>
      </c>
      <c r="E5" s="3"/>
      <c r="F5" s="3">
        <v>210</v>
      </c>
      <c r="G5" s="3">
        <v>28</v>
      </c>
      <c r="H5" s="3">
        <v>99</v>
      </c>
      <c r="I5" s="3">
        <v>15</v>
      </c>
      <c r="J5" s="3">
        <v>99</v>
      </c>
      <c r="K5" s="3">
        <v>13</v>
      </c>
      <c r="L5" s="3">
        <v>99</v>
      </c>
      <c r="M5" s="3">
        <v>13</v>
      </c>
      <c r="N5" s="3">
        <v>88</v>
      </c>
      <c r="O5" s="3">
        <v>21</v>
      </c>
      <c r="P5" s="3">
        <v>90</v>
      </c>
      <c r="Q5" s="3">
        <v>7</v>
      </c>
      <c r="R5" s="3">
        <v>62</v>
      </c>
      <c r="S5" s="3">
        <v>37</v>
      </c>
      <c r="T5" s="3">
        <v>37</v>
      </c>
      <c r="U5" s="3">
        <v>26</v>
      </c>
    </row>
    <row r="6" spans="1:21">
      <c r="A6" s="3">
        <v>83</v>
      </c>
      <c r="B6" s="3">
        <v>590</v>
      </c>
      <c r="C6" s="3">
        <v>118</v>
      </c>
      <c r="D6" s="3">
        <v>708</v>
      </c>
      <c r="E6" s="3"/>
      <c r="F6" s="3">
        <v>205</v>
      </c>
      <c r="G6" s="3">
        <v>25</v>
      </c>
      <c r="H6" s="3">
        <v>82</v>
      </c>
      <c r="I6" s="3">
        <v>10</v>
      </c>
      <c r="J6" s="3">
        <v>96</v>
      </c>
      <c r="K6" s="3">
        <v>4</v>
      </c>
      <c r="L6" s="3">
        <v>96</v>
      </c>
      <c r="M6" s="3">
        <v>5</v>
      </c>
      <c r="N6" s="3">
        <v>77</v>
      </c>
      <c r="O6" s="3">
        <v>17</v>
      </c>
      <c r="P6" s="3">
        <v>75</v>
      </c>
      <c r="Q6" s="3">
        <v>8</v>
      </c>
      <c r="R6" s="3">
        <v>58</v>
      </c>
      <c r="S6" s="3">
        <v>33</v>
      </c>
      <c r="T6" s="3">
        <v>38</v>
      </c>
      <c r="U6" s="3">
        <v>26</v>
      </c>
    </row>
    <row r="7" spans="1:21">
      <c r="A7" s="3">
        <v>81</v>
      </c>
      <c r="B7">
        <v>606</v>
      </c>
      <c r="C7">
        <v>119</v>
      </c>
      <c r="D7">
        <v>725</v>
      </c>
      <c r="F7">
        <v>197</v>
      </c>
      <c r="G7">
        <v>24</v>
      </c>
      <c r="H7">
        <v>91</v>
      </c>
      <c r="I7">
        <v>12</v>
      </c>
      <c r="J7">
        <v>97</v>
      </c>
      <c r="K7">
        <v>7</v>
      </c>
      <c r="L7">
        <v>106</v>
      </c>
      <c r="M7">
        <v>7</v>
      </c>
      <c r="N7">
        <v>79</v>
      </c>
      <c r="O7">
        <v>14</v>
      </c>
      <c r="P7">
        <v>81</v>
      </c>
      <c r="Q7">
        <v>8</v>
      </c>
      <c r="R7">
        <v>54</v>
      </c>
      <c r="S7">
        <v>37</v>
      </c>
      <c r="T7">
        <v>34</v>
      </c>
      <c r="U7">
        <v>24</v>
      </c>
    </row>
    <row r="8" spans="1:21">
      <c r="A8" s="3">
        <v>74</v>
      </c>
      <c r="B8">
        <v>544</v>
      </c>
      <c r="C8">
        <v>111</v>
      </c>
      <c r="D8">
        <v>655</v>
      </c>
      <c r="F8">
        <v>174</v>
      </c>
      <c r="G8">
        <v>22</v>
      </c>
      <c r="H8">
        <v>86</v>
      </c>
      <c r="I8">
        <v>12</v>
      </c>
      <c r="J8">
        <v>85</v>
      </c>
      <c r="K8">
        <v>6</v>
      </c>
      <c r="L8">
        <v>91</v>
      </c>
      <c r="M8">
        <v>6</v>
      </c>
      <c r="N8">
        <v>76</v>
      </c>
      <c r="O8">
        <v>9</v>
      </c>
      <c r="P8">
        <v>69</v>
      </c>
      <c r="Q8">
        <v>8</v>
      </c>
      <c r="R8">
        <v>50</v>
      </c>
      <c r="S8">
        <v>30</v>
      </c>
      <c r="T8">
        <v>31</v>
      </c>
      <c r="U8">
        <v>28</v>
      </c>
    </row>
    <row r="9" spans="1:21">
      <c r="A9" s="3">
        <v>73</v>
      </c>
      <c r="B9">
        <v>520</v>
      </c>
      <c r="C9">
        <v>98</v>
      </c>
      <c r="D9">
        <v>618</v>
      </c>
      <c r="F9">
        <v>168</v>
      </c>
      <c r="G9">
        <v>15</v>
      </c>
      <c r="H9">
        <v>68</v>
      </c>
      <c r="I9">
        <v>7</v>
      </c>
      <c r="J9">
        <v>91</v>
      </c>
      <c r="K9">
        <v>7</v>
      </c>
      <c r="L9">
        <v>92</v>
      </c>
      <c r="M9">
        <v>8</v>
      </c>
      <c r="N9">
        <v>81</v>
      </c>
      <c r="O9">
        <v>11</v>
      </c>
      <c r="P9">
        <v>68</v>
      </c>
      <c r="Q9">
        <v>7</v>
      </c>
      <c r="R9">
        <v>46</v>
      </c>
      <c r="S9">
        <v>30</v>
      </c>
      <c r="T9">
        <v>29</v>
      </c>
      <c r="U9">
        <v>22</v>
      </c>
    </row>
    <row r="10" spans="1:21">
      <c r="A10" s="3">
        <v>61</v>
      </c>
      <c r="B10">
        <v>489</v>
      </c>
      <c r="C10">
        <v>93</v>
      </c>
      <c r="D10">
        <v>583</v>
      </c>
      <c r="F10">
        <v>158</v>
      </c>
      <c r="G10">
        <v>13</v>
      </c>
      <c r="H10">
        <v>64</v>
      </c>
      <c r="I10">
        <v>9</v>
      </c>
      <c r="J10">
        <v>91</v>
      </c>
      <c r="K10">
        <v>9</v>
      </c>
      <c r="L10">
        <v>97</v>
      </c>
      <c r="M10">
        <v>10</v>
      </c>
      <c r="N10">
        <v>74</v>
      </c>
      <c r="O10">
        <v>12</v>
      </c>
      <c r="P10">
        <v>57</v>
      </c>
      <c r="Q10">
        <v>5</v>
      </c>
      <c r="R10">
        <v>38</v>
      </c>
      <c r="S10">
        <v>24</v>
      </c>
      <c r="T10">
        <v>24</v>
      </c>
      <c r="U10">
        <v>23</v>
      </c>
    </row>
    <row r="11" spans="1:21">
      <c r="A11" s="3">
        <v>72</v>
      </c>
      <c r="B11">
        <v>516</v>
      </c>
      <c r="C11">
        <v>114</v>
      </c>
      <c r="D11">
        <v>630</v>
      </c>
      <c r="F11">
        <v>174</v>
      </c>
      <c r="G11">
        <v>21</v>
      </c>
      <c r="H11">
        <v>70</v>
      </c>
      <c r="I11">
        <v>16</v>
      </c>
      <c r="J11">
        <v>84</v>
      </c>
      <c r="K11">
        <v>5</v>
      </c>
      <c r="L11">
        <v>88</v>
      </c>
      <c r="M11">
        <v>6</v>
      </c>
      <c r="N11">
        <v>66</v>
      </c>
      <c r="O11">
        <v>14</v>
      </c>
      <c r="P11">
        <v>70</v>
      </c>
      <c r="Q11">
        <v>7</v>
      </c>
      <c r="R11">
        <v>44</v>
      </c>
      <c r="S11">
        <v>31</v>
      </c>
      <c r="T11">
        <v>26</v>
      </c>
      <c r="U11">
        <v>28</v>
      </c>
    </row>
    <row r="12" spans="1:21">
      <c r="A12" s="3">
        <v>65</v>
      </c>
      <c r="B12">
        <v>477</v>
      </c>
      <c r="C12">
        <v>86</v>
      </c>
      <c r="D12">
        <v>563</v>
      </c>
      <c r="F12">
        <v>164</v>
      </c>
      <c r="G12">
        <v>13</v>
      </c>
      <c r="H12">
        <v>64</v>
      </c>
      <c r="I12">
        <v>6</v>
      </c>
      <c r="J12">
        <v>77</v>
      </c>
      <c r="K12">
        <v>6</v>
      </c>
      <c r="L12">
        <v>82</v>
      </c>
      <c r="M12">
        <v>8</v>
      </c>
      <c r="N12">
        <v>66</v>
      </c>
      <c r="O12">
        <v>8</v>
      </c>
      <c r="P12">
        <v>60</v>
      </c>
      <c r="Q12">
        <v>5</v>
      </c>
      <c r="R12">
        <v>41</v>
      </c>
      <c r="S12">
        <v>27</v>
      </c>
      <c r="T12">
        <v>33</v>
      </c>
      <c r="U12">
        <v>24</v>
      </c>
    </row>
    <row r="13" spans="1:21">
      <c r="A13" s="3">
        <v>74</v>
      </c>
      <c r="B13">
        <v>576</v>
      </c>
      <c r="C13">
        <v>117</v>
      </c>
      <c r="D13">
        <v>694</v>
      </c>
      <c r="F13">
        <v>162</v>
      </c>
      <c r="G13">
        <v>23</v>
      </c>
      <c r="H13">
        <v>87</v>
      </c>
      <c r="I13">
        <v>11</v>
      </c>
      <c r="J13">
        <v>99</v>
      </c>
      <c r="K13">
        <v>8</v>
      </c>
      <c r="L13">
        <v>105</v>
      </c>
      <c r="M13">
        <v>8</v>
      </c>
      <c r="N13">
        <v>81</v>
      </c>
      <c r="O13">
        <v>17</v>
      </c>
      <c r="P13">
        <v>83</v>
      </c>
      <c r="Q13">
        <v>3</v>
      </c>
      <c r="R13">
        <v>50</v>
      </c>
      <c r="S13">
        <v>29</v>
      </c>
      <c r="T13">
        <v>34</v>
      </c>
      <c r="U13">
        <v>30</v>
      </c>
    </row>
    <row r="14" spans="1:21">
      <c r="A14" s="3">
        <v>67</v>
      </c>
      <c r="B14">
        <v>460</v>
      </c>
      <c r="C14">
        <v>104</v>
      </c>
      <c r="D14">
        <v>564</v>
      </c>
      <c r="F14">
        <v>129</v>
      </c>
      <c r="G14">
        <v>23</v>
      </c>
      <c r="H14">
        <v>72</v>
      </c>
      <c r="I14">
        <v>11</v>
      </c>
      <c r="J14">
        <v>80</v>
      </c>
      <c r="K14">
        <v>6</v>
      </c>
      <c r="L14">
        <v>82</v>
      </c>
      <c r="M14">
        <v>6</v>
      </c>
      <c r="N14">
        <v>66</v>
      </c>
      <c r="O14">
        <v>16</v>
      </c>
      <c r="P14">
        <v>71</v>
      </c>
      <c r="Q14">
        <v>3</v>
      </c>
      <c r="R14">
        <v>43</v>
      </c>
      <c r="S14">
        <v>28</v>
      </c>
      <c r="T14">
        <v>30</v>
      </c>
      <c r="U14">
        <v>23</v>
      </c>
    </row>
    <row r="15" spans="1:21">
      <c r="A15" s="3">
        <v>52</v>
      </c>
      <c r="B15" s="5">
        <v>359</v>
      </c>
      <c r="C15" s="5">
        <v>83</v>
      </c>
      <c r="D15" s="5">
        <v>442</v>
      </c>
      <c r="E15" s="5"/>
      <c r="F15" s="5">
        <v>118</v>
      </c>
      <c r="G15" s="5">
        <v>15</v>
      </c>
      <c r="H15" s="5">
        <v>52</v>
      </c>
      <c r="I15" s="5">
        <v>10</v>
      </c>
      <c r="J15" s="5">
        <v>59</v>
      </c>
      <c r="K15" s="5">
        <v>7</v>
      </c>
      <c r="L15" s="5">
        <v>62</v>
      </c>
      <c r="M15" s="5">
        <v>6</v>
      </c>
      <c r="N15" s="5">
        <v>49</v>
      </c>
      <c r="O15" s="5">
        <v>12</v>
      </c>
      <c r="P15" s="5">
        <v>53</v>
      </c>
      <c r="Q15" s="5">
        <v>4</v>
      </c>
      <c r="R15" s="5">
        <v>36</v>
      </c>
      <c r="S15" s="5">
        <v>19</v>
      </c>
      <c r="T15" s="5">
        <v>23</v>
      </c>
      <c r="U15" s="5">
        <v>21</v>
      </c>
    </row>
    <row r="16" spans="1:21">
      <c r="A16" s="1">
        <f>SUM(A4:A15)</f>
        <v>878</v>
      </c>
      <c r="B16" s="1">
        <f>SUM(B4:B15)</f>
        <v>6429</v>
      </c>
      <c r="C16" s="1">
        <f>SUM(C4:C15)</f>
        <v>1313</v>
      </c>
      <c r="D16" s="1">
        <f>SUM(D4:D15)</f>
        <v>7744</v>
      </c>
      <c r="E16" s="1"/>
      <c r="F16" s="1">
        <f t="shared" ref="F16:U16" si="0">SUM(F4:F15)</f>
        <v>2085</v>
      </c>
      <c r="G16" s="1">
        <f t="shared" si="0"/>
        <v>249</v>
      </c>
      <c r="H16" s="1">
        <f t="shared" si="0"/>
        <v>925</v>
      </c>
      <c r="I16" s="1">
        <f t="shared" si="0"/>
        <v>132</v>
      </c>
      <c r="J16" s="1">
        <f t="shared" si="0"/>
        <v>1051</v>
      </c>
      <c r="K16" s="1">
        <f t="shared" si="0"/>
        <v>89</v>
      </c>
      <c r="L16" s="1">
        <f t="shared" si="0"/>
        <v>1096</v>
      </c>
      <c r="M16" s="1">
        <f t="shared" si="0"/>
        <v>94</v>
      </c>
      <c r="N16" s="1">
        <f t="shared" si="0"/>
        <v>886</v>
      </c>
      <c r="O16" s="1">
        <f t="shared" si="0"/>
        <v>165</v>
      </c>
      <c r="P16" s="1">
        <f t="shared" si="0"/>
        <v>860</v>
      </c>
      <c r="Q16" s="1">
        <f t="shared" si="0"/>
        <v>73</v>
      </c>
      <c r="R16" s="1">
        <f t="shared" si="0"/>
        <v>587</v>
      </c>
      <c r="S16" s="1">
        <f t="shared" si="0"/>
        <v>356</v>
      </c>
      <c r="T16" s="1">
        <f t="shared" si="0"/>
        <v>386</v>
      </c>
      <c r="U16" s="1">
        <f t="shared" si="0"/>
        <v>305</v>
      </c>
    </row>
    <row r="17" spans="1:21">
      <c r="A17" s="1"/>
      <c r="B17" s="2">
        <f>SUM(B16)/(D16)*100</f>
        <v>83.019111570247944</v>
      </c>
      <c r="C17" s="2">
        <f>SUM(C16)/(D16)*100</f>
        <v>16.955061983471072</v>
      </c>
      <c r="D17" s="2"/>
      <c r="E17" s="2"/>
      <c r="F17" s="2">
        <f>SUM(F16)/(F16+G16)*100</f>
        <v>89.33161953727506</v>
      </c>
      <c r="G17" s="2">
        <f>SUM(G16)/(F16+G16)*100</f>
        <v>10.668380462724937</v>
      </c>
      <c r="H17" s="2">
        <f>SUM(H16)/(1059)*100</f>
        <v>87.346553352219075</v>
      </c>
      <c r="I17" s="2">
        <f>SUM(I16)/(1059)*100</f>
        <v>12.464589235127479</v>
      </c>
      <c r="J17" s="2">
        <f>SUM(J16)/(J16+K16)*100</f>
        <v>92.192982456140342</v>
      </c>
      <c r="K17" s="2">
        <f>SUM(K16)/(J16+K16)*100</f>
        <v>7.8070175438596499</v>
      </c>
      <c r="L17" s="2">
        <f>SUM(L16)/(L16+M16)*100</f>
        <v>92.100840336134453</v>
      </c>
      <c r="M17" s="2">
        <f>SUM(M16)/(L16+M16)*100</f>
        <v>7.8991596638655457</v>
      </c>
      <c r="N17" s="2">
        <f>SUM(N16)/(N16+O16)*100</f>
        <v>84.300666032350151</v>
      </c>
      <c r="O17" s="2">
        <f>SUM(O16)/(N16+O16)*100</f>
        <v>15.699333967649856</v>
      </c>
      <c r="P17" s="2">
        <f>SUM(P16)/(P16+Q16)*100</f>
        <v>92.175777063236879</v>
      </c>
      <c r="Q17" s="2">
        <f>SUM(Q16)/(P16+Q16)*100</f>
        <v>7.82422293676313</v>
      </c>
      <c r="R17" s="2">
        <f>SUM(R16)/(R16+S16)*100</f>
        <v>62.248144220572641</v>
      </c>
      <c r="S17" s="2">
        <f>SUM(S16)/(R16+S16)*100</f>
        <v>37.751855779427359</v>
      </c>
      <c r="T17" s="2">
        <f>SUM(T16)/(T16+U16)*100</f>
        <v>55.861070911722145</v>
      </c>
      <c r="U17" s="2">
        <f>SUM(U16)/(T16+U16)*100</f>
        <v>44.138929088277855</v>
      </c>
    </row>
    <row r="18" spans="1:21">
      <c r="F18">
        <f>SUM(F16:G16)</f>
        <v>2334</v>
      </c>
      <c r="H18">
        <f>SUM(H16:I16)</f>
        <v>1057</v>
      </c>
      <c r="J18">
        <f>SUM(J16:K16)</f>
        <v>1140</v>
      </c>
      <c r="L18">
        <f>SUM(L16:M16)</f>
        <v>1190</v>
      </c>
      <c r="N18">
        <f>SUM(N16:O16)</f>
        <v>1051</v>
      </c>
      <c r="P18">
        <f>SUM(P16:Q16)</f>
        <v>933</v>
      </c>
      <c r="R18">
        <f>SUM(R16:S16)</f>
        <v>943</v>
      </c>
      <c r="T18">
        <f>SUM(T16:U16)</f>
        <v>691</v>
      </c>
    </row>
    <row r="19" spans="1:21">
      <c r="B19" s="6"/>
    </row>
    <row r="20" spans="1:21">
      <c r="A20" s="3" t="s">
        <v>18</v>
      </c>
      <c r="B20" s="6">
        <v>15.7</v>
      </c>
      <c r="C20" s="6">
        <v>17</v>
      </c>
    </row>
    <row r="21" spans="1:21">
      <c r="A21" s="3" t="s">
        <v>1</v>
      </c>
      <c r="B21" s="4">
        <v>11.3</v>
      </c>
      <c r="C21" s="4">
        <v>10.7</v>
      </c>
    </row>
    <row r="22" spans="1:21">
      <c r="A22" s="3" t="s">
        <v>2</v>
      </c>
      <c r="B22" s="4">
        <v>14.4</v>
      </c>
      <c r="C22" s="4">
        <v>12.5</v>
      </c>
    </row>
    <row r="23" spans="1:21">
      <c r="A23" s="3" t="s">
        <v>14</v>
      </c>
      <c r="B23" s="4">
        <v>9.3000000000000007</v>
      </c>
      <c r="C23" s="4">
        <v>7.8</v>
      </c>
    </row>
    <row r="24" spans="1:21">
      <c r="A24" s="3" t="s">
        <v>15</v>
      </c>
      <c r="B24" s="4">
        <v>9.4</v>
      </c>
      <c r="C24" s="4">
        <v>7.9</v>
      </c>
    </row>
    <row r="25" spans="1:21">
      <c r="A25" s="3" t="s">
        <v>16</v>
      </c>
      <c r="B25" s="4">
        <v>15.6</v>
      </c>
      <c r="C25" s="4">
        <v>15.7</v>
      </c>
    </row>
    <row r="26" spans="1:21">
      <c r="A26" s="3" t="s">
        <v>6</v>
      </c>
      <c r="B26" s="4">
        <v>8.9</v>
      </c>
      <c r="C26" s="4">
        <v>7.8</v>
      </c>
    </row>
    <row r="27" spans="1:21">
      <c r="A27" s="3" t="s">
        <v>7</v>
      </c>
      <c r="B27" s="4">
        <v>27.5</v>
      </c>
      <c r="C27" s="4">
        <v>37.799999999999997</v>
      </c>
    </row>
    <row r="28" spans="1:21">
      <c r="A28" s="3" t="s">
        <v>17</v>
      </c>
      <c r="B28" s="4">
        <v>34.6</v>
      </c>
      <c r="C28" s="4">
        <v>44.1</v>
      </c>
    </row>
    <row r="29" spans="1:21">
      <c r="B29" s="6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zoomScale="80" zoomScaleNormal="80" workbookViewId="0">
      <selection activeCell="W44" sqref="W44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3" t="s">
        <v>19</v>
      </c>
      <c r="B4" s="2">
        <v>83.375959079283888</v>
      </c>
      <c r="C4" s="2">
        <v>16.624040920716112</v>
      </c>
      <c r="D4" s="2"/>
      <c r="E4" s="2"/>
      <c r="F4" s="2">
        <v>89.328063241106719</v>
      </c>
      <c r="G4" s="2">
        <v>10.671936758893279</v>
      </c>
      <c r="H4" s="2">
        <v>87.378640776699029</v>
      </c>
      <c r="I4" s="2">
        <v>12.621359223300971</v>
      </c>
      <c r="J4" s="2">
        <v>89.423076923076934</v>
      </c>
      <c r="K4" s="2">
        <v>10.576923076923077</v>
      </c>
      <c r="L4" s="2">
        <v>89.719626168224295</v>
      </c>
      <c r="M4" s="2">
        <v>10.2803738317757</v>
      </c>
      <c r="N4" s="2">
        <v>85.567010309278345</v>
      </c>
      <c r="O4" s="2">
        <v>14.432989690721648</v>
      </c>
      <c r="P4" s="2">
        <v>91.208791208791212</v>
      </c>
      <c r="Q4" s="2">
        <v>8.791208791208792</v>
      </c>
      <c r="R4" s="2">
        <v>67.708333333333343</v>
      </c>
      <c r="S4" s="2">
        <v>32.291666666666671</v>
      </c>
      <c r="T4" s="2">
        <v>61.038961038961034</v>
      </c>
      <c r="U4" s="2">
        <v>38.961038961038966</v>
      </c>
    </row>
    <row r="5" spans="1:21">
      <c r="A5" s="3" t="s">
        <v>20</v>
      </c>
      <c r="B5" s="4">
        <v>82.051282051282044</v>
      </c>
      <c r="C5" s="4">
        <v>17.948717948717949</v>
      </c>
      <c r="D5" s="4"/>
      <c r="E5" s="4"/>
      <c r="F5" s="4">
        <v>88.235294117647058</v>
      </c>
      <c r="G5" s="4">
        <v>11.76470588235294</v>
      </c>
      <c r="H5" s="4">
        <v>86.842105263157904</v>
      </c>
      <c r="I5" s="4">
        <v>13.157894736842104</v>
      </c>
      <c r="J5" s="4">
        <v>88.392857142857139</v>
      </c>
      <c r="K5" s="4">
        <v>11.607142857142858</v>
      </c>
      <c r="L5" s="4">
        <v>88.392857142857139</v>
      </c>
      <c r="M5" s="4">
        <v>11.607142857142858</v>
      </c>
      <c r="N5" s="4">
        <v>80.733944954128447</v>
      </c>
      <c r="O5" s="4">
        <v>19.26605504587156</v>
      </c>
      <c r="P5" s="4">
        <v>92.783505154639172</v>
      </c>
      <c r="Q5" s="4">
        <v>7.216494845360824</v>
      </c>
      <c r="R5" s="4">
        <v>62.62626262626263</v>
      </c>
      <c r="S5" s="4">
        <v>37.373737373737377</v>
      </c>
      <c r="T5" s="4">
        <v>58.730158730158735</v>
      </c>
      <c r="U5" s="4">
        <v>41.269841269841265</v>
      </c>
    </row>
    <row r="6" spans="1:21">
      <c r="A6" s="3" t="s">
        <v>21</v>
      </c>
      <c r="B6" s="4">
        <v>83.215796897038089</v>
      </c>
      <c r="C6" s="4">
        <v>16.784203102961918</v>
      </c>
      <c r="D6" s="4"/>
      <c r="E6" s="4"/>
      <c r="F6" s="4">
        <v>89.130434782608688</v>
      </c>
      <c r="G6" s="4">
        <v>10.869565217391305</v>
      </c>
      <c r="H6" s="4">
        <v>89.130434782608688</v>
      </c>
      <c r="I6" s="4">
        <v>10.869565217391305</v>
      </c>
      <c r="J6" s="4">
        <v>96</v>
      </c>
      <c r="K6" s="4">
        <v>4</v>
      </c>
      <c r="L6" s="4">
        <v>95.049504950495049</v>
      </c>
      <c r="M6" s="4">
        <v>4.9504950495049505</v>
      </c>
      <c r="N6" s="4">
        <v>81.914893617021278</v>
      </c>
      <c r="O6" s="4">
        <v>18.085106382978726</v>
      </c>
      <c r="P6" s="4">
        <v>90.361445783132538</v>
      </c>
      <c r="Q6" s="4">
        <v>9.6385542168674707</v>
      </c>
      <c r="R6" s="4">
        <v>63.73626373626373</v>
      </c>
      <c r="S6" s="4">
        <v>36.263736263736263</v>
      </c>
      <c r="T6" s="4">
        <v>59.375</v>
      </c>
      <c r="U6" s="4">
        <v>40.625</v>
      </c>
    </row>
    <row r="7" spans="1:21">
      <c r="A7" s="3" t="s">
        <v>22</v>
      </c>
      <c r="B7" s="4">
        <v>83.58620689655173</v>
      </c>
      <c r="C7" s="4">
        <v>16.413793103448278</v>
      </c>
      <c r="D7" s="4"/>
      <c r="E7" s="4"/>
      <c r="F7" s="4">
        <v>89.14027149321268</v>
      </c>
      <c r="G7" s="4">
        <v>10.859728506787331</v>
      </c>
      <c r="H7" s="4">
        <v>88.349514563106794</v>
      </c>
      <c r="I7" s="4">
        <v>11.650485436893204</v>
      </c>
      <c r="J7" s="4">
        <v>93.269230769230774</v>
      </c>
      <c r="K7" s="4">
        <v>6.7307692307692308</v>
      </c>
      <c r="L7" s="4">
        <v>93.805309734513273</v>
      </c>
      <c r="M7" s="4">
        <v>6.1946902654867255</v>
      </c>
      <c r="N7" s="4">
        <v>84.946236559139791</v>
      </c>
      <c r="O7" s="4">
        <v>15.053763440860216</v>
      </c>
      <c r="P7" s="4">
        <v>91.011235955056179</v>
      </c>
      <c r="Q7" s="4">
        <v>8.9887640449438209</v>
      </c>
      <c r="R7" s="4">
        <v>59.340659340659343</v>
      </c>
      <c r="S7" s="4">
        <v>40.659340659340657</v>
      </c>
      <c r="T7" s="4">
        <v>58.620689655172406</v>
      </c>
      <c r="U7" s="4">
        <v>41.379310344827587</v>
      </c>
    </row>
    <row r="8" spans="1:21">
      <c r="A8" s="3" t="s">
        <v>21</v>
      </c>
      <c r="B8" s="4">
        <v>83.053435114503813</v>
      </c>
      <c r="C8" s="4">
        <v>16.946564885496183</v>
      </c>
      <c r="D8" s="4"/>
      <c r="E8" s="4"/>
      <c r="F8" s="4">
        <v>88.775510204081627</v>
      </c>
      <c r="G8" s="4">
        <v>11.224489795918368</v>
      </c>
      <c r="H8" s="4">
        <v>87.755102040816325</v>
      </c>
      <c r="I8" s="4">
        <v>12.244897959183673</v>
      </c>
      <c r="J8" s="4">
        <v>93.406593406593402</v>
      </c>
      <c r="K8" s="4">
        <v>6.593406593406594</v>
      </c>
      <c r="L8" s="4">
        <v>93.814432989690715</v>
      </c>
      <c r="M8" s="4">
        <v>6.1855670103092786</v>
      </c>
      <c r="N8" s="4">
        <v>89.411764705882362</v>
      </c>
      <c r="O8" s="4">
        <v>10.588235294117647</v>
      </c>
      <c r="P8" s="4">
        <v>89.610389610389603</v>
      </c>
      <c r="Q8" s="4">
        <v>10.38961038961039</v>
      </c>
      <c r="R8" s="4">
        <v>62.5</v>
      </c>
      <c r="S8" s="4">
        <v>37.5</v>
      </c>
      <c r="T8" s="4">
        <v>52.542372881355938</v>
      </c>
      <c r="U8" s="4">
        <v>47.457627118644069</v>
      </c>
    </row>
    <row r="9" spans="1:21">
      <c r="A9" s="3" t="s">
        <v>19</v>
      </c>
      <c r="B9" s="4">
        <v>84.142394822006466</v>
      </c>
      <c r="C9" s="4">
        <v>15.857605177993527</v>
      </c>
      <c r="D9" s="4"/>
      <c r="E9" s="4"/>
      <c r="F9" s="4">
        <v>91.803278688524586</v>
      </c>
      <c r="G9" s="4">
        <v>8.1967213114754092</v>
      </c>
      <c r="H9" s="4">
        <v>90.666666666666657</v>
      </c>
      <c r="I9" s="4">
        <v>9.3333333333333339</v>
      </c>
      <c r="J9" s="4">
        <v>92.857142857142861</v>
      </c>
      <c r="K9" s="4">
        <v>7.1428571428571423</v>
      </c>
      <c r="L9" s="4">
        <v>92</v>
      </c>
      <c r="M9" s="4">
        <v>8</v>
      </c>
      <c r="N9" s="4">
        <v>88.043478260869563</v>
      </c>
      <c r="O9" s="4">
        <v>11.956521739130435</v>
      </c>
      <c r="P9" s="4">
        <v>90.666666666666657</v>
      </c>
      <c r="Q9" s="4">
        <v>9.3333333333333339</v>
      </c>
      <c r="R9" s="4">
        <v>60.526315789473685</v>
      </c>
      <c r="S9" s="4">
        <v>39.473684210526315</v>
      </c>
      <c r="T9" s="4">
        <v>56.862745098039213</v>
      </c>
      <c r="U9" s="4">
        <v>43.137254901960787</v>
      </c>
    </row>
    <row r="10" spans="1:21">
      <c r="A10" s="3" t="s">
        <v>19</v>
      </c>
      <c r="B10" s="4">
        <v>83.876500857632934</v>
      </c>
      <c r="C10" s="4">
        <v>15.951972555746142</v>
      </c>
      <c r="D10" s="4"/>
      <c r="E10" s="4"/>
      <c r="F10" s="4">
        <v>92.397660818713447</v>
      </c>
      <c r="G10" s="4">
        <v>7.6023391812865491</v>
      </c>
      <c r="H10" s="4">
        <v>86.486486486486484</v>
      </c>
      <c r="I10" s="4">
        <v>12.162162162162163</v>
      </c>
      <c r="J10" s="4">
        <v>91</v>
      </c>
      <c r="K10" s="4">
        <v>9</v>
      </c>
      <c r="L10" s="4">
        <v>90.654205607476641</v>
      </c>
      <c r="M10" s="4">
        <v>9.3457943925233646</v>
      </c>
      <c r="N10" s="4">
        <v>86.04651162790698</v>
      </c>
      <c r="O10" s="4">
        <v>13.953488372093023</v>
      </c>
      <c r="P10" s="4">
        <v>91.935483870967744</v>
      </c>
      <c r="Q10" s="4">
        <v>8.064516129032258</v>
      </c>
      <c r="R10" s="4">
        <v>61.29032258064516</v>
      </c>
      <c r="S10" s="4">
        <v>38.70967741935484</v>
      </c>
      <c r="T10" s="4">
        <v>51.063829787234042</v>
      </c>
      <c r="U10" s="4">
        <v>48.936170212765958</v>
      </c>
    </row>
    <row r="11" spans="1:21">
      <c r="A11" s="3" t="s">
        <v>22</v>
      </c>
      <c r="B11" s="4">
        <v>81.904761904761898</v>
      </c>
      <c r="C11" s="4">
        <v>18.095238095238095</v>
      </c>
      <c r="D11" s="4"/>
      <c r="E11" s="4"/>
      <c r="F11" s="4">
        <v>89.230769230769241</v>
      </c>
      <c r="G11" s="4">
        <v>10.76923076923077</v>
      </c>
      <c r="H11" s="4">
        <v>81.395348837209298</v>
      </c>
      <c r="I11" s="4">
        <v>18.604651162790699</v>
      </c>
      <c r="J11" s="4">
        <v>94.382022471910105</v>
      </c>
      <c r="K11" s="4">
        <v>5.6179775280898872</v>
      </c>
      <c r="L11" s="4">
        <v>93.61702127659575</v>
      </c>
      <c r="M11" s="4">
        <v>6.3829787234042552</v>
      </c>
      <c r="N11" s="4">
        <v>82.5</v>
      </c>
      <c r="O11" s="4">
        <v>17.5</v>
      </c>
      <c r="P11" s="4">
        <v>90.909090909090907</v>
      </c>
      <c r="Q11" s="4">
        <v>9.0909090909090917</v>
      </c>
      <c r="R11" s="4">
        <v>58.666666666666664</v>
      </c>
      <c r="S11" s="4">
        <v>41.333333333333336</v>
      </c>
      <c r="T11" s="4">
        <v>48.148148148148145</v>
      </c>
      <c r="U11" s="4">
        <v>51.851851851851848</v>
      </c>
    </row>
    <row r="12" spans="1:21">
      <c r="A12" s="3" t="s">
        <v>23</v>
      </c>
      <c r="B12" s="4">
        <v>84.724689165186504</v>
      </c>
      <c r="C12" s="4">
        <v>15.275310834813499</v>
      </c>
      <c r="D12" s="4"/>
      <c r="E12" s="4"/>
      <c r="F12" s="4">
        <v>92.655367231638422</v>
      </c>
      <c r="G12" s="4">
        <v>7.3446327683615822</v>
      </c>
      <c r="H12" s="4">
        <v>91.428571428571431</v>
      </c>
      <c r="I12" s="4">
        <v>8.5714285714285712</v>
      </c>
      <c r="J12" s="4">
        <v>92.771084337349393</v>
      </c>
      <c r="K12" s="4">
        <v>7.2289156626506017</v>
      </c>
      <c r="L12" s="4">
        <v>91.111111111111114</v>
      </c>
      <c r="M12" s="4">
        <v>8.8888888888888893</v>
      </c>
      <c r="N12" s="4">
        <v>89.189189189189193</v>
      </c>
      <c r="O12" s="4">
        <v>10.810810810810811</v>
      </c>
      <c r="P12" s="4">
        <v>92.307692307692307</v>
      </c>
      <c r="Q12" s="4">
        <v>7.6923076923076925</v>
      </c>
      <c r="R12" s="4">
        <v>60.294117647058819</v>
      </c>
      <c r="S12" s="4">
        <v>39.705882352941174</v>
      </c>
      <c r="T12" s="4">
        <v>57.894736842105267</v>
      </c>
      <c r="U12" s="4">
        <v>42.105263157894733</v>
      </c>
    </row>
    <row r="13" spans="1:21">
      <c r="A13" s="3" t="s">
        <v>24</v>
      </c>
      <c r="B13" s="4">
        <v>83.116883116883116</v>
      </c>
      <c r="C13" s="4">
        <v>16.883116883116884</v>
      </c>
      <c r="D13" s="4"/>
      <c r="E13" s="4"/>
      <c r="F13" s="4">
        <v>87.567567567567579</v>
      </c>
      <c r="G13" s="4">
        <v>12.432432432432433</v>
      </c>
      <c r="H13" s="4">
        <v>87.878787878787875</v>
      </c>
      <c r="I13" s="4">
        <v>11.111111111111111</v>
      </c>
      <c r="J13" s="4">
        <v>92.523364485981304</v>
      </c>
      <c r="K13" s="4">
        <v>7.4766355140186906</v>
      </c>
      <c r="L13" s="4">
        <v>92.920353982300881</v>
      </c>
      <c r="M13" s="4">
        <v>7.0796460176991154</v>
      </c>
      <c r="N13" s="4">
        <v>82.653061224489804</v>
      </c>
      <c r="O13" s="4">
        <v>17.346938775510203</v>
      </c>
      <c r="P13" s="4">
        <v>96.511627906976756</v>
      </c>
      <c r="Q13" s="4">
        <v>3.4883720930232558</v>
      </c>
      <c r="R13" s="4">
        <v>63.291139240506332</v>
      </c>
      <c r="S13" s="4">
        <v>36.708860759493675</v>
      </c>
      <c r="T13" s="4">
        <v>53.125</v>
      </c>
      <c r="U13" s="4">
        <v>46.875</v>
      </c>
    </row>
    <row r="14" spans="1:21">
      <c r="A14" s="3" t="s">
        <v>25</v>
      </c>
      <c r="B14" s="4">
        <v>81.560283687943254</v>
      </c>
      <c r="C14" s="4">
        <v>18.439716312056735</v>
      </c>
      <c r="D14" s="4"/>
      <c r="E14" s="4"/>
      <c r="F14" s="4">
        <v>84.868421052631575</v>
      </c>
      <c r="G14" s="4">
        <v>15.131578947368421</v>
      </c>
      <c r="H14" s="4">
        <v>86.746987951807228</v>
      </c>
      <c r="I14" s="4">
        <v>13.253012048192772</v>
      </c>
      <c r="J14" s="4">
        <v>93.023255813953483</v>
      </c>
      <c r="K14" s="4">
        <v>6.9767441860465116</v>
      </c>
      <c r="L14" s="4">
        <v>93.181818181818173</v>
      </c>
      <c r="M14" s="4">
        <v>6.8181818181818175</v>
      </c>
      <c r="N14" s="4">
        <v>80.487804878048792</v>
      </c>
      <c r="O14" s="4">
        <v>19.512195121951219</v>
      </c>
      <c r="P14" s="4">
        <v>95.945945945945937</v>
      </c>
      <c r="Q14" s="4">
        <v>4.0540540540540544</v>
      </c>
      <c r="R14" s="4">
        <v>60.563380281690137</v>
      </c>
      <c r="S14" s="4">
        <v>39.436619718309856</v>
      </c>
      <c r="T14" s="4">
        <v>56.60377358490566</v>
      </c>
      <c r="U14" s="4">
        <v>43.39622641509434</v>
      </c>
    </row>
    <row r="15" spans="1:21">
      <c r="A15" s="3" t="s">
        <v>26</v>
      </c>
      <c r="B15" s="4">
        <v>81.221719457013577</v>
      </c>
      <c r="C15" s="4">
        <v>18.778280542986426</v>
      </c>
      <c r="D15" s="4"/>
      <c r="E15" s="4"/>
      <c r="F15" s="4">
        <v>88.721804511278194</v>
      </c>
      <c r="G15" s="4">
        <v>11.278195488721805</v>
      </c>
      <c r="H15" s="4">
        <v>83.870967741935488</v>
      </c>
      <c r="I15" s="4">
        <v>16.129032258064516</v>
      </c>
      <c r="J15" s="4">
        <v>89.393939393939391</v>
      </c>
      <c r="K15" s="4">
        <v>10.606060606060606</v>
      </c>
      <c r="L15" s="4">
        <v>91.17647058823529</v>
      </c>
      <c r="M15" s="4">
        <v>8.8235294117647065</v>
      </c>
      <c r="N15" s="4">
        <v>80.327868852459019</v>
      </c>
      <c r="O15" s="4">
        <v>19.672131147540984</v>
      </c>
      <c r="P15" s="4">
        <v>92.982456140350877</v>
      </c>
      <c r="Q15" s="4">
        <v>7.0175438596491224</v>
      </c>
      <c r="R15" s="4">
        <v>65.454545454545453</v>
      </c>
      <c r="S15" s="4">
        <v>34.545454545454547</v>
      </c>
      <c r="T15" s="4">
        <v>52.272727272727273</v>
      </c>
      <c r="U15" s="4">
        <v>47.727272727272727</v>
      </c>
    </row>
    <row r="16" spans="1:21">
      <c r="C16" s="3"/>
      <c r="G16" s="3"/>
      <c r="I16" s="3"/>
      <c r="K16" s="3"/>
      <c r="M16" s="3"/>
      <c r="O16" s="3"/>
      <c r="Q16" s="3"/>
      <c r="S16" s="3"/>
      <c r="U16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18</v>
      </c>
    </row>
    <row r="12" spans="1:2">
      <c r="B12" t="s">
        <v>13</v>
      </c>
    </row>
    <row r="13" spans="1:2">
      <c r="B13" t="s">
        <v>2</v>
      </c>
    </row>
    <row r="14" spans="1:2">
      <c r="B14" t="s">
        <v>14</v>
      </c>
    </row>
    <row r="15" spans="1:2">
      <c r="B15" t="s">
        <v>15</v>
      </c>
    </row>
    <row r="16" spans="1:2">
      <c r="B16" t="s">
        <v>16</v>
      </c>
    </row>
    <row r="17" spans="2:2">
      <c r="B17" t="s">
        <v>6</v>
      </c>
    </row>
    <row r="18" spans="2:2">
      <c r="B18" t="s">
        <v>7</v>
      </c>
    </row>
    <row r="19" spans="2:2">
      <c r="B1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2019-02-10T19:45:55Z</dcterms:modified>
</cp:coreProperties>
</file>