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O_VIDRIERIA\Desktop\RESPALDO LENOVO MARIO\"/>
    </mc:Choice>
  </mc:AlternateContent>
  <bookViews>
    <workbookView xWindow="0" yWindow="465" windowWidth="25605" windowHeight="15540"/>
  </bookViews>
  <sheets>
    <sheet name="asistencias salarios" sheetId="1" r:id="rId1"/>
    <sheet name="control de trabajos 2018" sheetId="2" r:id="rId2"/>
    <sheet name="ingreso egreso 2018" sheetId="3" r:id="rId3"/>
    <sheet name="INGRESO 2019" sheetId="4" r:id="rId4"/>
    <sheet name="Hoja2" sheetId="5" r:id="rId5"/>
  </sheets>
  <definedNames>
    <definedName name="_xlnm.Print_Area" localSheetId="0">'asistencias salarios'!$A$1:$Q$53</definedName>
  </definedNames>
  <calcPr calcId="152511"/>
</workbook>
</file>

<file path=xl/calcChain.xml><?xml version="1.0" encoding="utf-8"?>
<calcChain xmlns="http://schemas.openxmlformats.org/spreadsheetml/2006/main">
  <c r="B30" i="1" l="1"/>
  <c r="K12" i="1" l="1"/>
  <c r="K39" i="1"/>
  <c r="Q35" i="1"/>
  <c r="Q36" i="1" s="1"/>
  <c r="Q37" i="1" s="1"/>
  <c r="Q39" i="1" s="1"/>
  <c r="B21" i="1"/>
  <c r="Q26" i="1" l="1"/>
  <c r="Q17" i="1"/>
  <c r="K30" i="1" l="1"/>
  <c r="B39" i="1" l="1"/>
  <c r="H35" i="1" l="1"/>
  <c r="H36" i="1" s="1"/>
  <c r="H37" i="1" s="1"/>
  <c r="H39" i="1" s="1"/>
  <c r="H26" i="1"/>
  <c r="K21" i="1" l="1"/>
  <c r="H42" i="1" l="1"/>
  <c r="B12" i="1" l="1"/>
  <c r="H27" i="1"/>
  <c r="H28" i="1" s="1"/>
  <c r="H30" i="1" s="1"/>
  <c r="H17" i="1"/>
  <c r="H18" i="1" s="1"/>
  <c r="H19" i="1" s="1"/>
  <c r="H21" i="1" s="1"/>
  <c r="Q8" i="1"/>
  <c r="Q9" i="1" s="1"/>
  <c r="Q10" i="1" s="1"/>
  <c r="Q12" i="1" s="1"/>
  <c r="H8" i="1"/>
  <c r="H9" i="1" s="1"/>
  <c r="H10" i="1" s="1"/>
  <c r="H11" i="1" s="1"/>
  <c r="H12" i="1" s="1"/>
  <c r="Q27" i="1" l="1"/>
  <c r="Q28" i="1" s="1"/>
  <c r="Q30" i="1" s="1"/>
  <c r="Q18" i="1"/>
  <c r="Q19" i="1" s="1"/>
  <c r="Q21" i="1" s="1"/>
  <c r="N53" i="1" l="1"/>
</calcChain>
</file>

<file path=xl/sharedStrings.xml><?xml version="1.0" encoding="utf-8"?>
<sst xmlns="http://schemas.openxmlformats.org/spreadsheetml/2006/main" count="270" uniqueCount="65">
  <si>
    <t>Dias</t>
  </si>
  <si>
    <t>L</t>
  </si>
  <si>
    <t>M</t>
  </si>
  <si>
    <t>J</t>
  </si>
  <si>
    <t>V</t>
  </si>
  <si>
    <t>S</t>
  </si>
  <si>
    <t>SALARIO</t>
  </si>
  <si>
    <t>ASISTENCIA</t>
  </si>
  <si>
    <t>TOTAL</t>
  </si>
  <si>
    <t>SUMA</t>
  </si>
  <si>
    <t>ADEUDO ANTERIOR</t>
  </si>
  <si>
    <t>PRESTAMO SEMANA</t>
  </si>
  <si>
    <t>ADEUDO ACTUAL</t>
  </si>
  <si>
    <t>MAYELA</t>
  </si>
  <si>
    <t>RAMON</t>
  </si>
  <si>
    <t>MAMA</t>
  </si>
  <si>
    <t>BITACORA DE CONTROL DE TRABAJOS</t>
  </si>
  <si>
    <t>SEMANA :</t>
  </si>
  <si>
    <t>TRABAJOS</t>
  </si>
  <si>
    <t>PRESUPUESTO</t>
  </si>
  <si>
    <t>ANTICIPO</t>
  </si>
  <si>
    <t>RESTANTE</t>
  </si>
  <si>
    <t>FECHA DE ENTREGA</t>
  </si>
  <si>
    <t>TELEFONO</t>
  </si>
  <si>
    <t>$</t>
  </si>
  <si>
    <t>AREA:</t>
  </si>
  <si>
    <t>T</t>
  </si>
  <si>
    <t>TRABAJO</t>
  </si>
  <si>
    <t>AREA</t>
  </si>
  <si>
    <t>CANTIDAD</t>
  </si>
  <si>
    <t>EGRESO</t>
  </si>
  <si>
    <t>INGRESO</t>
  </si>
  <si>
    <t>A/C</t>
  </si>
  <si>
    <t>OBSERVACIONES</t>
  </si>
  <si>
    <t>DESCUENTO X FALTAS</t>
  </si>
  <si>
    <t>PRESTAMO</t>
  </si>
  <si>
    <t>SEMANA:</t>
  </si>
  <si>
    <t xml:space="preserve">LUNES </t>
  </si>
  <si>
    <t>MARTES</t>
  </si>
  <si>
    <t>MIERCOLES</t>
  </si>
  <si>
    <t>JUEVES</t>
  </si>
  <si>
    <t>VIERNES</t>
  </si>
  <si>
    <t>SABADO</t>
  </si>
  <si>
    <t>TOTAL NOMINA</t>
  </si>
  <si>
    <t>OBSERVACIONES:</t>
  </si>
  <si>
    <t>CONCEPTO</t>
  </si>
  <si>
    <t>LUNES</t>
  </si>
  <si>
    <t>EDSON</t>
  </si>
  <si>
    <t>JUAN CARLOS</t>
  </si>
  <si>
    <t xml:space="preserve">PRESTAMO </t>
  </si>
  <si>
    <t>DIAS</t>
  </si>
  <si>
    <t xml:space="preserve">PAGO SEMANAL </t>
  </si>
  <si>
    <t xml:space="preserve"> </t>
  </si>
  <si>
    <t xml:space="preserve">  </t>
  </si>
  <si>
    <t>LUIS</t>
  </si>
  <si>
    <t>NOMBRE</t>
  </si>
  <si>
    <t xml:space="preserve">LUIS </t>
  </si>
  <si>
    <t>JUAN</t>
  </si>
  <si>
    <t>ENTRADA</t>
  </si>
  <si>
    <t>SALIDA</t>
  </si>
  <si>
    <t>MARIO PAPA</t>
  </si>
  <si>
    <t>SERGIO</t>
  </si>
  <si>
    <t>Horas extras</t>
  </si>
  <si>
    <t>MARIO</t>
  </si>
  <si>
    <t>lunes 15 sábado 20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</si>
</sst>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78">
    <xf numFmtId="0" fontId="0" fillId="0" borderId="0" xfId="0"/>
    <xf numFmtId="0" fontId="1" fillId="0" borderId="0" xfId="0" applyFont="1"/>
    <xf numFmtId="0" fontId="0" fillId="0" borderId="5" xfId="0" applyBorder="1"/>
    <xf numFmtId="0" fontId="1" fillId="0" borderId="0" xfId="0" applyFont="1" applyAlignment="1">
      <alignment horizontal="center"/>
    </xf>
    <xf numFmtId="6" fontId="0" fillId="0" borderId="0" xfId="0" applyNumberFormat="1"/>
    <xf numFmtId="0" fontId="0" fillId="0" borderId="9" xfId="0" applyBorder="1"/>
    <xf numFmtId="0" fontId="0" fillId="0" borderId="0" xfId="0" applyFill="1" applyBorder="1"/>
    <xf numFmtId="0" fontId="0" fillId="0" borderId="0" xfId="0" applyBorder="1" applyAlignment="1"/>
    <xf numFmtId="0" fontId="0" fillId="0" borderId="6" xfId="0" applyBorder="1" applyAlignment="1"/>
    <xf numFmtId="0" fontId="3" fillId="0" borderId="4" xfId="0" applyFont="1" applyBorder="1"/>
    <xf numFmtId="0" fontId="0" fillId="0" borderId="5" xfId="0" applyFont="1" applyFill="1" applyBorder="1"/>
    <xf numFmtId="0" fontId="0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19" xfId="0" applyBorder="1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0" fillId="0" borderId="14" xfId="0" applyBorder="1"/>
    <xf numFmtId="0" fontId="1" fillId="0" borderId="0" xfId="0" applyFont="1" applyAlignment="1"/>
    <xf numFmtId="0" fontId="1" fillId="0" borderId="0" xfId="0" applyFont="1" applyBorder="1"/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0" fillId="0" borderId="23" xfId="0" applyBorder="1"/>
    <xf numFmtId="0" fontId="1" fillId="0" borderId="9" xfId="0" applyFont="1" applyBorder="1"/>
    <xf numFmtId="0" fontId="5" fillId="0" borderId="9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25" xfId="0" applyBorder="1"/>
    <xf numFmtId="0" fontId="0" fillId="0" borderId="30" xfId="0" applyBorder="1"/>
    <xf numFmtId="0" fontId="4" fillId="0" borderId="24" xfId="0" applyFont="1" applyFill="1" applyBorder="1"/>
    <xf numFmtId="0" fontId="3" fillId="0" borderId="31" xfId="0" applyFont="1" applyBorder="1" applyAlignment="1">
      <alignment horizontal="center" vertical="center"/>
    </xf>
    <xf numFmtId="0" fontId="3" fillId="0" borderId="32" xfId="0" applyFont="1" applyFill="1" applyBorder="1"/>
    <xf numFmtId="0" fontId="3" fillId="0" borderId="4" xfId="0" applyFon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44" fontId="1" fillId="0" borderId="7" xfId="0" applyNumberFormat="1" applyFont="1" applyBorder="1" applyAlignment="1"/>
    <xf numFmtId="44" fontId="7" fillId="0" borderId="26" xfId="1" applyFont="1" applyBorder="1" applyAlignment="1">
      <alignment vertical="center" wrapText="1"/>
    </xf>
    <xf numFmtId="44" fontId="0" fillId="0" borderId="26" xfId="0" applyNumberFormat="1" applyFont="1" applyBorder="1" applyAlignment="1">
      <alignment vertical="center" wrapText="1"/>
    </xf>
    <xf numFmtId="44" fontId="3" fillId="0" borderId="26" xfId="0" applyNumberFormat="1" applyFont="1" applyBorder="1" applyAlignment="1">
      <alignment vertical="center" wrapText="1"/>
    </xf>
    <xf numFmtId="0" fontId="0" fillId="0" borderId="38" xfId="0" applyBorder="1" applyAlignment="1"/>
    <xf numFmtId="44" fontId="7" fillId="0" borderId="26" xfId="0" applyNumberFormat="1" applyFont="1" applyBorder="1" applyAlignment="1">
      <alignment vertical="center" wrapText="1"/>
    </xf>
    <xf numFmtId="44" fontId="7" fillId="0" borderId="35" xfId="1" applyFont="1" applyBorder="1" applyAlignment="1">
      <alignment vertical="center" wrapText="1"/>
    </xf>
    <xf numFmtId="44" fontId="0" fillId="0" borderId="38" xfId="1" applyFont="1" applyBorder="1" applyAlignment="1"/>
    <xf numFmtId="0" fontId="3" fillId="0" borderId="42" xfId="0" applyFont="1" applyBorder="1"/>
    <xf numFmtId="0" fontId="1" fillId="3" borderId="3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3" borderId="3" xfId="0" applyFont="1" applyFill="1" applyBorder="1"/>
    <xf numFmtId="0" fontId="1" fillId="3" borderId="27" xfId="0" applyFont="1" applyFill="1" applyBorder="1"/>
    <xf numFmtId="44" fontId="1" fillId="0" borderId="34" xfId="1" applyFont="1" applyFill="1" applyBorder="1" applyAlignment="1">
      <alignment horizontal="center"/>
    </xf>
    <xf numFmtId="0" fontId="0" fillId="0" borderId="53" xfId="0" applyBorder="1"/>
    <xf numFmtId="44" fontId="1" fillId="0" borderId="7" xfId="1" applyFont="1" applyBorder="1" applyAlignment="1"/>
    <xf numFmtId="3" fontId="0" fillId="0" borderId="0" xfId="0" applyNumberFormat="1"/>
    <xf numFmtId="0" fontId="4" fillId="0" borderId="5" xfId="0" applyFont="1" applyBorder="1"/>
    <xf numFmtId="0" fontId="4" fillId="0" borderId="5" xfId="2" applyNumberFormat="1" applyFont="1" applyBorder="1" applyAlignment="1"/>
    <xf numFmtId="0" fontId="4" fillId="0" borderId="5" xfId="1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44" fontId="7" fillId="0" borderId="54" xfId="1" applyFont="1" applyBorder="1" applyAlignment="1">
      <alignment vertical="center" wrapText="1"/>
    </xf>
    <xf numFmtId="49" fontId="0" fillId="0" borderId="5" xfId="0" applyNumberFormat="1" applyBorder="1"/>
    <xf numFmtId="49" fontId="0" fillId="0" borderId="23" xfId="0" applyNumberFormat="1" applyBorder="1"/>
    <xf numFmtId="49" fontId="0" fillId="0" borderId="9" xfId="0" applyNumberFormat="1" applyBorder="1"/>
    <xf numFmtId="0" fontId="5" fillId="0" borderId="11" xfId="0" applyFont="1" applyBorder="1" applyAlignment="1">
      <alignment horizontal="center" vertical="center"/>
    </xf>
    <xf numFmtId="20" fontId="0" fillId="0" borderId="3" xfId="0" applyNumberFormat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0" fillId="3" borderId="3" xfId="0" applyFill="1" applyBorder="1"/>
    <xf numFmtId="20" fontId="0" fillId="3" borderId="3" xfId="0" applyNumberFormat="1" applyFill="1" applyBorder="1"/>
    <xf numFmtId="0" fontId="9" fillId="0" borderId="24" xfId="0" applyFont="1" applyBorder="1"/>
    <xf numFmtId="0" fontId="0" fillId="0" borderId="5" xfId="0" applyNumberFormat="1" applyBorder="1"/>
    <xf numFmtId="0" fontId="9" fillId="0" borderId="8" xfId="0" applyFont="1" applyFill="1" applyBorder="1"/>
    <xf numFmtId="0" fontId="9" fillId="0" borderId="24" xfId="0" applyFont="1" applyFill="1" applyBorder="1"/>
    <xf numFmtId="0" fontId="9" fillId="0" borderId="4" xfId="0" applyFont="1" applyBorder="1"/>
    <xf numFmtId="0" fontId="9" fillId="0" borderId="42" xfId="0" applyFont="1" applyBorder="1"/>
    <xf numFmtId="44" fontId="1" fillId="0" borderId="44" xfId="1" applyFont="1" applyBorder="1" applyAlignment="1">
      <alignment vertical="center"/>
    </xf>
    <xf numFmtId="44" fontId="1" fillId="0" borderId="40" xfId="1" applyFont="1" applyBorder="1" applyAlignment="1">
      <alignment vertical="center"/>
    </xf>
    <xf numFmtId="44" fontId="1" fillId="0" borderId="36" xfId="1" applyFont="1" applyBorder="1" applyAlignment="1">
      <alignment vertical="center"/>
    </xf>
    <xf numFmtId="2" fontId="0" fillId="0" borderId="0" xfId="0" applyNumberFormat="1"/>
    <xf numFmtId="0" fontId="3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0" xfId="0" applyFont="1" applyFill="1" applyBorder="1"/>
    <xf numFmtId="44" fontId="0" fillId="0" borderId="0" xfId="0" applyNumberFormat="1"/>
    <xf numFmtId="6" fontId="1" fillId="0" borderId="5" xfId="0" applyNumberFormat="1" applyFont="1" applyBorder="1"/>
    <xf numFmtId="0" fontId="1" fillId="3" borderId="3" xfId="0" applyFont="1" applyFill="1" applyBorder="1" applyAlignment="1">
      <alignment horizontal="center"/>
    </xf>
    <xf numFmtId="0" fontId="0" fillId="0" borderId="9" xfId="0" applyNumberFormat="1" applyBorder="1"/>
    <xf numFmtId="0" fontId="0" fillId="0" borderId="26" xfId="0" applyBorder="1" applyAlignment="1"/>
    <xf numFmtId="44" fontId="0" fillId="0" borderId="26" xfId="0" applyNumberFormat="1" applyBorder="1" applyAlignment="1"/>
    <xf numFmtId="44" fontId="0" fillId="0" borderId="5" xfId="1" applyFont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41" xfId="0" applyFont="1" applyFill="1" applyBorder="1" applyAlignment="1">
      <alignment horizontal="center"/>
    </xf>
    <xf numFmtId="44" fontId="8" fillId="0" borderId="41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5" fillId="0" borderId="9" xfId="1" applyNumberFormat="1" applyFont="1" applyBorder="1" applyAlignment="1">
      <alignment horizontal="center"/>
    </xf>
    <xf numFmtId="2" fontId="5" fillId="0" borderId="35" xfId="1" applyNumberFormat="1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4" fontId="0" fillId="0" borderId="9" xfId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/>
    </xf>
    <xf numFmtId="44" fontId="0" fillId="0" borderId="48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49" xfId="1" applyFont="1" applyBorder="1" applyAlignment="1">
      <alignment horizontal="center"/>
    </xf>
    <xf numFmtId="44" fontId="0" fillId="0" borderId="50" xfId="1" applyFont="1" applyBorder="1" applyAlignment="1">
      <alignment horizontal="center"/>
    </xf>
    <xf numFmtId="44" fontId="0" fillId="0" borderId="51" xfId="1" applyFont="1" applyBorder="1" applyAlignment="1">
      <alignment horizontal="center"/>
    </xf>
    <xf numFmtId="44" fontId="0" fillId="0" borderId="52" xfId="1" applyFont="1" applyBorder="1" applyAlignment="1">
      <alignment horizontal="center"/>
    </xf>
    <xf numFmtId="0" fontId="1" fillId="0" borderId="0" xfId="0" applyFont="1" applyAlignment="1">
      <alignment horizontal="left"/>
    </xf>
    <xf numFmtId="44" fontId="5" fillId="0" borderId="9" xfId="1" applyFont="1" applyBorder="1" applyAlignment="1">
      <alignment horizontal="center"/>
    </xf>
    <xf numFmtId="44" fontId="5" fillId="0" borderId="10" xfId="1" applyFont="1" applyBorder="1" applyAlignment="1">
      <alignment horizontal="center"/>
    </xf>
    <xf numFmtId="0" fontId="5" fillId="0" borderId="9" xfId="1" applyNumberFormat="1" applyFont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35" xfId="1" applyNumberFormat="1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4" fontId="7" fillId="0" borderId="9" xfId="1" applyFont="1" applyBorder="1" applyAlignment="1"/>
    <xf numFmtId="44" fontId="7" fillId="0" borderId="10" xfId="1" applyFont="1" applyBorder="1" applyAlignment="1"/>
    <xf numFmtId="44" fontId="7" fillId="0" borderId="35" xfId="1" applyFont="1" applyBorder="1" applyAlignment="1"/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47625</xdr:rowOff>
    </xdr:from>
    <xdr:to>
      <xdr:col>17</xdr:col>
      <xdr:colOff>72823</xdr:colOff>
      <xdr:row>4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56BAE373-BF7E-47C1-A45C-D9FF0CCBC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597" b="96233" l="994" r="98749">
                      <a14:foregroundMark x1="2466" y1="92680" x2="31358" y2="92680"/>
                      <a14:foregroundMark x1="31800" y1="92250" x2="31947" y2="7643"/>
                      <a14:foregroundMark x1="2319" y1="91819" x2="2613" y2="6459"/>
                      <a14:foregroundMark x1="2760" y1="6781" x2="31800" y2="6459"/>
                      <a14:foregroundMark x1="36327" y1="22174" x2="39087" y2="42519"/>
                      <a14:foregroundMark x1="39676" y1="40797" x2="41848" y2="24220"/>
                      <a14:foregroundMark x1="45050" y1="23466" x2="45197" y2="43272"/>
                      <a14:foregroundMark x1="48289" y1="42088" x2="48693" y2="23466"/>
                      <a14:foregroundMark x1="57159" y1="42088" x2="57453" y2="23036"/>
                      <a14:foregroundMark x1="64888" y1="42949" x2="65035" y2="23789"/>
                      <a14:foregroundMark x1="68127" y1="42519" x2="68568" y2="22174"/>
                      <a14:foregroundMark x1="72911" y1="40797" x2="72506" y2="44133"/>
                      <a14:foregroundMark x1="75709" y1="42519" x2="76150" y2="23036"/>
                      <a14:foregroundMark x1="83585" y1="44564" x2="83732" y2="20883"/>
                      <a14:foregroundMark x1="86640" y1="41658" x2="89106" y2="23789"/>
                      <a14:foregroundMark x1="38940" y1="76857" x2="41995" y2="59849"/>
                      <a14:foregroundMark x1="45000" y1="76293" x2="45000" y2="60345"/>
                      <a14:foregroundMark x1="52121" y1="79310" x2="52121" y2="59914"/>
                      <a14:foregroundMark x1="59697" y1="78879" x2="61364" y2="60345"/>
                      <a14:foregroundMark x1="73030" y1="78017" x2="69091" y2="79741"/>
                      <a14:foregroundMark x1="76364" y1="78017" x2="76364" y2="62931"/>
                      <a14:foregroundMark x1="83636" y1="75862" x2="83788" y2="62500"/>
                      <a14:foregroundMark x1="91515" y1="77155" x2="94848" y2="64224"/>
                      <a14:backgroundMark x1="89242" y1="34052" x2="89242" y2="30172"/>
                      <a14:backgroundMark x1="62121" y1="71121" x2="62121" y2="6724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47625"/>
          <a:ext cx="2178181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5"/>
  <sheetViews>
    <sheetView tabSelected="1" topLeftCell="A13" zoomScale="109" zoomScaleNormal="85" workbookViewId="0">
      <selection activeCell="X33" sqref="X33"/>
    </sheetView>
  </sheetViews>
  <sheetFormatPr baseColWidth="10" defaultRowHeight="15" x14ac:dyDescent="0.25"/>
  <cols>
    <col min="1" max="1" width="15.42578125" customWidth="1"/>
    <col min="2" max="7" width="3.85546875" customWidth="1"/>
    <col min="8" max="8" width="10.42578125" customWidth="1"/>
    <col min="9" max="9" width="1.85546875" customWidth="1"/>
    <col min="10" max="10" width="15.42578125" customWidth="1"/>
    <col min="11" max="11" width="4.28515625" customWidth="1"/>
    <col min="12" max="16" width="3.85546875" customWidth="1"/>
    <col min="17" max="17" width="10.42578125" customWidth="1"/>
    <col min="18" max="18" width="4.28515625" customWidth="1"/>
    <col min="19" max="19" width="9.140625" customWidth="1"/>
    <col min="20" max="20" width="8.85546875" customWidth="1"/>
    <col min="21" max="21" width="9.28515625" customWidth="1"/>
    <col min="22" max="22" width="7.140625" customWidth="1"/>
    <col min="23" max="24" width="7.42578125" customWidth="1"/>
    <col min="25" max="25" width="7.28515625" customWidth="1"/>
    <col min="26" max="26" width="8.42578125" customWidth="1"/>
    <col min="27" max="28" width="7.85546875" customWidth="1"/>
    <col min="29" max="29" width="8.28515625" customWidth="1"/>
    <col min="30" max="30" width="8.42578125" customWidth="1"/>
    <col min="31" max="31" width="7.85546875" customWidth="1"/>
  </cols>
  <sheetData>
    <row r="1" spans="1:31" x14ac:dyDescent="0.25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T1" s="93"/>
    </row>
    <row r="2" spans="1:3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31" x14ac:dyDescent="0.25">
      <c r="A3" s="21" t="s">
        <v>36</v>
      </c>
      <c r="B3" s="146" t="s">
        <v>64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5" spans="1:31" ht="15.75" thickBot="1" x14ac:dyDescent="0.3">
      <c r="A5" s="1" t="s">
        <v>60</v>
      </c>
      <c r="J5" s="1" t="s">
        <v>13</v>
      </c>
      <c r="S5" t="s">
        <v>52</v>
      </c>
    </row>
    <row r="6" spans="1:31" ht="15.75" thickBot="1" x14ac:dyDescent="0.3">
      <c r="A6" s="63" t="s">
        <v>50</v>
      </c>
      <c r="B6" s="61" t="s">
        <v>1</v>
      </c>
      <c r="C6" s="61" t="s">
        <v>2</v>
      </c>
      <c r="D6" s="61" t="s">
        <v>2</v>
      </c>
      <c r="E6" s="61" t="s">
        <v>3</v>
      </c>
      <c r="F6" s="61" t="s">
        <v>4</v>
      </c>
      <c r="G6" s="61" t="s">
        <v>5</v>
      </c>
      <c r="H6" s="61" t="s">
        <v>6</v>
      </c>
      <c r="J6" s="63" t="s">
        <v>50</v>
      </c>
      <c r="K6" s="61" t="s">
        <v>1</v>
      </c>
      <c r="L6" s="61" t="s">
        <v>2</v>
      </c>
      <c r="M6" s="61" t="s">
        <v>2</v>
      </c>
      <c r="N6" s="61" t="s">
        <v>3</v>
      </c>
      <c r="O6" s="61" t="s">
        <v>4</v>
      </c>
      <c r="P6" s="61" t="s">
        <v>5</v>
      </c>
      <c r="Q6" s="62" t="s">
        <v>6</v>
      </c>
    </row>
    <row r="7" spans="1:31" x14ac:dyDescent="0.25">
      <c r="A7" s="60" t="s">
        <v>7</v>
      </c>
      <c r="B7" s="133">
        <v>1</v>
      </c>
      <c r="C7" s="133">
        <v>1</v>
      </c>
      <c r="D7" s="133">
        <v>1</v>
      </c>
      <c r="E7" s="133">
        <v>1</v>
      </c>
      <c r="F7" s="133">
        <v>1</v>
      </c>
      <c r="G7" s="157">
        <v>1</v>
      </c>
      <c r="H7" s="90">
        <v>1000</v>
      </c>
      <c r="J7" s="89" t="s">
        <v>7</v>
      </c>
      <c r="K7" s="133">
        <v>1</v>
      </c>
      <c r="L7" s="133">
        <v>1</v>
      </c>
      <c r="M7" s="133">
        <v>1</v>
      </c>
      <c r="N7" s="133">
        <v>1</v>
      </c>
      <c r="O7" s="155">
        <v>1</v>
      </c>
      <c r="P7" s="157">
        <v>1</v>
      </c>
      <c r="Q7" s="91">
        <v>1000</v>
      </c>
    </row>
    <row r="8" spans="1:31" ht="15" customHeight="1" x14ac:dyDescent="0.25">
      <c r="A8" s="84" t="s">
        <v>34</v>
      </c>
      <c r="B8" s="113"/>
      <c r="C8" s="113"/>
      <c r="D8" s="113"/>
      <c r="E8" s="113"/>
      <c r="F8" s="113"/>
      <c r="G8" s="115"/>
      <c r="H8" s="53">
        <f>((H7/6)*B7)+((H7/6)*C7)+((H7/6)*D7)+((H7/6)*E7)+((H7/6)*F7)+((H7/6)*G7)</f>
        <v>999.99999999999989</v>
      </c>
      <c r="I8" s="3"/>
      <c r="J8" s="84" t="s">
        <v>34</v>
      </c>
      <c r="K8" s="113"/>
      <c r="L8" s="113"/>
      <c r="M8" s="113"/>
      <c r="N8" s="113"/>
      <c r="O8" s="156"/>
      <c r="P8" s="115"/>
      <c r="Q8" s="58">
        <f>((Q7/6)*K7)+((Q7/6)*L7)+((Q7/6)*M7)+((Q7/6)*N7)+((Q7/6)*O7)+((Q7/6)*P7)</f>
        <v>999.99999999999989</v>
      </c>
    </row>
    <row r="9" spans="1:31" x14ac:dyDescent="0.25">
      <c r="A9" s="84" t="s">
        <v>11</v>
      </c>
      <c r="B9" s="2"/>
      <c r="C9" s="2"/>
      <c r="D9" s="2"/>
      <c r="E9" s="2"/>
      <c r="F9" s="2"/>
      <c r="G9" s="2"/>
      <c r="H9" s="53">
        <f>H8-(B9+C9+D9+E9+F9+G9)</f>
        <v>999.99999999999989</v>
      </c>
      <c r="J9" s="84" t="s">
        <v>11</v>
      </c>
      <c r="K9" s="69"/>
      <c r="L9" s="2"/>
      <c r="M9" s="2"/>
      <c r="N9" s="2"/>
      <c r="O9" s="2"/>
      <c r="P9" s="76"/>
      <c r="Q9" s="53">
        <f>Q8-(K9+L9+M9+N9+O9+P9)</f>
        <v>999.99999999999989</v>
      </c>
    </row>
    <row r="10" spans="1:31" x14ac:dyDescent="0.25">
      <c r="A10" s="45" t="s">
        <v>49</v>
      </c>
      <c r="B10" s="134"/>
      <c r="C10" s="135"/>
      <c r="D10" s="136"/>
      <c r="E10" s="25" t="s">
        <v>32</v>
      </c>
      <c r="F10" s="147"/>
      <c r="G10" s="148"/>
      <c r="H10" s="54">
        <f>(H9-F10)</f>
        <v>999.99999999999989</v>
      </c>
      <c r="I10" s="4"/>
      <c r="J10" s="87" t="s">
        <v>10</v>
      </c>
      <c r="K10" s="134"/>
      <c r="L10" s="135"/>
      <c r="M10" s="136"/>
      <c r="N10" s="25" t="s">
        <v>32</v>
      </c>
      <c r="O10" s="149"/>
      <c r="P10" s="150"/>
      <c r="Q10" s="54">
        <f>(Q9-O10)</f>
        <v>999.99999999999989</v>
      </c>
    </row>
    <row r="11" spans="1:31" x14ac:dyDescent="0.25">
      <c r="A11" s="88" t="s">
        <v>33</v>
      </c>
      <c r="B11" s="151"/>
      <c r="C11" s="119"/>
      <c r="D11" s="119"/>
      <c r="E11" s="119"/>
      <c r="F11" s="119"/>
      <c r="G11" s="158"/>
      <c r="H11" s="104">
        <f>H10-F11</f>
        <v>999.99999999999989</v>
      </c>
      <c r="J11" s="88" t="s">
        <v>33</v>
      </c>
      <c r="K11" s="151"/>
      <c r="L11" s="119"/>
      <c r="M11" s="119"/>
      <c r="N11" s="119"/>
      <c r="O11" s="119"/>
      <c r="P11" s="119"/>
      <c r="Q11" s="103"/>
      <c r="U11" t="s">
        <v>52</v>
      </c>
    </row>
    <row r="12" spans="1:31" ht="15.75" thickBot="1" x14ac:dyDescent="0.3">
      <c r="A12" s="86" t="s">
        <v>12</v>
      </c>
      <c r="B12" s="120">
        <f>(B10-F10)</f>
        <v>0</v>
      </c>
      <c r="C12" s="121"/>
      <c r="D12" s="121"/>
      <c r="E12" s="122"/>
      <c r="F12" s="123" t="s">
        <v>8</v>
      </c>
      <c r="G12" s="121"/>
      <c r="H12" s="67">
        <f>H11</f>
        <v>999.99999999999989</v>
      </c>
      <c r="J12" s="86" t="s">
        <v>12</v>
      </c>
      <c r="K12" s="120">
        <f>(K10-O10)</f>
        <v>0</v>
      </c>
      <c r="L12" s="121"/>
      <c r="M12" s="121"/>
      <c r="N12" s="122"/>
      <c r="O12" s="123" t="s">
        <v>8</v>
      </c>
      <c r="P12" s="121"/>
      <c r="Q12" s="52">
        <f>Q10+Q11</f>
        <v>999.99999999999989</v>
      </c>
    </row>
    <row r="13" spans="1:31" x14ac:dyDescent="0.25">
      <c r="A13" s="6"/>
      <c r="B13" s="7"/>
      <c r="C13" s="7"/>
      <c r="D13" s="7"/>
      <c r="E13" s="7"/>
      <c r="F13" s="7"/>
      <c r="G13" s="7"/>
      <c r="H13" s="7"/>
    </row>
    <row r="14" spans="1:31" ht="15.75" thickBot="1" x14ac:dyDescent="0.3">
      <c r="A14" s="1" t="s">
        <v>47</v>
      </c>
      <c r="J14" s="1" t="s">
        <v>14</v>
      </c>
    </row>
    <row r="15" spans="1:31" ht="15.75" thickBot="1" x14ac:dyDescent="0.3">
      <c r="A15" s="63" t="s">
        <v>50</v>
      </c>
      <c r="B15" s="61" t="s">
        <v>1</v>
      </c>
      <c r="C15" s="61" t="s">
        <v>2</v>
      </c>
      <c r="D15" s="61" t="s">
        <v>2</v>
      </c>
      <c r="E15" s="61" t="s">
        <v>3</v>
      </c>
      <c r="F15" s="61" t="s">
        <v>4</v>
      </c>
      <c r="G15" s="61" t="s">
        <v>5</v>
      </c>
      <c r="H15" s="61" t="s">
        <v>6</v>
      </c>
      <c r="J15" s="63" t="s">
        <v>50</v>
      </c>
      <c r="K15" s="61" t="s">
        <v>1</v>
      </c>
      <c r="L15" s="61" t="s">
        <v>2</v>
      </c>
      <c r="M15" s="61" t="s">
        <v>2</v>
      </c>
      <c r="N15" s="61" t="s">
        <v>3</v>
      </c>
      <c r="O15" s="61" t="s">
        <v>4</v>
      </c>
      <c r="P15" s="61" t="s">
        <v>5</v>
      </c>
      <c r="Q15" s="61" t="s">
        <v>6</v>
      </c>
      <c r="S15" s="130" t="s">
        <v>55</v>
      </c>
      <c r="T15" s="128" t="s">
        <v>46</v>
      </c>
      <c r="U15" s="129"/>
      <c r="V15" s="128" t="s">
        <v>38</v>
      </c>
      <c r="W15" s="129"/>
      <c r="X15" s="128" t="s">
        <v>39</v>
      </c>
      <c r="Y15" s="129"/>
      <c r="Z15" s="128" t="s">
        <v>40</v>
      </c>
      <c r="AA15" s="129"/>
      <c r="AB15" s="128" t="s">
        <v>41</v>
      </c>
      <c r="AC15" s="129"/>
      <c r="AD15" s="127" t="s">
        <v>42</v>
      </c>
      <c r="AE15" s="127"/>
    </row>
    <row r="16" spans="1:31" ht="15.75" thickBot="1" x14ac:dyDescent="0.3">
      <c r="A16" s="89" t="s">
        <v>7</v>
      </c>
      <c r="B16" s="113">
        <v>1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92">
        <v>2000</v>
      </c>
      <c r="J16" s="89" t="s">
        <v>7</v>
      </c>
      <c r="K16" s="113">
        <v>1</v>
      </c>
      <c r="L16" s="113">
        <v>1</v>
      </c>
      <c r="M16" s="113">
        <v>1</v>
      </c>
      <c r="N16" s="133">
        <v>1</v>
      </c>
      <c r="O16" s="133">
        <v>1</v>
      </c>
      <c r="P16" s="133">
        <v>1</v>
      </c>
      <c r="Q16" s="92">
        <v>1700</v>
      </c>
      <c r="S16" s="131"/>
      <c r="T16" s="80" t="s">
        <v>58</v>
      </c>
      <c r="U16" s="80" t="s">
        <v>59</v>
      </c>
      <c r="V16" s="80" t="s">
        <v>58</v>
      </c>
      <c r="W16" s="80" t="s">
        <v>59</v>
      </c>
      <c r="X16" s="80" t="s">
        <v>58</v>
      </c>
      <c r="Y16" s="80" t="s">
        <v>59</v>
      </c>
      <c r="Z16" s="80" t="s">
        <v>58</v>
      </c>
      <c r="AA16" s="81" t="s">
        <v>59</v>
      </c>
      <c r="AB16" s="80" t="s">
        <v>58</v>
      </c>
      <c r="AC16" s="80" t="s">
        <v>59</v>
      </c>
      <c r="AD16" s="80" t="s">
        <v>58</v>
      </c>
      <c r="AE16" s="80" t="s">
        <v>59</v>
      </c>
    </row>
    <row r="17" spans="1:31" ht="15.75" thickBot="1" x14ac:dyDescent="0.3">
      <c r="A17" s="84" t="s">
        <v>34</v>
      </c>
      <c r="B17" s="132"/>
      <c r="C17" s="132"/>
      <c r="D17" s="132"/>
      <c r="E17" s="132"/>
      <c r="F17" s="132"/>
      <c r="G17" s="132"/>
      <c r="H17" s="58">
        <f>((H16/6)*B16)+((H16/6)*C16)+((H16/6)*D16)+((H16/6)*E16)+((H16/6)*F16)+((H16/6)*G16)</f>
        <v>1999.9999999999998</v>
      </c>
      <c r="J17" s="84" t="s">
        <v>34</v>
      </c>
      <c r="K17" s="132"/>
      <c r="L17" s="132"/>
      <c r="M17" s="132"/>
      <c r="N17" s="113"/>
      <c r="O17" s="113"/>
      <c r="P17" s="113"/>
      <c r="Q17" s="58">
        <f>((Q16/6)*K16)+((Q16/6)*L16)+((Q16/6)*M16)+((Q16/6)*N16)+((Q16/6)*O16)+((Q16/6)*P16)</f>
        <v>1699.9999999999998</v>
      </c>
      <c r="S17" s="41" t="s">
        <v>14</v>
      </c>
      <c r="T17" s="79">
        <v>0.39583333333333331</v>
      </c>
      <c r="U17" s="79">
        <v>0.20833333333333334</v>
      </c>
      <c r="V17" s="79">
        <v>0.375</v>
      </c>
      <c r="W17" s="79">
        <v>0.29166666666666669</v>
      </c>
      <c r="X17" s="79">
        <v>0.375</v>
      </c>
      <c r="Y17" s="79">
        <v>0.29166666666666669</v>
      </c>
      <c r="Z17" s="41"/>
      <c r="AA17" s="41"/>
      <c r="AB17" s="41"/>
      <c r="AC17" s="41"/>
      <c r="AD17" s="41"/>
      <c r="AE17" s="41"/>
    </row>
    <row r="18" spans="1:31" ht="15.75" thickBot="1" x14ac:dyDescent="0.3">
      <c r="A18" s="84" t="s">
        <v>11</v>
      </c>
      <c r="B18" s="70"/>
      <c r="C18" s="2"/>
      <c r="D18" s="2"/>
      <c r="E18" s="2">
        <v>200</v>
      </c>
      <c r="F18" s="2">
        <v>100</v>
      </c>
      <c r="G18" s="5"/>
      <c r="H18" s="53">
        <f>H17-(B18+C18+D18+E18+F18+G18)</f>
        <v>1699.9999999999998</v>
      </c>
      <c r="J18" s="84" t="s">
        <v>11</v>
      </c>
      <c r="K18" s="71">
        <v>500</v>
      </c>
      <c r="L18" s="72">
        <v>100</v>
      </c>
      <c r="M18" s="72">
        <v>100</v>
      </c>
      <c r="N18" s="72">
        <v>50</v>
      </c>
      <c r="O18" s="72">
        <v>200</v>
      </c>
      <c r="P18" s="73"/>
      <c r="Q18" s="53">
        <f>Q17-(K18+L18+M18+N18+O18+P18)</f>
        <v>749.99999999999977</v>
      </c>
      <c r="S18" s="82" t="s">
        <v>56</v>
      </c>
      <c r="T18" s="83">
        <v>0.375</v>
      </c>
      <c r="U18" s="83">
        <v>0.29166666666666669</v>
      </c>
      <c r="V18" s="83">
        <v>0.375</v>
      </c>
      <c r="W18" s="83">
        <v>0.20833333333333334</v>
      </c>
      <c r="X18" s="83">
        <v>0.375</v>
      </c>
      <c r="Y18" s="83">
        <v>0.29166666666666669</v>
      </c>
      <c r="Z18" s="82"/>
      <c r="AA18" s="82"/>
      <c r="AB18" s="82"/>
      <c r="AC18" s="82"/>
      <c r="AD18" s="82"/>
      <c r="AE18" s="82"/>
    </row>
    <row r="19" spans="1:31" ht="15.75" thickBot="1" x14ac:dyDescent="0.3">
      <c r="A19" s="87" t="s">
        <v>10</v>
      </c>
      <c r="B19" s="134">
        <v>3770</v>
      </c>
      <c r="C19" s="135"/>
      <c r="D19" s="136"/>
      <c r="E19" s="25" t="s">
        <v>32</v>
      </c>
      <c r="F19" s="149">
        <v>200</v>
      </c>
      <c r="G19" s="150"/>
      <c r="H19" s="55">
        <f>(H18-F19)</f>
        <v>1499.9999999999998</v>
      </c>
      <c r="J19" s="87" t="s">
        <v>35</v>
      </c>
      <c r="K19" s="134">
        <v>2700</v>
      </c>
      <c r="L19" s="135"/>
      <c r="M19" s="136"/>
      <c r="N19" s="25" t="s">
        <v>32</v>
      </c>
      <c r="O19" s="149">
        <v>250</v>
      </c>
      <c r="P19" s="150"/>
      <c r="Q19" s="55">
        <f>(Q18-O19)</f>
        <v>499.99999999999977</v>
      </c>
      <c r="S19" s="41" t="s">
        <v>57</v>
      </c>
      <c r="T19" s="79">
        <v>0.375</v>
      </c>
      <c r="U19" s="79">
        <v>0.2638888888888889</v>
      </c>
      <c r="V19" s="79">
        <v>0.375</v>
      </c>
      <c r="W19" s="79">
        <v>0.25</v>
      </c>
      <c r="X19" s="79">
        <v>0.375</v>
      </c>
      <c r="Y19" s="79">
        <v>0.29166666666666669</v>
      </c>
      <c r="Z19" s="41"/>
      <c r="AA19" s="41"/>
      <c r="AB19" s="41"/>
      <c r="AC19" s="41"/>
      <c r="AD19" s="41"/>
      <c r="AE19" s="41"/>
    </row>
    <row r="20" spans="1:31" ht="15.75" thickBot="1" x14ac:dyDescent="0.3">
      <c r="A20" s="88" t="s">
        <v>33</v>
      </c>
      <c r="B20" s="170"/>
      <c r="C20" s="171"/>
      <c r="D20" s="171"/>
      <c r="E20" s="171"/>
      <c r="F20" s="171"/>
      <c r="G20" s="171"/>
      <c r="H20" s="59"/>
      <c r="J20" s="88" t="s">
        <v>33</v>
      </c>
      <c r="K20" s="168"/>
      <c r="L20" s="169"/>
      <c r="M20" s="169"/>
      <c r="N20" s="169"/>
      <c r="O20" s="169"/>
      <c r="P20" s="169"/>
      <c r="Q20" s="56"/>
      <c r="S20" s="82" t="s">
        <v>47</v>
      </c>
      <c r="T20" s="83">
        <v>0.375</v>
      </c>
      <c r="U20" s="83">
        <v>0.29166666666666669</v>
      </c>
      <c r="V20" s="83">
        <v>0.375</v>
      </c>
      <c r="W20" s="83">
        <v>0.25</v>
      </c>
      <c r="X20" s="83">
        <v>0.375</v>
      </c>
      <c r="Y20" s="83">
        <v>0.29166666666666669</v>
      </c>
      <c r="Z20" s="82"/>
      <c r="AA20" s="82"/>
      <c r="AB20" s="82"/>
      <c r="AC20" s="82"/>
      <c r="AD20" s="82"/>
      <c r="AE20" s="82"/>
    </row>
    <row r="21" spans="1:31" ht="15.75" thickBot="1" x14ac:dyDescent="0.3">
      <c r="A21" s="86" t="s">
        <v>12</v>
      </c>
      <c r="B21" s="120">
        <f>(B19-F19)+(K20)</f>
        <v>3570</v>
      </c>
      <c r="C21" s="121"/>
      <c r="D21" s="121"/>
      <c r="E21" s="122"/>
      <c r="F21" s="123" t="s">
        <v>8</v>
      </c>
      <c r="G21" s="121"/>
      <c r="H21" s="52">
        <f>H19+H20</f>
        <v>1499.9999999999998</v>
      </c>
      <c r="J21" s="86" t="s">
        <v>12</v>
      </c>
      <c r="K21" s="120">
        <f>(K19-O19)+(K20)</f>
        <v>2450</v>
      </c>
      <c r="L21" s="121"/>
      <c r="M21" s="121"/>
      <c r="N21" s="122"/>
      <c r="O21" s="123" t="s">
        <v>8</v>
      </c>
      <c r="P21" s="121"/>
      <c r="Q21" s="52">
        <f>Q19+Q20</f>
        <v>499.99999999999977</v>
      </c>
      <c r="S21" s="41" t="s">
        <v>52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</row>
    <row r="23" spans="1:31" ht="15.75" thickBot="1" x14ac:dyDescent="0.3">
      <c r="A23" s="1" t="s">
        <v>48</v>
      </c>
      <c r="J23" s="1" t="s">
        <v>54</v>
      </c>
    </row>
    <row r="24" spans="1:31" ht="15.75" thickBot="1" x14ac:dyDescent="0.3">
      <c r="A24" s="63" t="s">
        <v>50</v>
      </c>
      <c r="B24" s="61" t="s">
        <v>1</v>
      </c>
      <c r="C24" s="61" t="s">
        <v>2</v>
      </c>
      <c r="D24" s="61" t="s">
        <v>2</v>
      </c>
      <c r="E24" s="61" t="s">
        <v>3</v>
      </c>
      <c r="F24" s="61" t="s">
        <v>4</v>
      </c>
      <c r="G24" s="61" t="s">
        <v>5</v>
      </c>
      <c r="H24" s="61" t="s">
        <v>6</v>
      </c>
      <c r="J24" s="63" t="s">
        <v>50</v>
      </c>
      <c r="K24" s="61" t="s">
        <v>1</v>
      </c>
      <c r="L24" s="61" t="s">
        <v>2</v>
      </c>
      <c r="M24" s="61" t="s">
        <v>2</v>
      </c>
      <c r="N24" s="61" t="s">
        <v>3</v>
      </c>
      <c r="O24" s="61" t="s">
        <v>4</v>
      </c>
      <c r="P24" s="61" t="s">
        <v>5</v>
      </c>
      <c r="Q24" s="61" t="s">
        <v>6</v>
      </c>
    </row>
    <row r="25" spans="1:31" x14ac:dyDescent="0.25">
      <c r="A25" s="89" t="s">
        <v>7</v>
      </c>
      <c r="B25" s="113">
        <v>1</v>
      </c>
      <c r="C25" s="113">
        <v>1</v>
      </c>
      <c r="D25" s="113">
        <v>1</v>
      </c>
      <c r="E25" s="113">
        <v>1</v>
      </c>
      <c r="F25" s="113">
        <v>1</v>
      </c>
      <c r="G25" s="113">
        <v>1</v>
      </c>
      <c r="H25" s="92">
        <v>2300</v>
      </c>
      <c r="J25" s="89" t="s">
        <v>7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4">
        <v>1</v>
      </c>
      <c r="Q25" s="90">
        <v>1200</v>
      </c>
    </row>
    <row r="26" spans="1:31" x14ac:dyDescent="0.25">
      <c r="A26" s="84" t="s">
        <v>34</v>
      </c>
      <c r="B26" s="132"/>
      <c r="C26" s="132"/>
      <c r="D26" s="132"/>
      <c r="E26" s="132"/>
      <c r="F26" s="132"/>
      <c r="G26" s="132"/>
      <c r="H26" s="58">
        <f>((H25/6)*B25)+((H25/6)*C25)+((H25/6)*D25)+((H25/6)*E25)+((H25/6)*F25)+((H25/6)*G25)</f>
        <v>2300</v>
      </c>
      <c r="J26" s="84" t="s">
        <v>34</v>
      </c>
      <c r="K26" s="113"/>
      <c r="L26" s="113"/>
      <c r="M26" s="113"/>
      <c r="N26" s="113"/>
      <c r="O26" s="113"/>
      <c r="P26" s="115"/>
      <c r="Q26" s="58">
        <f>((Q25/6)*K25)+((Q25/6)*L25)+((Q25/6)*M25)+((Q25/6)*N25)+((Q25/6)*O25)+((Q25/6)*P25)</f>
        <v>1200</v>
      </c>
    </row>
    <row r="27" spans="1:31" x14ac:dyDescent="0.25">
      <c r="A27" s="84" t="s">
        <v>11</v>
      </c>
      <c r="B27" s="85"/>
      <c r="C27" s="2"/>
      <c r="D27" s="2">
        <v>250</v>
      </c>
      <c r="E27" s="2">
        <v>100</v>
      </c>
      <c r="F27" s="2"/>
      <c r="G27" s="5"/>
      <c r="H27" s="53">
        <f>H26-(B27+C27+D27+E27+F27+G27)</f>
        <v>1950</v>
      </c>
      <c r="J27" s="84" t="s">
        <v>11</v>
      </c>
      <c r="K27" s="2"/>
      <c r="L27" s="2"/>
      <c r="M27" s="2"/>
      <c r="N27" s="2">
        <v>50</v>
      </c>
      <c r="O27" s="2"/>
      <c r="P27" s="102"/>
      <c r="Q27" s="53">
        <f>(Q26)-(K27+L27+M27+N27+O27+P27)</f>
        <v>1150</v>
      </c>
      <c r="S27" t="s">
        <v>52</v>
      </c>
    </row>
    <row r="28" spans="1:31" x14ac:dyDescent="0.25">
      <c r="A28" s="87" t="s">
        <v>10</v>
      </c>
      <c r="B28" s="134">
        <v>9650</v>
      </c>
      <c r="C28" s="135"/>
      <c r="D28" s="136"/>
      <c r="E28" s="25" t="s">
        <v>32</v>
      </c>
      <c r="F28" s="149">
        <v>500</v>
      </c>
      <c r="G28" s="154"/>
      <c r="H28" s="57">
        <f>(H27-F28)</f>
        <v>1450</v>
      </c>
      <c r="J28" s="87" t="s">
        <v>10</v>
      </c>
      <c r="K28" s="134">
        <v>1200</v>
      </c>
      <c r="L28" s="135"/>
      <c r="M28" s="136"/>
      <c r="N28" s="25" t="s">
        <v>32</v>
      </c>
      <c r="O28" s="116">
        <v>200</v>
      </c>
      <c r="P28" s="117"/>
      <c r="Q28" s="57">
        <f>(Q27-O28)</f>
        <v>950</v>
      </c>
      <c r="S28" t="s">
        <v>52</v>
      </c>
    </row>
    <row r="29" spans="1:31" ht="15.75" thickBot="1" x14ac:dyDescent="0.3">
      <c r="A29" s="88" t="s">
        <v>33</v>
      </c>
      <c r="B29" s="165"/>
      <c r="C29" s="166"/>
      <c r="D29" s="166"/>
      <c r="E29" s="166"/>
      <c r="F29" s="166"/>
      <c r="G29" s="167"/>
      <c r="H29" s="56"/>
      <c r="J29" s="88" t="s">
        <v>33</v>
      </c>
      <c r="K29" s="118"/>
      <c r="L29" s="119"/>
      <c r="M29" s="119"/>
      <c r="N29" s="119"/>
      <c r="O29" s="119"/>
      <c r="P29" s="119"/>
      <c r="Q29" s="59"/>
      <c r="S29" t="s">
        <v>53</v>
      </c>
    </row>
    <row r="30" spans="1:31" ht="15.75" thickBot="1" x14ac:dyDescent="0.3">
      <c r="A30" s="86" t="s">
        <v>12</v>
      </c>
      <c r="B30" s="120">
        <f>(B28-F28)+(B29)</f>
        <v>9150</v>
      </c>
      <c r="C30" s="121"/>
      <c r="D30" s="121"/>
      <c r="E30" s="122"/>
      <c r="F30" s="123" t="s">
        <v>8</v>
      </c>
      <c r="G30" s="121"/>
      <c r="H30" s="52">
        <f>H28+H29</f>
        <v>1450</v>
      </c>
      <c r="J30" s="86" t="s">
        <v>12</v>
      </c>
      <c r="K30" s="120">
        <f>(K28-O28)+(K29)</f>
        <v>1000</v>
      </c>
      <c r="L30" s="121"/>
      <c r="M30" s="121"/>
      <c r="N30" s="122"/>
      <c r="O30" s="123" t="s">
        <v>8</v>
      </c>
      <c r="P30" s="121"/>
      <c r="Q30" s="52">
        <f>Q28+Q29</f>
        <v>950</v>
      </c>
      <c r="T30" t="s">
        <v>52</v>
      </c>
    </row>
    <row r="32" spans="1:31" ht="15.75" thickBot="1" x14ac:dyDescent="0.3">
      <c r="A32" s="1" t="s">
        <v>63</v>
      </c>
      <c r="J32" s="1" t="s">
        <v>61</v>
      </c>
    </row>
    <row r="33" spans="1:21" ht="15.75" thickBot="1" x14ac:dyDescent="0.3">
      <c r="A33" s="94" t="s">
        <v>0</v>
      </c>
      <c r="B33" s="95" t="s">
        <v>1</v>
      </c>
      <c r="C33" s="95" t="s">
        <v>2</v>
      </c>
      <c r="D33" s="95" t="s">
        <v>2</v>
      </c>
      <c r="E33" s="95" t="s">
        <v>3</v>
      </c>
      <c r="F33" s="95" t="s">
        <v>4</v>
      </c>
      <c r="G33" s="96" t="s">
        <v>5</v>
      </c>
      <c r="H33" s="97" t="s">
        <v>6</v>
      </c>
      <c r="J33" s="63" t="s">
        <v>50</v>
      </c>
      <c r="K33" s="101" t="s">
        <v>1</v>
      </c>
      <c r="L33" s="101" t="s">
        <v>2</v>
      </c>
      <c r="M33" s="101" t="s">
        <v>2</v>
      </c>
      <c r="N33" s="101" t="s">
        <v>3</v>
      </c>
      <c r="O33" s="101" t="s">
        <v>4</v>
      </c>
      <c r="P33" s="101" t="s">
        <v>5</v>
      </c>
      <c r="Q33" s="101" t="s">
        <v>6</v>
      </c>
    </row>
    <row r="34" spans="1:21" ht="15.75" thickBot="1" x14ac:dyDescent="0.3">
      <c r="A34" s="88" t="s">
        <v>7</v>
      </c>
      <c r="B34" s="152"/>
      <c r="C34" s="152"/>
      <c r="D34" s="152"/>
      <c r="E34" s="152"/>
      <c r="F34" s="152"/>
      <c r="G34" s="151"/>
      <c r="H34" s="90"/>
      <c r="J34" s="89" t="s">
        <v>7</v>
      </c>
      <c r="K34" s="112">
        <v>1</v>
      </c>
      <c r="L34" s="112">
        <v>1</v>
      </c>
      <c r="M34" s="112">
        <v>1</v>
      </c>
      <c r="N34" s="112">
        <v>1</v>
      </c>
      <c r="O34" s="112">
        <v>0</v>
      </c>
      <c r="P34" s="114">
        <v>1</v>
      </c>
      <c r="Q34" s="90">
        <v>900</v>
      </c>
    </row>
    <row r="35" spans="1:21" x14ac:dyDescent="0.25">
      <c r="A35" s="84" t="s">
        <v>34</v>
      </c>
      <c r="B35" s="153"/>
      <c r="C35" s="153"/>
      <c r="D35" s="153"/>
      <c r="E35" s="153"/>
      <c r="F35" s="153"/>
      <c r="G35" s="151"/>
      <c r="H35" s="74">
        <f>((H34/6)*B34)+((H34/6)*C34)+((H34/6)*D34)+((H34/6)*E34)+((H34/6)*F34)+((H34/6)*G34)</f>
        <v>0</v>
      </c>
      <c r="J35" s="84" t="s">
        <v>34</v>
      </c>
      <c r="K35" s="113"/>
      <c r="L35" s="113"/>
      <c r="M35" s="113"/>
      <c r="N35" s="113"/>
      <c r="O35" s="113"/>
      <c r="P35" s="115"/>
      <c r="Q35" s="58">
        <f>((Q34/6)*K34)+((Q34/6)*L34)+((Q34/6)*M34)+((Q34/6)*N34)+((Q34/6)*O34)+((Q34/6)*P34)</f>
        <v>750</v>
      </c>
    </row>
    <row r="36" spans="1:21" x14ac:dyDescent="0.25">
      <c r="A36" s="84" t="s">
        <v>11</v>
      </c>
      <c r="B36" s="2"/>
      <c r="C36" s="2"/>
      <c r="D36" s="2"/>
      <c r="E36" s="2"/>
      <c r="F36" s="2"/>
      <c r="G36" s="66"/>
      <c r="H36" s="53">
        <f>H35-(B36+C36+D36+E36+F36+G36)</f>
        <v>0</v>
      </c>
      <c r="J36" s="84" t="s">
        <v>11</v>
      </c>
      <c r="K36" s="2"/>
      <c r="L36" s="2"/>
      <c r="M36" s="2">
        <v>100</v>
      </c>
      <c r="N36" s="2"/>
      <c r="O36" s="2"/>
      <c r="P36" s="77"/>
      <c r="Q36" s="53">
        <f>(Q35)-(K36+L36+M36+N36+O36+P36)</f>
        <v>650</v>
      </c>
    </row>
    <row r="37" spans="1:21" x14ac:dyDescent="0.25">
      <c r="A37" s="87" t="s">
        <v>10</v>
      </c>
      <c r="B37" s="134"/>
      <c r="C37" s="135"/>
      <c r="D37" s="136"/>
      <c r="E37" s="78" t="s">
        <v>32</v>
      </c>
      <c r="F37" s="149"/>
      <c r="G37" s="154"/>
      <c r="H37" s="57">
        <f>(H36-F37)</f>
        <v>0</v>
      </c>
      <c r="J37" s="87" t="s">
        <v>10</v>
      </c>
      <c r="K37" s="134">
        <v>350</v>
      </c>
      <c r="L37" s="135"/>
      <c r="M37" s="136"/>
      <c r="N37" s="25" t="s">
        <v>32</v>
      </c>
      <c r="O37" s="116">
        <v>350</v>
      </c>
      <c r="P37" s="117"/>
      <c r="Q37" s="57">
        <f>(Q36-O37)</f>
        <v>300</v>
      </c>
    </row>
    <row r="38" spans="1:21" ht="15.75" thickBot="1" x14ac:dyDescent="0.3">
      <c r="A38" s="88" t="s">
        <v>33</v>
      </c>
      <c r="B38" s="151"/>
      <c r="C38" s="119"/>
      <c r="D38" s="119"/>
      <c r="E38" s="119"/>
      <c r="F38" s="119"/>
      <c r="G38" s="158"/>
      <c r="H38" s="8"/>
      <c r="J38" s="88" t="s">
        <v>33</v>
      </c>
      <c r="K38" s="118"/>
      <c r="L38" s="119"/>
      <c r="M38" s="119"/>
      <c r="N38" s="119"/>
      <c r="O38" s="119"/>
      <c r="P38" s="119"/>
      <c r="Q38" s="56"/>
      <c r="R38" t="s">
        <v>52</v>
      </c>
    </row>
    <row r="39" spans="1:21" ht="15.75" thickBot="1" x14ac:dyDescent="0.3">
      <c r="A39" s="86" t="s">
        <v>12</v>
      </c>
      <c r="B39" s="120">
        <f xml:space="preserve"> (B37-F37)+(B38)</f>
        <v>0</v>
      </c>
      <c r="C39" s="121"/>
      <c r="D39" s="121"/>
      <c r="E39" s="122"/>
      <c r="F39" s="123" t="s">
        <v>8</v>
      </c>
      <c r="G39" s="121"/>
      <c r="H39" s="52">
        <f>H37+H38</f>
        <v>0</v>
      </c>
      <c r="J39" s="86" t="s">
        <v>12</v>
      </c>
      <c r="K39" s="120">
        <f>(K37-O37)+(K38)</f>
        <v>0</v>
      </c>
      <c r="L39" s="121"/>
      <c r="M39" s="121"/>
      <c r="N39" s="122"/>
      <c r="O39" s="123" t="s">
        <v>8</v>
      </c>
      <c r="P39" s="121"/>
      <c r="Q39" s="52">
        <f>Q37+Q38</f>
        <v>300</v>
      </c>
      <c r="S39" s="68"/>
    </row>
    <row r="40" spans="1:21" ht="15.75" thickBot="1" x14ac:dyDescent="0.3">
      <c r="N40" t="s">
        <v>53</v>
      </c>
    </row>
    <row r="41" spans="1:21" x14ac:dyDescent="0.25">
      <c r="A41" s="159" t="s">
        <v>51</v>
      </c>
      <c r="B41" s="160"/>
      <c r="C41" s="160"/>
      <c r="D41" s="161"/>
      <c r="E41" s="159" t="s">
        <v>35</v>
      </c>
      <c r="F41" s="160"/>
      <c r="G41" s="161"/>
      <c r="H41" s="64" t="s">
        <v>8</v>
      </c>
      <c r="J41" s="137" t="s">
        <v>44</v>
      </c>
      <c r="K41" s="138"/>
      <c r="L41" s="138"/>
      <c r="M41" s="138"/>
      <c r="N41" s="138"/>
      <c r="O41" s="138"/>
      <c r="P41" s="138"/>
      <c r="Q41" s="139"/>
    </row>
    <row r="42" spans="1:21" x14ac:dyDescent="0.25">
      <c r="A42" s="10" t="s">
        <v>15</v>
      </c>
      <c r="B42" s="163">
        <v>1000</v>
      </c>
      <c r="C42" s="164"/>
      <c r="D42" s="164"/>
      <c r="E42" s="75"/>
      <c r="F42" s="75"/>
      <c r="G42" s="75"/>
      <c r="H42" s="100">
        <f>(B42)-(E42+F42+G42)</f>
        <v>1000</v>
      </c>
      <c r="J42" s="140"/>
      <c r="K42" s="141"/>
      <c r="L42" s="141"/>
      <c r="M42" s="141"/>
      <c r="N42" s="141"/>
      <c r="O42" s="141"/>
      <c r="P42" s="141"/>
      <c r="Q42" s="142"/>
    </row>
    <row r="43" spans="1:21" ht="15.75" thickBot="1" x14ac:dyDescent="0.3">
      <c r="A43" s="10"/>
      <c r="B43" s="163"/>
      <c r="C43" s="164"/>
      <c r="D43" s="164"/>
      <c r="E43" s="28"/>
      <c r="F43" s="43"/>
      <c r="G43" s="44"/>
      <c r="H43" s="14"/>
      <c r="J43" s="143"/>
      <c r="K43" s="144"/>
      <c r="L43" s="144"/>
      <c r="M43" s="144"/>
      <c r="N43" s="144"/>
      <c r="O43" s="144"/>
      <c r="P43" s="144"/>
      <c r="Q43" s="145"/>
      <c r="U43" t="s">
        <v>52</v>
      </c>
    </row>
    <row r="45" spans="1:21" ht="15.75" thickBot="1" x14ac:dyDescent="0.3"/>
    <row r="46" spans="1:21" ht="15.75" thickBot="1" x14ac:dyDescent="0.3">
      <c r="J46" s="22" t="s">
        <v>43</v>
      </c>
      <c r="K46" s="124" t="s">
        <v>31</v>
      </c>
      <c r="L46" s="125"/>
      <c r="M46" s="125"/>
      <c r="N46" s="125" t="s">
        <v>30</v>
      </c>
      <c r="O46" s="125"/>
      <c r="P46" s="125"/>
      <c r="Q46" s="46" t="s">
        <v>9</v>
      </c>
    </row>
    <row r="47" spans="1:21" ht="15.75" thickBot="1" x14ac:dyDescent="0.3">
      <c r="J47" s="47" t="s">
        <v>37</v>
      </c>
      <c r="K47" s="126"/>
      <c r="L47" s="126"/>
      <c r="M47" s="126"/>
      <c r="N47" s="126"/>
      <c r="O47" s="126"/>
      <c r="P47" s="126"/>
      <c r="Q47" s="65"/>
    </row>
    <row r="48" spans="1:21" ht="15.75" thickBot="1" x14ac:dyDescent="0.3">
      <c r="J48" s="9" t="s">
        <v>38</v>
      </c>
      <c r="K48" s="105"/>
      <c r="L48" s="105"/>
      <c r="M48" s="105"/>
      <c r="N48" s="105"/>
      <c r="O48" s="105"/>
      <c r="P48" s="105"/>
      <c r="Q48" s="65"/>
    </row>
    <row r="49" spans="10:17" ht="15.75" thickBot="1" x14ac:dyDescent="0.3">
      <c r="J49" s="9" t="s">
        <v>39</v>
      </c>
      <c r="K49" s="105"/>
      <c r="L49" s="105"/>
      <c r="M49" s="105"/>
      <c r="N49" s="105"/>
      <c r="O49" s="105"/>
      <c r="P49" s="105"/>
      <c r="Q49" s="65"/>
    </row>
    <row r="50" spans="10:17" ht="15.75" thickBot="1" x14ac:dyDescent="0.3">
      <c r="J50" s="9" t="s">
        <v>40</v>
      </c>
      <c r="K50" s="105"/>
      <c r="L50" s="105"/>
      <c r="M50" s="105"/>
      <c r="N50" s="105"/>
      <c r="O50" s="105"/>
      <c r="P50" s="105"/>
      <c r="Q50" s="65"/>
    </row>
    <row r="51" spans="10:17" ht="15.75" thickBot="1" x14ac:dyDescent="0.3">
      <c r="J51" s="48" t="s">
        <v>41</v>
      </c>
      <c r="K51" s="105"/>
      <c r="L51" s="105"/>
      <c r="M51" s="105"/>
      <c r="N51" s="105"/>
      <c r="O51" s="105"/>
      <c r="P51" s="105"/>
      <c r="Q51" s="65"/>
    </row>
    <row r="52" spans="10:17" ht="15.75" thickBot="1" x14ac:dyDescent="0.3">
      <c r="J52" s="9" t="s">
        <v>42</v>
      </c>
      <c r="K52" s="105" t="s">
        <v>52</v>
      </c>
      <c r="L52" s="105"/>
      <c r="M52" s="105"/>
      <c r="N52" s="105"/>
      <c r="O52" s="105"/>
      <c r="P52" s="105"/>
      <c r="Q52" s="65"/>
    </row>
    <row r="53" spans="10:17" ht="16.5" thickBot="1" x14ac:dyDescent="0.3">
      <c r="J53" s="106" t="s">
        <v>43</v>
      </c>
      <c r="K53" s="107"/>
      <c r="L53" s="107"/>
      <c r="M53" s="108"/>
      <c r="N53" s="109">
        <f>SUM(H12,Q12,H21,Q21,H30,Q30,Q39,H42)</f>
        <v>7699.9999999999991</v>
      </c>
      <c r="O53" s="110"/>
      <c r="P53" s="110"/>
      <c r="Q53" s="111"/>
    </row>
    <row r="54" spans="10:17" x14ac:dyDescent="0.25">
      <c r="J54" s="98" t="s">
        <v>62</v>
      </c>
    </row>
    <row r="55" spans="10:17" x14ac:dyDescent="0.25">
      <c r="Q55" s="99"/>
    </row>
  </sheetData>
  <mergeCells count="119">
    <mergeCell ref="B37:D37"/>
    <mergeCell ref="B38:G38"/>
    <mergeCell ref="F37:G37"/>
    <mergeCell ref="B11:G11"/>
    <mergeCell ref="A41:D41"/>
    <mergeCell ref="A1:P1"/>
    <mergeCell ref="B42:D42"/>
    <mergeCell ref="B43:D43"/>
    <mergeCell ref="B39:E39"/>
    <mergeCell ref="F39:G39"/>
    <mergeCell ref="K30:N30"/>
    <mergeCell ref="O30:P30"/>
    <mergeCell ref="E41:G41"/>
    <mergeCell ref="K21:N21"/>
    <mergeCell ref="O21:P21"/>
    <mergeCell ref="B30:E30"/>
    <mergeCell ref="F30:G30"/>
    <mergeCell ref="B29:G29"/>
    <mergeCell ref="K20:P20"/>
    <mergeCell ref="B20:G20"/>
    <mergeCell ref="C25:C26"/>
    <mergeCell ref="D25:D26"/>
    <mergeCell ref="E25:E26"/>
    <mergeCell ref="F25:F26"/>
    <mergeCell ref="B21:E21"/>
    <mergeCell ref="F21:G21"/>
    <mergeCell ref="K28:M28"/>
    <mergeCell ref="L25:L26"/>
    <mergeCell ref="M25:M26"/>
    <mergeCell ref="N25:N26"/>
    <mergeCell ref="O25:O26"/>
    <mergeCell ref="K25:K26"/>
    <mergeCell ref="K29:P29"/>
    <mergeCell ref="B34:B35"/>
    <mergeCell ref="C34:C35"/>
    <mergeCell ref="D34:D35"/>
    <mergeCell ref="E34:E35"/>
    <mergeCell ref="F34:F35"/>
    <mergeCell ref="G34:G35"/>
    <mergeCell ref="F28:G28"/>
    <mergeCell ref="O28:P28"/>
    <mergeCell ref="O7:O8"/>
    <mergeCell ref="P7:P8"/>
    <mergeCell ref="G7:G8"/>
    <mergeCell ref="K7:K8"/>
    <mergeCell ref="L7:L8"/>
    <mergeCell ref="M7:M8"/>
    <mergeCell ref="N7:N8"/>
    <mergeCell ref="B7:B8"/>
    <mergeCell ref="C7:C8"/>
    <mergeCell ref="D7:D8"/>
    <mergeCell ref="E7:E8"/>
    <mergeCell ref="F7:F8"/>
    <mergeCell ref="G25:G26"/>
    <mergeCell ref="P16:P17"/>
    <mergeCell ref="B25:B26"/>
    <mergeCell ref="B28:D28"/>
    <mergeCell ref="B3:Q3"/>
    <mergeCell ref="P25:P26"/>
    <mergeCell ref="O16:O17"/>
    <mergeCell ref="B10:D10"/>
    <mergeCell ref="F10:G10"/>
    <mergeCell ref="K19:M19"/>
    <mergeCell ref="O19:P19"/>
    <mergeCell ref="K10:M10"/>
    <mergeCell ref="O10:P10"/>
    <mergeCell ref="B19:D19"/>
    <mergeCell ref="F19:G19"/>
    <mergeCell ref="K11:P11"/>
    <mergeCell ref="O12:P12"/>
    <mergeCell ref="F12:G12"/>
    <mergeCell ref="B12:E12"/>
    <mergeCell ref="K12:N12"/>
    <mergeCell ref="B16:B17"/>
    <mergeCell ref="C16:C17"/>
    <mergeCell ref="D16:D17"/>
    <mergeCell ref="E16:E17"/>
    <mergeCell ref="F16:F17"/>
    <mergeCell ref="G16:G17"/>
    <mergeCell ref="K16:K17"/>
    <mergeCell ref="L16:L17"/>
    <mergeCell ref="K50:M50"/>
    <mergeCell ref="N50:P50"/>
    <mergeCell ref="AD15:AE15"/>
    <mergeCell ref="T15:U15"/>
    <mergeCell ref="S15:S16"/>
    <mergeCell ref="V15:W15"/>
    <mergeCell ref="X15:Y15"/>
    <mergeCell ref="Z15:AA15"/>
    <mergeCell ref="AB15:AC15"/>
    <mergeCell ref="M16:M17"/>
    <mergeCell ref="N16:N17"/>
    <mergeCell ref="K37:M37"/>
    <mergeCell ref="J41:Q41"/>
    <mergeCell ref="J42:Q43"/>
    <mergeCell ref="K51:M51"/>
    <mergeCell ref="N51:P51"/>
    <mergeCell ref="K52:M52"/>
    <mergeCell ref="N52:P52"/>
    <mergeCell ref="J53:M53"/>
    <mergeCell ref="N53:Q53"/>
    <mergeCell ref="K34:K35"/>
    <mergeCell ref="L34:L35"/>
    <mergeCell ref="M34:M35"/>
    <mergeCell ref="N34:N35"/>
    <mergeCell ref="O34:O35"/>
    <mergeCell ref="P34:P35"/>
    <mergeCell ref="O37:P37"/>
    <mergeCell ref="K38:P38"/>
    <mergeCell ref="K39:N39"/>
    <mergeCell ref="O39:P39"/>
    <mergeCell ref="K46:M46"/>
    <mergeCell ref="N46:P46"/>
    <mergeCell ref="K47:M47"/>
    <mergeCell ref="N47:P47"/>
    <mergeCell ref="K48:M48"/>
    <mergeCell ref="N48:P48"/>
    <mergeCell ref="K49:M49"/>
    <mergeCell ref="N49:P49"/>
  </mergeCells>
  <pageMargins left="0.31496062992125984" right="0.31496062992125984" top="0.39370078740157483" bottom="0.19685039370078741" header="0.31496062992125984" footer="0.31496062992125984"/>
  <pageSetup scale="95" orientation="portrait" horizontalDpi="360" verticalDpi="360" copies="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E45" sqref="E45"/>
    </sheetView>
  </sheetViews>
  <sheetFormatPr baseColWidth="10" defaultRowHeight="15" x14ac:dyDescent="0.25"/>
  <cols>
    <col min="1" max="1" width="29.140625" customWidth="1"/>
    <col min="2" max="4" width="10.7109375" customWidth="1"/>
    <col min="5" max="5" width="9.7109375" customWidth="1"/>
    <col min="6" max="6" width="12.42578125" customWidth="1"/>
    <col min="7" max="7" width="16.28515625" customWidth="1"/>
    <col min="8" max="8" width="4" customWidth="1"/>
  </cols>
  <sheetData>
    <row r="1" spans="1:8" x14ac:dyDescent="0.25">
      <c r="A1" s="162" t="s">
        <v>16</v>
      </c>
      <c r="B1" s="162"/>
      <c r="C1" s="162"/>
      <c r="D1" s="162"/>
      <c r="E1" s="162"/>
      <c r="F1" s="162"/>
      <c r="G1" s="162"/>
      <c r="H1" s="21"/>
    </row>
    <row r="2" spans="1:8" ht="15.75" thickBot="1" x14ac:dyDescent="0.3">
      <c r="A2" s="1" t="s">
        <v>17</v>
      </c>
    </row>
    <row r="3" spans="1:8" ht="17.25" thickBot="1" x14ac:dyDescent="0.3">
      <c r="A3" s="11" t="s">
        <v>18</v>
      </c>
      <c r="B3" s="12" t="s">
        <v>19</v>
      </c>
      <c r="C3" s="12" t="s">
        <v>20</v>
      </c>
      <c r="D3" s="12" t="s">
        <v>21</v>
      </c>
      <c r="E3" s="13" t="s">
        <v>22</v>
      </c>
      <c r="F3" s="12" t="s">
        <v>23</v>
      </c>
      <c r="G3" s="27" t="s">
        <v>25</v>
      </c>
      <c r="H3" s="31" t="s">
        <v>26</v>
      </c>
    </row>
    <row r="4" spans="1:8" ht="18.75" customHeight="1" x14ac:dyDescent="0.25">
      <c r="A4" s="14"/>
      <c r="B4" s="14"/>
      <c r="C4" s="14"/>
      <c r="D4" s="14"/>
      <c r="E4" s="14"/>
      <c r="F4" s="14"/>
      <c r="G4" s="28"/>
      <c r="H4" s="14"/>
    </row>
    <row r="5" spans="1:8" ht="18.75" customHeight="1" x14ac:dyDescent="0.25">
      <c r="A5" s="2"/>
      <c r="B5" s="2"/>
      <c r="C5" s="2"/>
      <c r="D5" s="2"/>
      <c r="E5" s="2"/>
      <c r="F5" s="2"/>
      <c r="G5" s="5"/>
      <c r="H5" s="2"/>
    </row>
    <row r="6" spans="1:8" ht="18.75" customHeight="1" x14ac:dyDescent="0.25">
      <c r="A6" s="2"/>
      <c r="B6" s="2"/>
      <c r="C6" s="2"/>
      <c r="D6" s="2"/>
      <c r="E6" s="2"/>
      <c r="F6" s="2"/>
      <c r="G6" s="5"/>
      <c r="H6" s="2"/>
    </row>
    <row r="7" spans="1:8" ht="18.75" customHeight="1" x14ac:dyDescent="0.25">
      <c r="A7" s="2"/>
      <c r="B7" s="2"/>
      <c r="C7" s="2"/>
      <c r="D7" s="2"/>
      <c r="E7" s="2"/>
      <c r="F7" s="2"/>
      <c r="G7" s="5"/>
      <c r="H7" s="2"/>
    </row>
    <row r="8" spans="1:8" ht="18.75" customHeight="1" x14ac:dyDescent="0.25">
      <c r="A8" s="2"/>
      <c r="B8" s="2"/>
      <c r="C8" s="2"/>
      <c r="D8" s="2"/>
      <c r="E8" s="2"/>
      <c r="F8" s="2"/>
      <c r="G8" s="5"/>
      <c r="H8" s="2"/>
    </row>
    <row r="9" spans="1:8" ht="18.75" customHeight="1" x14ac:dyDescent="0.25">
      <c r="A9" s="2"/>
      <c r="B9" s="2"/>
      <c r="C9" s="2"/>
      <c r="D9" s="2"/>
      <c r="E9" s="2"/>
      <c r="F9" s="2"/>
      <c r="G9" s="5"/>
      <c r="H9" s="2"/>
    </row>
    <row r="10" spans="1:8" ht="18.75" customHeight="1" x14ac:dyDescent="0.25">
      <c r="A10" s="2"/>
      <c r="B10" s="2"/>
      <c r="C10" s="2"/>
      <c r="D10" s="2"/>
      <c r="E10" s="2"/>
      <c r="F10" s="2"/>
      <c r="G10" s="5"/>
      <c r="H10" s="2"/>
    </row>
    <row r="11" spans="1:8" ht="18.75" customHeight="1" x14ac:dyDescent="0.25">
      <c r="A11" s="2"/>
      <c r="B11" s="2"/>
      <c r="C11" s="2"/>
      <c r="D11" s="2"/>
      <c r="E11" s="2"/>
      <c r="F11" s="2"/>
      <c r="G11" s="5"/>
      <c r="H11" s="2"/>
    </row>
    <row r="12" spans="1:8" ht="18.75" customHeight="1" x14ac:dyDescent="0.25">
      <c r="A12" s="2"/>
      <c r="B12" s="2"/>
      <c r="C12" s="2"/>
      <c r="D12" s="2"/>
      <c r="E12" s="2"/>
      <c r="F12" s="2"/>
      <c r="G12" s="5"/>
      <c r="H12" s="2"/>
    </row>
    <row r="13" spans="1:8" ht="18.75" customHeight="1" x14ac:dyDescent="0.25">
      <c r="A13" s="2"/>
      <c r="B13" s="2"/>
      <c r="C13" s="2"/>
      <c r="D13" s="2"/>
      <c r="E13" s="2"/>
      <c r="F13" s="2"/>
      <c r="G13" s="5"/>
      <c r="H13" s="2"/>
    </row>
    <row r="14" spans="1:8" ht="18.75" customHeight="1" x14ac:dyDescent="0.25">
      <c r="A14" s="2"/>
      <c r="B14" s="2"/>
      <c r="C14" s="2"/>
      <c r="D14" s="2"/>
      <c r="E14" s="2"/>
      <c r="F14" s="2"/>
      <c r="G14" s="5"/>
      <c r="H14" s="2"/>
    </row>
    <row r="15" spans="1:8" ht="18.75" customHeight="1" x14ac:dyDescent="0.25">
      <c r="A15" s="2"/>
      <c r="B15" s="2"/>
      <c r="C15" s="2"/>
      <c r="D15" s="2"/>
      <c r="E15" s="2"/>
      <c r="F15" s="2"/>
      <c r="G15" s="5"/>
      <c r="H15" s="2"/>
    </row>
    <row r="16" spans="1:8" ht="18.75" customHeight="1" x14ac:dyDescent="0.25">
      <c r="A16" s="2"/>
      <c r="B16" s="2"/>
      <c r="C16" s="2"/>
      <c r="D16" s="2"/>
      <c r="E16" s="2"/>
      <c r="F16" s="2"/>
      <c r="G16" s="5"/>
      <c r="H16" s="2"/>
    </row>
    <row r="17" spans="1:8" ht="18.75" customHeight="1" x14ac:dyDescent="0.25">
      <c r="A17" s="2"/>
      <c r="B17" s="2"/>
      <c r="C17" s="2"/>
      <c r="D17" s="2"/>
      <c r="E17" s="2"/>
      <c r="F17" s="2"/>
      <c r="G17" s="5"/>
      <c r="H17" s="2"/>
    </row>
    <row r="18" spans="1:8" ht="18.75" customHeight="1" x14ac:dyDescent="0.25">
      <c r="A18" s="2"/>
      <c r="B18" s="2"/>
      <c r="C18" s="2"/>
      <c r="D18" s="2"/>
      <c r="E18" s="2"/>
      <c r="F18" s="2"/>
      <c r="G18" s="5"/>
      <c r="H18" s="2"/>
    </row>
    <row r="19" spans="1:8" ht="18.75" customHeight="1" x14ac:dyDescent="0.25">
      <c r="A19" s="2"/>
      <c r="B19" s="2"/>
      <c r="C19" s="2"/>
      <c r="D19" s="2"/>
      <c r="E19" s="2"/>
      <c r="F19" s="2"/>
      <c r="G19" s="5"/>
      <c r="H19" s="2"/>
    </row>
    <row r="20" spans="1:8" ht="18.75" customHeight="1" x14ac:dyDescent="0.25">
      <c r="A20" s="2"/>
      <c r="B20" s="2"/>
      <c r="C20" s="2"/>
      <c r="D20" s="2"/>
      <c r="E20" s="2"/>
      <c r="F20" s="2"/>
      <c r="G20" s="5"/>
      <c r="H20" s="2"/>
    </row>
    <row r="21" spans="1:8" ht="18.75" customHeight="1" x14ac:dyDescent="0.25">
      <c r="A21" s="2"/>
      <c r="B21" s="2"/>
      <c r="C21" s="2"/>
      <c r="D21" s="2"/>
      <c r="E21" s="2"/>
      <c r="F21" s="2"/>
      <c r="G21" s="5"/>
      <c r="H21" s="2"/>
    </row>
    <row r="22" spans="1:8" ht="18.75" customHeight="1" x14ac:dyDescent="0.25">
      <c r="A22" s="2"/>
      <c r="B22" s="2"/>
      <c r="C22" s="2"/>
      <c r="D22" s="2"/>
      <c r="E22" s="2"/>
      <c r="F22" s="2"/>
      <c r="G22" s="5"/>
      <c r="H22" s="2"/>
    </row>
    <row r="23" spans="1:8" ht="18.75" customHeight="1" x14ac:dyDescent="0.25">
      <c r="A23" s="2"/>
      <c r="B23" s="2"/>
      <c r="C23" s="2"/>
      <c r="D23" s="2"/>
      <c r="E23" s="2"/>
      <c r="F23" s="2"/>
      <c r="G23" s="5"/>
      <c r="H23" s="2"/>
    </row>
    <row r="24" spans="1:8" ht="18.75" customHeight="1" x14ac:dyDescent="0.25">
      <c r="A24" s="2"/>
      <c r="B24" s="2"/>
      <c r="C24" s="2"/>
      <c r="D24" s="2"/>
      <c r="E24" s="2"/>
      <c r="F24" s="2"/>
      <c r="G24" s="5"/>
      <c r="H24" s="2"/>
    </row>
    <row r="25" spans="1:8" s="1" customFormat="1" ht="18.75" customHeight="1" x14ac:dyDescent="0.25">
      <c r="A25" s="19"/>
      <c r="B25" s="19"/>
      <c r="C25" s="19"/>
      <c r="D25" s="19"/>
      <c r="E25" s="19"/>
      <c r="F25" s="19"/>
      <c r="G25" s="29"/>
      <c r="H25" s="19"/>
    </row>
    <row r="26" spans="1:8" ht="18.75" customHeight="1" x14ac:dyDescent="0.25">
      <c r="A26" s="19"/>
      <c r="B26" s="25"/>
      <c r="C26" s="25"/>
      <c r="D26" s="25"/>
      <c r="E26" s="26"/>
      <c r="F26" s="25"/>
      <c r="G26" s="30"/>
      <c r="H26" s="2"/>
    </row>
    <row r="27" spans="1:8" ht="18.75" customHeight="1" x14ac:dyDescent="0.25">
      <c r="A27" s="2"/>
      <c r="B27" s="2"/>
      <c r="C27" s="2"/>
      <c r="D27" s="2"/>
      <c r="E27" s="2"/>
      <c r="F27" s="2"/>
      <c r="G27" s="5"/>
      <c r="H27" s="2"/>
    </row>
    <row r="28" spans="1:8" ht="18.75" customHeight="1" x14ac:dyDescent="0.25">
      <c r="A28" s="2"/>
      <c r="B28" s="2"/>
      <c r="C28" s="2"/>
      <c r="D28" s="2"/>
      <c r="E28" s="2"/>
      <c r="F28" s="2"/>
      <c r="G28" s="5"/>
      <c r="H28" s="2"/>
    </row>
    <row r="29" spans="1:8" ht="18.75" customHeight="1" x14ac:dyDescent="0.25">
      <c r="A29" s="14"/>
      <c r="B29" s="14"/>
      <c r="C29" s="14"/>
      <c r="D29" s="14"/>
      <c r="E29" s="14"/>
      <c r="F29" s="14"/>
      <c r="G29" s="28"/>
      <c r="H29" s="2"/>
    </row>
    <row r="30" spans="1:8" ht="18.75" customHeight="1" x14ac:dyDescent="0.25">
      <c r="A30" s="2"/>
      <c r="B30" s="2"/>
      <c r="C30" s="2"/>
      <c r="D30" s="2"/>
      <c r="E30" s="2"/>
      <c r="F30" s="2"/>
      <c r="G30" s="5"/>
      <c r="H30" s="2"/>
    </row>
    <row r="31" spans="1:8" ht="18.75" customHeight="1" x14ac:dyDescent="0.25">
      <c r="A31" s="2"/>
      <c r="B31" s="2"/>
      <c r="C31" s="2"/>
      <c r="D31" s="2"/>
      <c r="E31" s="2"/>
      <c r="F31" s="2"/>
      <c r="G31" s="5"/>
      <c r="H31" s="2"/>
    </row>
    <row r="32" spans="1:8" ht="18.75" customHeight="1" x14ac:dyDescent="0.25">
      <c r="A32" s="2"/>
      <c r="B32" s="2"/>
      <c r="C32" s="2"/>
      <c r="D32" s="2"/>
      <c r="E32" s="2"/>
      <c r="F32" s="2"/>
      <c r="G32" s="5"/>
      <c r="H32" s="2"/>
    </row>
    <row r="33" spans="1:8" ht="18.75" customHeight="1" x14ac:dyDescent="0.25">
      <c r="A33" s="2"/>
      <c r="B33" s="2"/>
      <c r="C33" s="2"/>
      <c r="D33" s="2"/>
      <c r="E33" s="2"/>
      <c r="F33" s="2"/>
      <c r="G33" s="5"/>
      <c r="H33" s="2"/>
    </row>
    <row r="34" spans="1:8" ht="18.75" customHeight="1" x14ac:dyDescent="0.25">
      <c r="A34" s="2"/>
      <c r="B34" s="2"/>
      <c r="C34" s="2"/>
      <c r="D34" s="2"/>
      <c r="E34" s="2"/>
      <c r="F34" s="2"/>
      <c r="G34" s="5"/>
      <c r="H34" s="2"/>
    </row>
    <row r="35" spans="1:8" ht="18.75" customHeight="1" x14ac:dyDescent="0.25">
      <c r="A35" s="2"/>
      <c r="B35" s="2"/>
      <c r="C35" s="2"/>
      <c r="D35" s="2"/>
      <c r="E35" s="2"/>
      <c r="F35" s="2"/>
      <c r="G35" s="5"/>
      <c r="H35" s="2"/>
    </row>
    <row r="36" spans="1:8" ht="18.75" customHeight="1" x14ac:dyDescent="0.25">
      <c r="A36" s="2"/>
      <c r="B36" s="2"/>
      <c r="C36" s="2"/>
      <c r="D36" s="2"/>
      <c r="E36" s="2"/>
      <c r="F36" s="2"/>
      <c r="G36" s="5"/>
      <c r="H36" s="2"/>
    </row>
    <row r="37" spans="1:8" ht="18.75" customHeight="1" x14ac:dyDescent="0.25">
      <c r="A37" s="2"/>
      <c r="B37" s="2"/>
      <c r="C37" s="2"/>
      <c r="D37" s="2"/>
      <c r="E37" s="2"/>
      <c r="F37" s="2"/>
      <c r="G37" s="5"/>
      <c r="H37" s="2"/>
    </row>
    <row r="38" spans="1:8" ht="18.75" customHeight="1" x14ac:dyDescent="0.25">
      <c r="A38" s="2"/>
      <c r="B38" s="2"/>
      <c r="C38" s="2"/>
      <c r="D38" s="2"/>
      <c r="E38" s="2"/>
      <c r="F38" s="2"/>
      <c r="G38" s="5"/>
      <c r="H38" s="2"/>
    </row>
    <row r="39" spans="1:8" ht="18.75" customHeight="1" x14ac:dyDescent="0.25">
      <c r="A39" s="2"/>
      <c r="B39" s="2"/>
      <c r="C39" s="2"/>
      <c r="D39" s="2"/>
      <c r="E39" s="2"/>
      <c r="F39" s="2"/>
      <c r="G39" s="5"/>
      <c r="H39" s="2"/>
    </row>
    <row r="40" spans="1:8" ht="18.75" customHeight="1" x14ac:dyDescent="0.25">
      <c r="A40" s="2"/>
      <c r="B40" s="2"/>
      <c r="C40" s="2"/>
      <c r="D40" s="2"/>
      <c r="E40" s="2"/>
      <c r="F40" s="2"/>
      <c r="G40" s="5"/>
      <c r="H40" s="2"/>
    </row>
    <row r="41" spans="1:8" ht="18.75" customHeight="1" x14ac:dyDescent="0.25">
      <c r="A41" s="15"/>
      <c r="B41" s="16" t="s">
        <v>8</v>
      </c>
      <c r="C41" s="17" t="s">
        <v>24</v>
      </c>
      <c r="D41" s="17" t="s">
        <v>24</v>
      </c>
      <c r="E41" s="15"/>
      <c r="F41" s="18" t="s">
        <v>8</v>
      </c>
      <c r="G41" s="17" t="s">
        <v>24</v>
      </c>
      <c r="H41" s="20"/>
    </row>
    <row r="42" spans="1:8" x14ac:dyDescent="0.25">
      <c r="A42" s="37"/>
      <c r="B42" s="37"/>
      <c r="C42" s="37"/>
      <c r="D42" s="37"/>
      <c r="E42" s="37"/>
      <c r="F42" s="37"/>
      <c r="G42" s="37"/>
      <c r="H42" s="15"/>
    </row>
    <row r="43" spans="1:8" x14ac:dyDescent="0.25">
      <c r="A43" s="22"/>
      <c r="B43" s="15"/>
      <c r="C43" s="15"/>
      <c r="D43" s="15"/>
      <c r="E43" s="15"/>
      <c r="F43" s="15"/>
      <c r="G43" s="15"/>
      <c r="H43" s="15"/>
    </row>
    <row r="44" spans="1:8" x14ac:dyDescent="0.25">
      <c r="A44" s="32"/>
      <c r="B44" s="23"/>
      <c r="C44" s="23"/>
      <c r="D44" s="23"/>
      <c r="E44" s="24"/>
      <c r="F44" s="23"/>
      <c r="G44" s="23"/>
      <c r="H44" s="15"/>
    </row>
    <row r="45" spans="1:8" x14ac:dyDescent="0.25">
      <c r="A45" s="15"/>
      <c r="B45" s="15"/>
      <c r="C45" s="15"/>
      <c r="D45" s="15"/>
      <c r="E45" s="15"/>
      <c r="F45" s="15"/>
      <c r="G45" s="15"/>
      <c r="H45" s="15"/>
    </row>
    <row r="46" spans="1:8" x14ac:dyDescent="0.25">
      <c r="A46" s="15"/>
      <c r="B46" s="15"/>
      <c r="C46" s="15"/>
      <c r="D46" s="15"/>
      <c r="E46" s="15"/>
      <c r="F46" s="15"/>
      <c r="G46" s="15"/>
      <c r="H46" s="15"/>
    </row>
    <row r="47" spans="1:8" x14ac:dyDescent="0.25">
      <c r="A47" s="15"/>
      <c r="B47" s="15"/>
      <c r="C47" s="15"/>
      <c r="D47" s="15"/>
      <c r="E47" s="15"/>
      <c r="F47" s="15"/>
      <c r="G47" s="15"/>
      <c r="H47" s="15"/>
    </row>
    <row r="48" spans="1:8" x14ac:dyDescent="0.25">
      <c r="A48" s="15"/>
      <c r="B48" s="15"/>
      <c r="C48" s="15"/>
      <c r="D48" s="15"/>
      <c r="E48" s="15"/>
      <c r="F48" s="15"/>
      <c r="G48" s="15"/>
      <c r="H48" s="15"/>
    </row>
    <row r="49" spans="1:8" x14ac:dyDescent="0.25">
      <c r="A49" s="15"/>
      <c r="B49" s="15"/>
      <c r="C49" s="15"/>
      <c r="D49" s="15"/>
      <c r="E49" s="15"/>
      <c r="F49" s="15"/>
      <c r="G49" s="15"/>
      <c r="H49" s="15"/>
    </row>
    <row r="50" spans="1:8" x14ac:dyDescent="0.25">
      <c r="A50" s="15"/>
      <c r="B50" s="15"/>
      <c r="C50" s="15"/>
      <c r="D50" s="15"/>
      <c r="E50" s="15"/>
      <c r="F50" s="15"/>
      <c r="G50" s="15"/>
      <c r="H50" s="15"/>
    </row>
    <row r="51" spans="1:8" x14ac:dyDescent="0.25">
      <c r="A51" s="15"/>
      <c r="B51" s="15"/>
      <c r="C51" s="15"/>
      <c r="D51" s="15"/>
      <c r="E51" s="15"/>
      <c r="F51" s="15"/>
      <c r="G51" s="15"/>
      <c r="H51" s="15"/>
    </row>
    <row r="52" spans="1:8" x14ac:dyDescent="0.25">
      <c r="A52" s="15"/>
      <c r="B52" s="15"/>
      <c r="C52" s="15"/>
      <c r="D52" s="15"/>
      <c r="E52" s="15"/>
      <c r="F52" s="15"/>
      <c r="G52" s="15"/>
      <c r="H52" s="15"/>
    </row>
    <row r="53" spans="1:8" x14ac:dyDescent="0.25">
      <c r="A53" s="15"/>
      <c r="B53" s="15"/>
      <c r="C53" s="15"/>
      <c r="D53" s="15"/>
      <c r="E53" s="15"/>
      <c r="F53" s="15"/>
      <c r="G53" s="15"/>
      <c r="H53" s="15"/>
    </row>
    <row r="54" spans="1:8" x14ac:dyDescent="0.25">
      <c r="A54" s="15"/>
      <c r="B54" s="15"/>
      <c r="C54" s="15"/>
      <c r="D54" s="15"/>
      <c r="E54" s="15"/>
      <c r="F54" s="15"/>
      <c r="G54" s="15"/>
      <c r="H54" s="15"/>
    </row>
    <row r="55" spans="1:8" x14ac:dyDescent="0.25">
      <c r="A55" s="15"/>
      <c r="B55" s="15"/>
      <c r="C55" s="15"/>
      <c r="D55" s="15"/>
      <c r="E55" s="15"/>
      <c r="F55" s="15"/>
      <c r="G55" s="15"/>
      <c r="H55" s="15"/>
    </row>
    <row r="56" spans="1:8" x14ac:dyDescent="0.25">
      <c r="A56" s="15"/>
      <c r="B56" s="15"/>
      <c r="C56" s="15"/>
      <c r="D56" s="15"/>
      <c r="E56" s="15"/>
      <c r="F56" s="15"/>
      <c r="G56" s="15"/>
      <c r="H56" s="15"/>
    </row>
    <row r="57" spans="1:8" x14ac:dyDescent="0.25">
      <c r="A57" s="15"/>
      <c r="B57" s="15"/>
      <c r="C57" s="15"/>
      <c r="D57" s="15"/>
      <c r="E57" s="15"/>
      <c r="F57" s="15"/>
      <c r="G57" s="15"/>
      <c r="H57" s="15"/>
    </row>
    <row r="58" spans="1:8" x14ac:dyDescent="0.25">
      <c r="A58" s="15"/>
      <c r="B58" s="15"/>
      <c r="C58" s="15"/>
      <c r="D58" s="15"/>
      <c r="E58" s="15"/>
      <c r="F58" s="15"/>
      <c r="G58" s="15"/>
      <c r="H58" s="15"/>
    </row>
    <row r="59" spans="1:8" x14ac:dyDescent="0.25">
      <c r="A59" s="15"/>
      <c r="B59" s="15"/>
      <c r="C59" s="15"/>
      <c r="D59" s="15"/>
      <c r="E59" s="15"/>
      <c r="F59" s="15"/>
      <c r="G59" s="15"/>
      <c r="H59" s="15"/>
    </row>
    <row r="60" spans="1:8" x14ac:dyDescent="0.25">
      <c r="A60" s="15"/>
      <c r="B60" s="15"/>
      <c r="C60" s="15"/>
      <c r="D60" s="15"/>
      <c r="E60" s="15"/>
      <c r="F60" s="15"/>
      <c r="G60" s="15"/>
      <c r="H60" s="15"/>
    </row>
    <row r="61" spans="1:8" x14ac:dyDescent="0.25">
      <c r="A61" s="15"/>
      <c r="B61" s="15"/>
      <c r="C61" s="15"/>
      <c r="D61" s="15"/>
      <c r="E61" s="15"/>
      <c r="F61" s="15"/>
      <c r="G61" s="15"/>
      <c r="H61" s="15"/>
    </row>
    <row r="62" spans="1:8" x14ac:dyDescent="0.25">
      <c r="A62" s="15"/>
      <c r="B62" s="15"/>
      <c r="C62" s="15"/>
      <c r="D62" s="15"/>
      <c r="E62" s="15"/>
      <c r="F62" s="15"/>
      <c r="G62" s="15"/>
      <c r="H62" s="15"/>
    </row>
    <row r="63" spans="1:8" x14ac:dyDescent="0.25">
      <c r="A63" s="15"/>
      <c r="B63" s="15"/>
      <c r="C63" s="15"/>
      <c r="D63" s="15"/>
      <c r="E63" s="15"/>
      <c r="F63" s="15"/>
      <c r="G63" s="15"/>
      <c r="H63" s="15"/>
    </row>
    <row r="64" spans="1:8" x14ac:dyDescent="0.25">
      <c r="A64" s="15"/>
      <c r="B64" s="15"/>
      <c r="C64" s="15"/>
      <c r="D64" s="15"/>
      <c r="E64" s="15"/>
      <c r="F64" s="15"/>
      <c r="G64" s="15"/>
      <c r="H64" s="15"/>
    </row>
    <row r="65" spans="1:8" x14ac:dyDescent="0.25">
      <c r="A65" s="15"/>
      <c r="B65" s="15"/>
      <c r="C65" s="15"/>
      <c r="D65" s="15"/>
      <c r="E65" s="15"/>
      <c r="F65" s="15"/>
      <c r="G65" s="15"/>
      <c r="H65" s="15"/>
    </row>
    <row r="66" spans="1:8" x14ac:dyDescent="0.25">
      <c r="A66" s="22"/>
      <c r="B66" s="22"/>
      <c r="C66" s="22"/>
      <c r="D66" s="22"/>
      <c r="E66" s="22"/>
      <c r="F66" s="22"/>
      <c r="G66" s="22"/>
      <c r="H66" s="15"/>
    </row>
    <row r="67" spans="1:8" x14ac:dyDescent="0.25">
      <c r="A67" s="33"/>
      <c r="B67" s="23"/>
      <c r="C67" s="23"/>
      <c r="D67" s="23"/>
      <c r="E67" s="24"/>
      <c r="F67" s="23"/>
      <c r="G67" s="23"/>
      <c r="H67" s="15"/>
    </row>
    <row r="68" spans="1:8" x14ac:dyDescent="0.25">
      <c r="A68" s="15"/>
      <c r="B68" s="15"/>
      <c r="C68" s="15"/>
      <c r="D68" s="15"/>
      <c r="E68" s="15"/>
      <c r="F68" s="15"/>
      <c r="G68" s="15"/>
      <c r="H68" s="15"/>
    </row>
    <row r="69" spans="1:8" x14ac:dyDescent="0.25">
      <c r="A69" s="15"/>
      <c r="B69" s="15"/>
      <c r="C69" s="15"/>
      <c r="D69" s="15"/>
      <c r="E69" s="15"/>
      <c r="F69" s="15"/>
      <c r="G69" s="15"/>
      <c r="H69" s="15"/>
    </row>
    <row r="70" spans="1:8" x14ac:dyDescent="0.25">
      <c r="A70" s="15"/>
      <c r="B70" s="15"/>
      <c r="C70" s="15"/>
      <c r="D70" s="15"/>
      <c r="E70" s="15"/>
      <c r="F70" s="15"/>
      <c r="G70" s="15"/>
      <c r="H70" s="15"/>
    </row>
    <row r="71" spans="1:8" x14ac:dyDescent="0.25">
      <c r="A71" s="15"/>
      <c r="B71" s="15"/>
      <c r="C71" s="15"/>
      <c r="D71" s="15"/>
      <c r="E71" s="15"/>
      <c r="F71" s="15"/>
      <c r="G71" s="15"/>
      <c r="H71" s="15"/>
    </row>
    <row r="72" spans="1:8" x14ac:dyDescent="0.25">
      <c r="A72" s="15"/>
      <c r="B72" s="15"/>
      <c r="C72" s="15"/>
      <c r="D72" s="15"/>
      <c r="E72" s="15"/>
      <c r="F72" s="15"/>
      <c r="G72" s="15"/>
      <c r="H72" s="15"/>
    </row>
    <row r="73" spans="1:8" x14ac:dyDescent="0.25">
      <c r="A73" s="15"/>
      <c r="B73" s="15"/>
      <c r="C73" s="15"/>
      <c r="D73" s="15"/>
      <c r="E73" s="15"/>
      <c r="F73" s="15"/>
      <c r="G73" s="15"/>
      <c r="H73" s="15"/>
    </row>
    <row r="74" spans="1:8" x14ac:dyDescent="0.25">
      <c r="A74" s="15"/>
      <c r="B74" s="15"/>
      <c r="C74" s="15"/>
      <c r="D74" s="15"/>
      <c r="E74" s="15"/>
      <c r="F74" s="15"/>
      <c r="G74" s="15"/>
      <c r="H74" s="15"/>
    </row>
    <row r="75" spans="1:8" x14ac:dyDescent="0.25">
      <c r="A75" s="15"/>
      <c r="B75" s="15"/>
      <c r="C75" s="15"/>
      <c r="D75" s="15"/>
      <c r="E75" s="15"/>
      <c r="F75" s="15"/>
      <c r="G75" s="15"/>
      <c r="H75" s="15"/>
    </row>
    <row r="76" spans="1:8" x14ac:dyDescent="0.25">
      <c r="A76" s="15"/>
      <c r="B76" s="15"/>
      <c r="C76" s="15"/>
      <c r="D76" s="15"/>
      <c r="E76" s="15"/>
      <c r="F76" s="15"/>
      <c r="G76" s="15"/>
      <c r="H76" s="15"/>
    </row>
    <row r="77" spans="1:8" x14ac:dyDescent="0.25">
      <c r="A77" s="15"/>
      <c r="B77" s="15"/>
      <c r="C77" s="15"/>
      <c r="D77" s="15"/>
      <c r="E77" s="15"/>
      <c r="F77" s="15"/>
      <c r="G77" s="15"/>
      <c r="H77" s="15"/>
    </row>
    <row r="78" spans="1:8" x14ac:dyDescent="0.25">
      <c r="A78" s="15"/>
      <c r="B78" s="15"/>
      <c r="C78" s="15"/>
      <c r="D78" s="15"/>
      <c r="E78" s="15"/>
      <c r="F78" s="15"/>
      <c r="G78" s="15"/>
      <c r="H78" s="15"/>
    </row>
    <row r="79" spans="1:8" x14ac:dyDescent="0.25">
      <c r="A79" s="15"/>
      <c r="B79" s="15"/>
      <c r="C79" s="15"/>
      <c r="D79" s="15"/>
      <c r="E79" s="15"/>
      <c r="F79" s="15"/>
      <c r="G79" s="15"/>
      <c r="H79" s="15"/>
    </row>
    <row r="80" spans="1:8" x14ac:dyDescent="0.25">
      <c r="A80" s="15"/>
      <c r="B80" s="15"/>
      <c r="C80" s="15"/>
      <c r="D80" s="15"/>
      <c r="E80" s="15"/>
      <c r="F80" s="15"/>
      <c r="G80" s="15"/>
      <c r="H80" s="15"/>
    </row>
    <row r="81" spans="1:8" x14ac:dyDescent="0.25">
      <c r="A81" s="15"/>
      <c r="B81" s="15"/>
      <c r="C81" s="15"/>
      <c r="D81" s="15"/>
      <c r="E81" s="15"/>
      <c r="F81" s="15"/>
      <c r="G81" s="15"/>
      <c r="H81" s="15"/>
    </row>
    <row r="82" spans="1:8" x14ac:dyDescent="0.25">
      <c r="A82" s="15"/>
      <c r="B82" s="15"/>
      <c r="C82" s="15"/>
      <c r="D82" s="15"/>
      <c r="E82" s="15"/>
      <c r="F82" s="15"/>
      <c r="G82" s="15"/>
      <c r="H82" s="15"/>
    </row>
    <row r="83" spans="1:8" x14ac:dyDescent="0.25">
      <c r="A83" s="15"/>
      <c r="B83" s="15"/>
      <c r="C83" s="15"/>
      <c r="D83" s="15"/>
      <c r="E83" s="15"/>
      <c r="F83" s="15"/>
      <c r="G83" s="15"/>
      <c r="H83" s="15"/>
    </row>
    <row r="84" spans="1:8" x14ac:dyDescent="0.25">
      <c r="A84" s="15"/>
      <c r="B84" s="15"/>
      <c r="C84" s="15"/>
      <c r="D84" s="15"/>
      <c r="E84" s="15"/>
      <c r="F84" s="15"/>
      <c r="G84" s="15"/>
      <c r="H84" s="15"/>
    </row>
    <row r="85" spans="1:8" x14ac:dyDescent="0.25">
      <c r="A85" s="15"/>
      <c r="B85" s="15"/>
      <c r="C85" s="15"/>
      <c r="D85" s="15"/>
      <c r="E85" s="15"/>
      <c r="F85" s="15"/>
      <c r="G85" s="15"/>
      <c r="H85" s="15"/>
    </row>
    <row r="86" spans="1:8" x14ac:dyDescent="0.25">
      <c r="A86" s="15"/>
      <c r="B86" s="15"/>
      <c r="C86" s="15"/>
      <c r="D86" s="15"/>
      <c r="E86" s="15"/>
      <c r="F86" s="15"/>
      <c r="G86" s="15"/>
      <c r="H86" s="15"/>
    </row>
    <row r="87" spans="1:8" x14ac:dyDescent="0.25">
      <c r="A87" s="15"/>
      <c r="B87" s="15"/>
      <c r="C87" s="15"/>
      <c r="D87" s="15"/>
      <c r="E87" s="15"/>
      <c r="F87" s="15"/>
      <c r="G87" s="15"/>
      <c r="H87" s="15"/>
    </row>
    <row r="88" spans="1:8" x14ac:dyDescent="0.25">
      <c r="A88" s="15"/>
      <c r="B88" s="15"/>
      <c r="C88" s="15"/>
      <c r="D88" s="15"/>
      <c r="E88" s="15"/>
      <c r="F88" s="15"/>
      <c r="G88" s="15"/>
      <c r="H88" s="15"/>
    </row>
    <row r="89" spans="1:8" x14ac:dyDescent="0.25">
      <c r="A89" s="15"/>
      <c r="B89" s="15"/>
      <c r="C89" s="15"/>
      <c r="D89" s="15"/>
      <c r="E89" s="15"/>
      <c r="F89" s="15"/>
      <c r="G89" s="15"/>
      <c r="H89" s="15"/>
    </row>
    <row r="90" spans="1:8" x14ac:dyDescent="0.25">
      <c r="A90" s="15"/>
      <c r="B90" s="15"/>
      <c r="C90" s="15"/>
      <c r="D90" s="15"/>
      <c r="E90" s="15"/>
      <c r="F90" s="15"/>
      <c r="G90" s="15"/>
      <c r="H90" s="15"/>
    </row>
    <row r="91" spans="1:8" x14ac:dyDescent="0.25">
      <c r="A91" s="15"/>
      <c r="B91" s="34"/>
      <c r="C91" s="35"/>
      <c r="D91" s="35"/>
      <c r="E91" s="15"/>
      <c r="F91" s="36"/>
      <c r="G91" s="35"/>
      <c r="H91" s="15"/>
    </row>
  </sheetData>
  <mergeCells count="1">
    <mergeCell ref="A1:G1"/>
  </mergeCells>
  <pageMargins left="0.19685039370078741" right="0.19685039370078741" top="0.39370078740157483" bottom="0.3937007874015748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J54" sqref="J54"/>
    </sheetView>
  </sheetViews>
  <sheetFormatPr baseColWidth="10" defaultRowHeight="15" x14ac:dyDescent="0.25"/>
  <cols>
    <col min="1" max="1" width="25.28515625" customWidth="1"/>
    <col min="2" max="3" width="10.7109375" customWidth="1"/>
    <col min="4" max="4" width="1.7109375" customWidth="1"/>
    <col min="5" max="5" width="25.28515625" customWidth="1"/>
    <col min="6" max="6" width="10.7109375" customWidth="1"/>
  </cols>
  <sheetData>
    <row r="1" spans="1:7" ht="15.75" thickBot="1" x14ac:dyDescent="0.3">
      <c r="A1" s="172" t="s">
        <v>31</v>
      </c>
      <c r="B1" s="173"/>
      <c r="C1" s="173"/>
      <c r="D1" s="174"/>
      <c r="E1" s="173"/>
      <c r="F1" s="173"/>
      <c r="G1" s="175"/>
    </row>
    <row r="2" spans="1:7" ht="15.75" thickBot="1" x14ac:dyDescent="0.3">
      <c r="A2" s="38" t="s">
        <v>27</v>
      </c>
      <c r="B2" s="38" t="s">
        <v>28</v>
      </c>
      <c r="C2" s="38" t="s">
        <v>29</v>
      </c>
      <c r="D2" s="39"/>
      <c r="E2" s="38" t="s">
        <v>27</v>
      </c>
      <c r="F2" s="38" t="s">
        <v>28</v>
      </c>
      <c r="G2" s="38" t="s">
        <v>29</v>
      </c>
    </row>
    <row r="3" spans="1:7" x14ac:dyDescent="0.25">
      <c r="A3" s="14"/>
      <c r="B3" s="14"/>
      <c r="C3" s="14"/>
      <c r="E3" s="14"/>
      <c r="F3" s="14"/>
      <c r="G3" s="14"/>
    </row>
    <row r="4" spans="1:7" x14ac:dyDescent="0.25">
      <c r="A4" s="2"/>
      <c r="B4" s="2"/>
      <c r="C4" s="2"/>
      <c r="E4" s="2"/>
      <c r="F4" s="2"/>
      <c r="G4" s="2"/>
    </row>
    <row r="5" spans="1:7" x14ac:dyDescent="0.25">
      <c r="A5" s="2"/>
      <c r="B5" s="2"/>
      <c r="C5" s="2"/>
      <c r="E5" s="2"/>
      <c r="F5" s="2"/>
      <c r="G5" s="2"/>
    </row>
    <row r="6" spans="1:7" x14ac:dyDescent="0.25">
      <c r="A6" s="2"/>
      <c r="B6" s="2"/>
      <c r="C6" s="2"/>
      <c r="E6" s="2"/>
      <c r="F6" s="2"/>
      <c r="G6" s="2"/>
    </row>
    <row r="7" spans="1:7" x14ac:dyDescent="0.25">
      <c r="A7" s="2"/>
      <c r="B7" s="2"/>
      <c r="C7" s="2"/>
      <c r="E7" s="2"/>
      <c r="F7" s="2"/>
      <c r="G7" s="2"/>
    </row>
    <row r="8" spans="1:7" x14ac:dyDescent="0.25">
      <c r="A8" s="2"/>
      <c r="B8" s="2"/>
      <c r="C8" s="2"/>
      <c r="E8" s="2"/>
      <c r="F8" s="2"/>
      <c r="G8" s="2"/>
    </row>
    <row r="9" spans="1:7" x14ac:dyDescent="0.25">
      <c r="A9" s="2"/>
      <c r="B9" s="2"/>
      <c r="C9" s="2"/>
      <c r="E9" s="2"/>
      <c r="F9" s="2"/>
      <c r="G9" s="2"/>
    </row>
    <row r="10" spans="1:7" x14ac:dyDescent="0.25">
      <c r="A10" s="2"/>
      <c r="B10" s="2"/>
      <c r="C10" s="2"/>
      <c r="E10" s="2"/>
      <c r="F10" s="2"/>
      <c r="G10" s="2"/>
    </row>
    <row r="11" spans="1:7" x14ac:dyDescent="0.25">
      <c r="A11" s="2"/>
      <c r="B11" s="2"/>
      <c r="C11" s="2"/>
      <c r="E11" s="2"/>
      <c r="F11" s="2"/>
      <c r="G11" s="2"/>
    </row>
    <row r="12" spans="1:7" x14ac:dyDescent="0.25">
      <c r="A12" s="2"/>
      <c r="B12" s="2"/>
      <c r="C12" s="2"/>
      <c r="E12" s="2"/>
      <c r="F12" s="2"/>
      <c r="G12" s="2"/>
    </row>
    <row r="13" spans="1:7" x14ac:dyDescent="0.25">
      <c r="A13" s="2"/>
      <c r="B13" s="2"/>
      <c r="C13" s="2"/>
      <c r="E13" s="2"/>
      <c r="F13" s="2"/>
      <c r="G13" s="2"/>
    </row>
    <row r="14" spans="1:7" x14ac:dyDescent="0.25">
      <c r="A14" s="2"/>
      <c r="B14" s="2"/>
      <c r="C14" s="2"/>
      <c r="E14" s="2"/>
      <c r="F14" s="2"/>
      <c r="G14" s="2"/>
    </row>
    <row r="15" spans="1:7" x14ac:dyDescent="0.25">
      <c r="A15" s="2"/>
      <c r="B15" s="2"/>
      <c r="C15" s="2"/>
      <c r="E15" s="2"/>
      <c r="F15" s="2"/>
      <c r="G15" s="2"/>
    </row>
    <row r="16" spans="1:7" x14ac:dyDescent="0.25">
      <c r="A16" s="2"/>
      <c r="B16" s="2"/>
      <c r="C16" s="2"/>
      <c r="E16" s="2"/>
      <c r="F16" s="2"/>
      <c r="G16" s="2"/>
    </row>
    <row r="17" spans="1:7" x14ac:dyDescent="0.25">
      <c r="A17" s="2"/>
      <c r="B17" s="2"/>
      <c r="C17" s="2"/>
      <c r="E17" s="2"/>
      <c r="F17" s="2"/>
      <c r="G17" s="2"/>
    </row>
    <row r="18" spans="1:7" x14ac:dyDescent="0.25">
      <c r="A18" s="2"/>
      <c r="B18" s="2"/>
      <c r="C18" s="2"/>
      <c r="E18" s="2"/>
      <c r="F18" s="2"/>
      <c r="G18" s="2"/>
    </row>
    <row r="19" spans="1:7" x14ac:dyDescent="0.25">
      <c r="A19" s="2"/>
      <c r="B19" s="2"/>
      <c r="C19" s="2"/>
      <c r="E19" s="2"/>
      <c r="F19" s="2"/>
      <c r="G19" s="2"/>
    </row>
    <row r="20" spans="1:7" x14ac:dyDescent="0.25">
      <c r="A20" s="2"/>
      <c r="B20" s="2"/>
      <c r="C20" s="2"/>
      <c r="E20" s="2"/>
      <c r="F20" s="2"/>
      <c r="G20" s="2"/>
    </row>
    <row r="21" spans="1:7" x14ac:dyDescent="0.25">
      <c r="A21" s="2"/>
      <c r="B21" s="2"/>
      <c r="C21" s="2"/>
      <c r="E21" s="2"/>
      <c r="F21" s="2"/>
      <c r="G21" s="2"/>
    </row>
    <row r="22" spans="1:7" x14ac:dyDescent="0.25">
      <c r="A22" s="2"/>
      <c r="B22" s="2"/>
      <c r="C22" s="2"/>
      <c r="E22" s="2"/>
      <c r="F22" s="2"/>
      <c r="G22" s="2"/>
    </row>
    <row r="23" spans="1:7" x14ac:dyDescent="0.25">
      <c r="A23" s="2"/>
      <c r="B23" s="2"/>
      <c r="C23" s="2"/>
      <c r="E23" s="2"/>
      <c r="F23" s="2"/>
      <c r="G23" s="2"/>
    </row>
    <row r="24" spans="1:7" x14ac:dyDescent="0.25">
      <c r="A24" s="2"/>
      <c r="B24" s="2"/>
      <c r="C24" s="2"/>
      <c r="E24" s="2"/>
      <c r="F24" s="2"/>
      <c r="G24" s="2"/>
    </row>
    <row r="25" spans="1:7" x14ac:dyDescent="0.25">
      <c r="A25" s="2"/>
      <c r="B25" s="2"/>
      <c r="C25" s="2"/>
      <c r="E25" s="2"/>
      <c r="F25" s="2"/>
      <c r="G25" s="2"/>
    </row>
    <row r="26" spans="1:7" x14ac:dyDescent="0.25">
      <c r="A26" s="2"/>
      <c r="B26" s="2"/>
      <c r="C26" s="2"/>
      <c r="E26" s="2"/>
      <c r="F26" s="2"/>
      <c r="G26" s="2"/>
    </row>
    <row r="27" spans="1:7" x14ac:dyDescent="0.25">
      <c r="A27" s="2"/>
      <c r="B27" s="2"/>
      <c r="C27" s="2"/>
      <c r="E27" s="2"/>
      <c r="F27" s="2"/>
      <c r="G27" s="2"/>
    </row>
    <row r="28" spans="1:7" x14ac:dyDescent="0.25">
      <c r="A28" s="2"/>
      <c r="B28" s="2"/>
      <c r="C28" s="2"/>
      <c r="E28" s="2"/>
      <c r="F28" s="2"/>
      <c r="G28" s="2"/>
    </row>
    <row r="29" spans="1:7" x14ac:dyDescent="0.25">
      <c r="A29" s="2"/>
      <c r="B29" s="2"/>
      <c r="C29" s="2"/>
      <c r="E29" s="2"/>
      <c r="F29" s="2"/>
      <c r="G29" s="2"/>
    </row>
    <row r="30" spans="1:7" x14ac:dyDescent="0.25">
      <c r="A30" s="2"/>
      <c r="B30" s="2"/>
      <c r="C30" s="2"/>
      <c r="E30" s="2"/>
      <c r="F30" s="2"/>
      <c r="G30" s="2"/>
    </row>
    <row r="31" spans="1:7" x14ac:dyDescent="0.25">
      <c r="A31" s="2"/>
      <c r="B31" s="2"/>
      <c r="C31" s="2"/>
      <c r="E31" s="2"/>
      <c r="F31" s="2"/>
      <c r="G31" s="2"/>
    </row>
    <row r="32" spans="1:7" x14ac:dyDescent="0.25">
      <c r="A32" s="2"/>
      <c r="B32" s="2"/>
      <c r="C32" s="2"/>
      <c r="E32" s="2"/>
      <c r="F32" s="2"/>
      <c r="G32" s="2"/>
    </row>
    <row r="33" spans="1:7" x14ac:dyDescent="0.25">
      <c r="A33" s="2"/>
      <c r="B33" s="2"/>
      <c r="C33" s="2"/>
      <c r="E33" s="2"/>
      <c r="F33" s="2"/>
      <c r="G33" s="2"/>
    </row>
    <row r="34" spans="1:7" x14ac:dyDescent="0.25">
      <c r="A34" s="2"/>
      <c r="B34" s="2"/>
      <c r="C34" s="2"/>
      <c r="E34" s="2"/>
      <c r="F34" s="2"/>
      <c r="G34" s="2"/>
    </row>
    <row r="35" spans="1:7" x14ac:dyDescent="0.25">
      <c r="A35" s="2"/>
      <c r="B35" s="2"/>
      <c r="C35" s="2"/>
      <c r="E35" s="2"/>
      <c r="F35" s="2"/>
      <c r="G35" s="2"/>
    </row>
    <row r="36" spans="1:7" x14ac:dyDescent="0.25">
      <c r="A36" s="2"/>
      <c r="B36" s="2"/>
      <c r="C36" s="2"/>
      <c r="E36" s="2"/>
      <c r="F36" s="2"/>
      <c r="G36" s="2"/>
    </row>
    <row r="37" spans="1:7" x14ac:dyDescent="0.25">
      <c r="A37" s="2"/>
      <c r="B37" s="2"/>
      <c r="C37" s="2"/>
      <c r="E37" s="2"/>
      <c r="F37" s="2"/>
      <c r="G37" s="2"/>
    </row>
    <row r="38" spans="1:7" x14ac:dyDescent="0.25">
      <c r="A38" s="2"/>
      <c r="B38" s="2"/>
      <c r="C38" s="2"/>
      <c r="E38" s="2"/>
      <c r="F38" s="2"/>
      <c r="G38" s="2"/>
    </row>
    <row r="39" spans="1:7" x14ac:dyDescent="0.25">
      <c r="A39" s="2"/>
      <c r="B39" s="2"/>
      <c r="C39" s="2"/>
      <c r="E39" s="2"/>
      <c r="F39" s="2"/>
      <c r="G39" s="2"/>
    </row>
    <row r="40" spans="1:7" x14ac:dyDescent="0.25">
      <c r="A40" s="2"/>
      <c r="B40" s="2"/>
      <c r="C40" s="2"/>
      <c r="E40" s="2"/>
      <c r="F40" s="2"/>
      <c r="G40" s="2"/>
    </row>
    <row r="41" spans="1:7" x14ac:dyDescent="0.25">
      <c r="A41" s="2"/>
      <c r="B41" s="2"/>
      <c r="C41" s="2"/>
      <c r="E41" s="2"/>
      <c r="F41" s="2"/>
      <c r="G41" s="2"/>
    </row>
    <row r="42" spans="1:7" x14ac:dyDescent="0.25">
      <c r="A42" s="2"/>
      <c r="B42" s="2"/>
      <c r="C42" s="2"/>
      <c r="E42" s="2"/>
      <c r="F42" s="2"/>
      <c r="G42" s="2"/>
    </row>
    <row r="43" spans="1:7" x14ac:dyDescent="0.25">
      <c r="A43" s="2"/>
      <c r="B43" s="2"/>
      <c r="C43" s="2"/>
      <c r="E43" s="2"/>
      <c r="F43" s="2"/>
      <c r="G43" s="2"/>
    </row>
    <row r="44" spans="1:7" x14ac:dyDescent="0.25">
      <c r="A44" s="2"/>
      <c r="B44" s="2"/>
      <c r="C44" s="2"/>
      <c r="E44" s="2"/>
      <c r="F44" s="2"/>
      <c r="G44" s="2"/>
    </row>
    <row r="45" spans="1:7" x14ac:dyDescent="0.25">
      <c r="A45" s="2"/>
      <c r="B45" s="2"/>
      <c r="C45" s="2"/>
      <c r="E45" s="2"/>
      <c r="F45" s="2"/>
      <c r="G45" s="2"/>
    </row>
    <row r="46" spans="1:7" x14ac:dyDescent="0.25">
      <c r="A46" s="2"/>
      <c r="B46" s="2"/>
      <c r="C46" s="2"/>
      <c r="E46" s="2"/>
      <c r="F46" s="2"/>
      <c r="G46" s="2"/>
    </row>
    <row r="47" spans="1:7" x14ac:dyDescent="0.25">
      <c r="A47" s="2"/>
      <c r="B47" s="2"/>
      <c r="C47" s="2"/>
      <c r="E47" s="2"/>
      <c r="F47" s="2"/>
      <c r="G47" s="2"/>
    </row>
    <row r="48" spans="1:7" x14ac:dyDescent="0.25">
      <c r="A48" s="2"/>
      <c r="B48" s="2"/>
      <c r="C48" s="2"/>
      <c r="E48" s="2"/>
      <c r="F48" s="2"/>
      <c r="G48" s="2"/>
    </row>
    <row r="49" spans="1:7" ht="15.75" thickBot="1" x14ac:dyDescent="0.3"/>
    <row r="50" spans="1:7" ht="15.75" thickBot="1" x14ac:dyDescent="0.3">
      <c r="F50" s="41" t="s">
        <v>8</v>
      </c>
      <c r="G50" s="40"/>
    </row>
    <row r="51" spans="1:7" ht="15.75" thickBot="1" x14ac:dyDescent="0.3">
      <c r="A51" s="172" t="s">
        <v>30</v>
      </c>
      <c r="B51" s="173"/>
      <c r="C51" s="173"/>
      <c r="D51" s="174"/>
      <c r="E51" s="173"/>
      <c r="F51" s="173"/>
      <c r="G51" s="175"/>
    </row>
    <row r="52" spans="1:7" ht="15.75" thickBot="1" x14ac:dyDescent="0.3">
      <c r="A52" s="38" t="s">
        <v>27</v>
      </c>
      <c r="B52" s="38" t="s">
        <v>28</v>
      </c>
      <c r="C52" s="38" t="s">
        <v>29</v>
      </c>
      <c r="D52" s="39"/>
      <c r="E52" s="38" t="s">
        <v>27</v>
      </c>
      <c r="F52" s="38" t="s">
        <v>28</v>
      </c>
      <c r="G52" s="38" t="s">
        <v>29</v>
      </c>
    </row>
    <row r="53" spans="1:7" x14ac:dyDescent="0.25">
      <c r="A53" s="14"/>
      <c r="B53" s="14"/>
      <c r="C53" s="14"/>
      <c r="E53" s="14"/>
      <c r="F53" s="14"/>
      <c r="G53" s="14"/>
    </row>
    <row r="54" spans="1:7" x14ac:dyDescent="0.25">
      <c r="A54" s="2"/>
      <c r="B54" s="2"/>
      <c r="C54" s="2"/>
      <c r="E54" s="2"/>
      <c r="F54" s="2"/>
      <c r="G54" s="2"/>
    </row>
    <row r="55" spans="1:7" x14ac:dyDescent="0.25">
      <c r="A55" s="2"/>
      <c r="B55" s="2"/>
      <c r="C55" s="2"/>
      <c r="E55" s="2"/>
      <c r="F55" s="2"/>
      <c r="G55" s="2"/>
    </row>
    <row r="56" spans="1:7" x14ac:dyDescent="0.25">
      <c r="A56" s="2"/>
      <c r="B56" s="2"/>
      <c r="C56" s="2"/>
      <c r="E56" s="2"/>
      <c r="F56" s="2"/>
      <c r="G56" s="2"/>
    </row>
    <row r="57" spans="1:7" x14ac:dyDescent="0.25">
      <c r="A57" s="2"/>
      <c r="B57" s="2"/>
      <c r="C57" s="2"/>
      <c r="E57" s="2"/>
      <c r="F57" s="2"/>
      <c r="G57" s="2"/>
    </row>
    <row r="58" spans="1:7" x14ac:dyDescent="0.25">
      <c r="A58" s="2"/>
      <c r="B58" s="2"/>
      <c r="C58" s="2"/>
      <c r="E58" s="2"/>
      <c r="F58" s="2"/>
      <c r="G58" s="2"/>
    </row>
    <row r="59" spans="1:7" x14ac:dyDescent="0.25">
      <c r="A59" s="2"/>
      <c r="B59" s="2"/>
      <c r="C59" s="2"/>
      <c r="E59" s="2"/>
      <c r="F59" s="2"/>
      <c r="G59" s="2"/>
    </row>
    <row r="60" spans="1:7" x14ac:dyDescent="0.25">
      <c r="A60" s="2"/>
      <c r="B60" s="2"/>
      <c r="C60" s="2"/>
      <c r="E60" s="2"/>
      <c r="F60" s="2"/>
      <c r="G60" s="2"/>
    </row>
    <row r="61" spans="1:7" x14ac:dyDescent="0.25">
      <c r="A61" s="2"/>
      <c r="B61" s="2"/>
      <c r="C61" s="2"/>
      <c r="E61" s="2"/>
      <c r="F61" s="2"/>
      <c r="G61" s="2"/>
    </row>
    <row r="62" spans="1:7" x14ac:dyDescent="0.25">
      <c r="A62" s="2"/>
      <c r="B62" s="2"/>
      <c r="C62" s="2"/>
      <c r="E62" s="2"/>
      <c r="F62" s="2"/>
      <c r="G62" s="2"/>
    </row>
    <row r="63" spans="1:7" x14ac:dyDescent="0.25">
      <c r="A63" s="2"/>
      <c r="B63" s="2"/>
      <c r="C63" s="2"/>
      <c r="E63" s="2"/>
      <c r="F63" s="2"/>
      <c r="G63" s="2"/>
    </row>
    <row r="64" spans="1:7" x14ac:dyDescent="0.25">
      <c r="A64" s="2"/>
      <c r="B64" s="2"/>
      <c r="C64" s="2"/>
      <c r="E64" s="2"/>
      <c r="F64" s="2"/>
      <c r="G64" s="2"/>
    </row>
    <row r="65" spans="1:7" x14ac:dyDescent="0.25">
      <c r="A65" s="2"/>
      <c r="B65" s="2"/>
      <c r="C65" s="2"/>
      <c r="E65" s="2"/>
      <c r="F65" s="2"/>
      <c r="G65" s="2"/>
    </row>
    <row r="66" spans="1:7" x14ac:dyDescent="0.25">
      <c r="A66" s="2"/>
      <c r="B66" s="2"/>
      <c r="C66" s="2"/>
      <c r="E66" s="2"/>
      <c r="F66" s="2"/>
      <c r="G66" s="2"/>
    </row>
    <row r="67" spans="1:7" x14ac:dyDescent="0.25">
      <c r="A67" s="2"/>
      <c r="B67" s="2"/>
      <c r="C67" s="2"/>
      <c r="E67" s="2"/>
      <c r="F67" s="2"/>
      <c r="G67" s="2"/>
    </row>
    <row r="68" spans="1:7" x14ac:dyDescent="0.25">
      <c r="A68" s="2"/>
      <c r="B68" s="2"/>
      <c r="C68" s="2"/>
      <c r="E68" s="2"/>
      <c r="F68" s="2"/>
      <c r="G68" s="2"/>
    </row>
    <row r="69" spans="1:7" x14ac:dyDescent="0.25">
      <c r="A69" s="2"/>
      <c r="B69" s="2"/>
      <c r="C69" s="2"/>
      <c r="E69" s="2"/>
      <c r="F69" s="2"/>
      <c r="G69" s="2"/>
    </row>
    <row r="70" spans="1:7" x14ac:dyDescent="0.25">
      <c r="A70" s="2"/>
      <c r="B70" s="2"/>
      <c r="C70" s="2"/>
      <c r="E70" s="2"/>
      <c r="F70" s="2"/>
      <c r="G70" s="2"/>
    </row>
    <row r="71" spans="1:7" x14ac:dyDescent="0.25">
      <c r="A71" s="2"/>
      <c r="B71" s="2"/>
      <c r="C71" s="2"/>
      <c r="E71" s="2"/>
      <c r="F71" s="2"/>
      <c r="G71" s="2"/>
    </row>
    <row r="72" spans="1:7" x14ac:dyDescent="0.25">
      <c r="A72" s="2"/>
      <c r="B72" s="2"/>
      <c r="C72" s="2"/>
      <c r="E72" s="2"/>
      <c r="F72" s="2"/>
      <c r="G72" s="2"/>
    </row>
    <row r="73" spans="1:7" x14ac:dyDescent="0.25">
      <c r="A73" s="2"/>
      <c r="B73" s="2"/>
      <c r="C73" s="2"/>
      <c r="E73" s="2"/>
      <c r="F73" s="2"/>
      <c r="G73" s="2"/>
    </row>
    <row r="74" spans="1:7" x14ac:dyDescent="0.25">
      <c r="A74" s="2"/>
      <c r="B74" s="2"/>
      <c r="C74" s="2"/>
      <c r="E74" s="2"/>
      <c r="F74" s="2"/>
      <c r="G74" s="2"/>
    </row>
    <row r="75" spans="1:7" x14ac:dyDescent="0.25">
      <c r="A75" s="2"/>
      <c r="B75" s="2"/>
      <c r="C75" s="2"/>
      <c r="E75" s="2"/>
      <c r="F75" s="2"/>
      <c r="G75" s="2"/>
    </row>
    <row r="76" spans="1:7" x14ac:dyDescent="0.25">
      <c r="A76" s="2"/>
      <c r="B76" s="2"/>
      <c r="C76" s="2"/>
      <c r="E76" s="2"/>
      <c r="F76" s="2"/>
      <c r="G76" s="2"/>
    </row>
    <row r="77" spans="1:7" x14ac:dyDescent="0.25">
      <c r="A77" s="2"/>
      <c r="B77" s="2"/>
      <c r="C77" s="2"/>
      <c r="E77" s="2"/>
      <c r="F77" s="2"/>
      <c r="G77" s="2"/>
    </row>
    <row r="78" spans="1:7" x14ac:dyDescent="0.25">
      <c r="A78" s="2"/>
      <c r="B78" s="2"/>
      <c r="C78" s="2"/>
      <c r="E78" s="2"/>
      <c r="F78" s="2"/>
      <c r="G78" s="2"/>
    </row>
    <row r="79" spans="1:7" x14ac:dyDescent="0.25">
      <c r="A79" s="2"/>
      <c r="B79" s="2"/>
      <c r="C79" s="2"/>
      <c r="E79" s="2"/>
      <c r="F79" s="2"/>
      <c r="G79" s="2"/>
    </row>
    <row r="80" spans="1:7" x14ac:dyDescent="0.25">
      <c r="A80" s="2"/>
      <c r="B80" s="2"/>
      <c r="C80" s="2"/>
      <c r="E80" s="2"/>
      <c r="F80" s="2"/>
      <c r="G80" s="2"/>
    </row>
    <row r="81" spans="1:7" x14ac:dyDescent="0.25">
      <c r="A81" s="2"/>
      <c r="B81" s="2"/>
      <c r="C81" s="2"/>
      <c r="E81" s="2"/>
      <c r="F81" s="2"/>
      <c r="G81" s="2"/>
    </row>
    <row r="82" spans="1:7" x14ac:dyDescent="0.25">
      <c r="A82" s="2"/>
      <c r="B82" s="2"/>
      <c r="C82" s="2"/>
      <c r="E82" s="2"/>
      <c r="F82" s="2"/>
      <c r="G82" s="2"/>
    </row>
    <row r="83" spans="1:7" x14ac:dyDescent="0.25">
      <c r="A83" s="2"/>
      <c r="B83" s="2"/>
      <c r="C83" s="2"/>
      <c r="E83" s="2"/>
      <c r="F83" s="2"/>
      <c r="G83" s="2"/>
    </row>
    <row r="84" spans="1:7" x14ac:dyDescent="0.25">
      <c r="A84" s="2"/>
      <c r="B84" s="2"/>
      <c r="C84" s="2"/>
      <c r="E84" s="2"/>
      <c r="F84" s="2"/>
      <c r="G84" s="2"/>
    </row>
    <row r="85" spans="1:7" x14ac:dyDescent="0.25">
      <c r="A85" s="2"/>
      <c r="B85" s="2"/>
      <c r="C85" s="2"/>
      <c r="E85" s="2"/>
      <c r="F85" s="2"/>
      <c r="G85" s="2"/>
    </row>
    <row r="86" spans="1:7" x14ac:dyDescent="0.25">
      <c r="A86" s="2"/>
      <c r="B86" s="2"/>
      <c r="C86" s="2"/>
      <c r="E86" s="2"/>
      <c r="F86" s="2"/>
      <c r="G86" s="2"/>
    </row>
    <row r="87" spans="1:7" x14ac:dyDescent="0.25">
      <c r="A87" s="2"/>
      <c r="B87" s="2"/>
      <c r="C87" s="2"/>
      <c r="E87" s="2"/>
      <c r="F87" s="2"/>
      <c r="G87" s="2"/>
    </row>
    <row r="88" spans="1:7" x14ac:dyDescent="0.25">
      <c r="A88" s="2"/>
      <c r="B88" s="2"/>
      <c r="C88" s="2"/>
      <c r="E88" s="2"/>
      <c r="F88" s="2"/>
      <c r="G88" s="2"/>
    </row>
    <row r="89" spans="1:7" x14ac:dyDescent="0.25">
      <c r="A89" s="2"/>
      <c r="B89" s="2"/>
      <c r="C89" s="2"/>
      <c r="E89" s="2"/>
      <c r="F89" s="2"/>
      <c r="G89" s="2"/>
    </row>
    <row r="90" spans="1:7" x14ac:dyDescent="0.25">
      <c r="A90" s="2"/>
      <c r="B90" s="2"/>
      <c r="C90" s="2"/>
      <c r="E90" s="2"/>
      <c r="F90" s="2"/>
      <c r="G90" s="2"/>
    </row>
    <row r="91" spans="1:7" x14ac:dyDescent="0.25">
      <c r="A91" s="2"/>
      <c r="B91" s="2"/>
      <c r="C91" s="2"/>
      <c r="E91" s="2"/>
      <c r="F91" s="2"/>
      <c r="G91" s="2"/>
    </row>
    <row r="92" spans="1:7" x14ac:dyDescent="0.25">
      <c r="A92" s="2"/>
      <c r="B92" s="2"/>
      <c r="C92" s="2"/>
      <c r="E92" s="2"/>
      <c r="F92" s="2"/>
      <c r="G92" s="2"/>
    </row>
    <row r="93" spans="1:7" x14ac:dyDescent="0.25">
      <c r="A93" s="2"/>
      <c r="B93" s="2"/>
      <c r="C93" s="2"/>
      <c r="E93" s="2"/>
      <c r="F93" s="2"/>
      <c r="G93" s="2"/>
    </row>
    <row r="94" spans="1:7" x14ac:dyDescent="0.25">
      <c r="A94" s="2"/>
      <c r="B94" s="2"/>
      <c r="C94" s="2"/>
      <c r="E94" s="2"/>
      <c r="F94" s="2"/>
      <c r="G94" s="2"/>
    </row>
    <row r="95" spans="1:7" x14ac:dyDescent="0.25">
      <c r="A95" s="2"/>
      <c r="B95" s="2"/>
      <c r="C95" s="2"/>
      <c r="E95" s="2"/>
      <c r="F95" s="2"/>
      <c r="G95" s="2"/>
    </row>
    <row r="96" spans="1:7" x14ac:dyDescent="0.25">
      <c r="A96" s="2"/>
      <c r="B96" s="2"/>
      <c r="C96" s="2"/>
      <c r="E96" s="2"/>
      <c r="F96" s="2"/>
      <c r="G96" s="2"/>
    </row>
    <row r="97" spans="1:7" x14ac:dyDescent="0.25">
      <c r="A97" s="2"/>
      <c r="B97" s="2"/>
      <c r="C97" s="2"/>
      <c r="E97" s="2"/>
      <c r="F97" s="2"/>
      <c r="G97" s="2"/>
    </row>
    <row r="98" spans="1:7" x14ac:dyDescent="0.25">
      <c r="A98" s="2"/>
      <c r="B98" s="2"/>
      <c r="C98" s="2"/>
      <c r="E98" s="2"/>
      <c r="F98" s="2"/>
      <c r="G98" s="2"/>
    </row>
    <row r="99" spans="1:7" ht="15.75" thickBot="1" x14ac:dyDescent="0.3"/>
    <row r="100" spans="1:7" ht="15.75" thickBot="1" x14ac:dyDescent="0.3">
      <c r="F100" s="41" t="s">
        <v>8</v>
      </c>
      <c r="G100" s="40"/>
    </row>
  </sheetData>
  <mergeCells count="2">
    <mergeCell ref="A1:G1"/>
    <mergeCell ref="A51:G51"/>
  </mergeCells>
  <pageMargins left="0.51181102362204722" right="0.51181102362204722" top="0.39370078740157483" bottom="0.39370078740157483" header="0.31496062992125984" footer="0.31496062992125984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J42" sqref="J42"/>
    </sheetView>
  </sheetViews>
  <sheetFormatPr baseColWidth="10" defaultRowHeight="15" x14ac:dyDescent="0.25"/>
  <cols>
    <col min="1" max="1" width="32.42578125" customWidth="1"/>
    <col min="2" max="2" width="10.28515625" customWidth="1"/>
    <col min="3" max="3" width="1.28515625" customWidth="1"/>
    <col min="4" max="4" width="32.42578125" customWidth="1"/>
    <col min="5" max="5" width="10.28515625" customWidth="1"/>
    <col min="6" max="6" width="1.28515625" customWidth="1"/>
    <col min="7" max="7" width="32.7109375" customWidth="1"/>
    <col min="8" max="8" width="10.28515625" customWidth="1"/>
  </cols>
  <sheetData>
    <row r="1" spans="1:8" x14ac:dyDescent="0.25">
      <c r="A1" s="176" t="s">
        <v>31</v>
      </c>
      <c r="B1" s="176"/>
      <c r="C1" s="176"/>
      <c r="D1" s="176"/>
      <c r="E1" s="176"/>
      <c r="F1" s="176"/>
      <c r="G1" s="176"/>
      <c r="H1" s="176"/>
    </row>
    <row r="2" spans="1:8" x14ac:dyDescent="0.25">
      <c r="A2" s="51"/>
      <c r="B2" s="51"/>
      <c r="C2" s="51"/>
      <c r="D2" s="51"/>
      <c r="E2" s="51"/>
      <c r="F2" s="51"/>
      <c r="G2" s="51"/>
      <c r="H2" s="51"/>
    </row>
    <row r="3" spans="1:8" x14ac:dyDescent="0.25">
      <c r="A3" s="177" t="s">
        <v>46</v>
      </c>
      <c r="B3" s="177"/>
      <c r="D3" s="177" t="s">
        <v>38</v>
      </c>
      <c r="E3" s="177"/>
      <c r="G3" s="177" t="s">
        <v>39</v>
      </c>
      <c r="H3" s="177"/>
    </row>
    <row r="4" spans="1:8" x14ac:dyDescent="0.25">
      <c r="A4" s="49" t="s">
        <v>45</v>
      </c>
      <c r="B4" s="49" t="s">
        <v>29</v>
      </c>
      <c r="D4" s="49" t="s">
        <v>45</v>
      </c>
      <c r="E4" s="49" t="s">
        <v>29</v>
      </c>
      <c r="G4" s="49" t="s">
        <v>45</v>
      </c>
      <c r="H4" s="49" t="s">
        <v>29</v>
      </c>
    </row>
    <row r="5" spans="1:8" x14ac:dyDescent="0.25">
      <c r="A5" s="2"/>
      <c r="B5" s="2"/>
      <c r="D5" s="2"/>
      <c r="E5" s="2"/>
      <c r="G5" s="2"/>
      <c r="H5" s="2"/>
    </row>
    <row r="6" spans="1:8" x14ac:dyDescent="0.25">
      <c r="A6" s="2"/>
      <c r="B6" s="2"/>
      <c r="D6" s="2"/>
      <c r="E6" s="2"/>
      <c r="G6" s="2"/>
      <c r="H6" s="2"/>
    </row>
    <row r="7" spans="1:8" x14ac:dyDescent="0.25">
      <c r="A7" s="2"/>
      <c r="B7" s="2"/>
      <c r="D7" s="2"/>
      <c r="E7" s="2"/>
      <c r="G7" s="2"/>
      <c r="H7" s="2"/>
    </row>
    <row r="8" spans="1:8" x14ac:dyDescent="0.25">
      <c r="A8" s="2"/>
      <c r="B8" s="2"/>
      <c r="D8" s="2"/>
      <c r="E8" s="2"/>
      <c r="G8" s="2"/>
      <c r="H8" s="2"/>
    </row>
    <row r="9" spans="1:8" x14ac:dyDescent="0.25">
      <c r="A9" s="2"/>
      <c r="B9" s="2"/>
      <c r="D9" s="2"/>
      <c r="E9" s="2"/>
      <c r="G9" s="2"/>
      <c r="H9" s="2"/>
    </row>
    <row r="10" spans="1:8" x14ac:dyDescent="0.25">
      <c r="A10" s="2"/>
      <c r="B10" s="2"/>
      <c r="D10" s="2"/>
      <c r="E10" s="2"/>
      <c r="G10" s="2"/>
      <c r="H10" s="2"/>
    </row>
    <row r="11" spans="1:8" x14ac:dyDescent="0.25">
      <c r="A11" s="2"/>
      <c r="B11" s="2"/>
      <c r="D11" s="2"/>
      <c r="E11" s="2"/>
      <c r="G11" s="2"/>
      <c r="H11" s="2"/>
    </row>
    <row r="12" spans="1:8" x14ac:dyDescent="0.25">
      <c r="A12" s="2"/>
      <c r="B12" s="2"/>
      <c r="D12" s="2"/>
      <c r="E12" s="2"/>
      <c r="G12" s="2"/>
      <c r="H12" s="2"/>
    </row>
    <row r="13" spans="1:8" x14ac:dyDescent="0.25">
      <c r="A13" s="2"/>
      <c r="B13" s="2"/>
      <c r="D13" s="2"/>
      <c r="E13" s="2"/>
      <c r="G13" s="2"/>
      <c r="H13" s="2"/>
    </row>
    <row r="14" spans="1:8" x14ac:dyDescent="0.25">
      <c r="A14" s="2"/>
      <c r="B14" s="2"/>
      <c r="D14" s="2"/>
      <c r="E14" s="2"/>
      <c r="G14" s="2"/>
      <c r="H14" s="2"/>
    </row>
    <row r="15" spans="1:8" x14ac:dyDescent="0.25">
      <c r="A15" s="2"/>
      <c r="B15" s="2"/>
      <c r="D15" s="2"/>
      <c r="E15" s="2"/>
      <c r="G15" s="2"/>
      <c r="H15" s="2"/>
    </row>
    <row r="16" spans="1:8" x14ac:dyDescent="0.25">
      <c r="A16" s="2"/>
      <c r="B16" s="2"/>
      <c r="D16" s="2"/>
      <c r="E16" s="2"/>
      <c r="G16" s="2"/>
      <c r="H16" s="2"/>
    </row>
    <row r="17" spans="1:8" x14ac:dyDescent="0.25">
      <c r="A17" s="50" t="s">
        <v>8</v>
      </c>
      <c r="B17" s="2"/>
      <c r="D17" s="50" t="s">
        <v>8</v>
      </c>
      <c r="E17" s="2"/>
      <c r="G17" s="50" t="s">
        <v>8</v>
      </c>
      <c r="H17" s="2"/>
    </row>
    <row r="20" spans="1:8" x14ac:dyDescent="0.25">
      <c r="A20" s="177" t="s">
        <v>40</v>
      </c>
      <c r="B20" s="177"/>
      <c r="D20" s="177" t="s">
        <v>41</v>
      </c>
      <c r="E20" s="177"/>
      <c r="G20" s="177" t="s">
        <v>42</v>
      </c>
      <c r="H20" s="177"/>
    </row>
    <row r="21" spans="1:8" x14ac:dyDescent="0.25">
      <c r="A21" s="49" t="s">
        <v>45</v>
      </c>
      <c r="B21" s="49" t="s">
        <v>29</v>
      </c>
      <c r="D21" s="49" t="s">
        <v>45</v>
      </c>
      <c r="E21" s="49" t="s">
        <v>29</v>
      </c>
      <c r="G21" s="49" t="s">
        <v>45</v>
      </c>
      <c r="H21" s="49" t="s">
        <v>29</v>
      </c>
    </row>
    <row r="22" spans="1:8" x14ac:dyDescent="0.25">
      <c r="A22" s="2"/>
      <c r="B22" s="2"/>
      <c r="D22" s="2"/>
      <c r="E22" s="2"/>
      <c r="G22" s="2"/>
      <c r="H22" s="2"/>
    </row>
    <row r="23" spans="1:8" x14ac:dyDescent="0.25">
      <c r="A23" s="2"/>
      <c r="B23" s="2"/>
      <c r="D23" s="2"/>
      <c r="E23" s="2"/>
      <c r="G23" s="2"/>
      <c r="H23" s="2"/>
    </row>
    <row r="24" spans="1:8" x14ac:dyDescent="0.25">
      <c r="A24" s="2"/>
      <c r="B24" s="2"/>
      <c r="D24" s="2"/>
      <c r="E24" s="2"/>
      <c r="G24" s="2"/>
      <c r="H24" s="2"/>
    </row>
    <row r="25" spans="1:8" x14ac:dyDescent="0.25">
      <c r="A25" s="2"/>
      <c r="B25" s="2"/>
      <c r="D25" s="2"/>
      <c r="E25" s="2"/>
      <c r="G25" s="2"/>
      <c r="H25" s="2"/>
    </row>
    <row r="26" spans="1:8" x14ac:dyDescent="0.25">
      <c r="A26" s="2"/>
      <c r="B26" s="2"/>
      <c r="D26" s="2"/>
      <c r="E26" s="2"/>
      <c r="G26" s="2"/>
      <c r="H26" s="2"/>
    </row>
    <row r="27" spans="1:8" x14ac:dyDescent="0.25">
      <c r="A27" s="2"/>
      <c r="B27" s="2"/>
      <c r="D27" s="2"/>
      <c r="E27" s="2"/>
      <c r="G27" s="2"/>
      <c r="H27" s="2"/>
    </row>
    <row r="28" spans="1:8" x14ac:dyDescent="0.25">
      <c r="A28" s="2"/>
      <c r="B28" s="2"/>
      <c r="D28" s="2"/>
      <c r="E28" s="2"/>
      <c r="G28" s="2"/>
      <c r="H28" s="2"/>
    </row>
    <row r="29" spans="1:8" x14ac:dyDescent="0.25">
      <c r="A29" s="2"/>
      <c r="B29" s="2"/>
      <c r="D29" s="2"/>
      <c r="E29" s="2"/>
      <c r="G29" s="2"/>
      <c r="H29" s="2"/>
    </row>
    <row r="30" spans="1:8" x14ac:dyDescent="0.25">
      <c r="A30" s="2"/>
      <c r="B30" s="2"/>
      <c r="D30" s="2"/>
      <c r="E30" s="2"/>
      <c r="G30" s="2"/>
      <c r="H30" s="2"/>
    </row>
    <row r="31" spans="1:8" x14ac:dyDescent="0.25">
      <c r="A31" s="2"/>
      <c r="B31" s="2"/>
      <c r="D31" s="2"/>
      <c r="E31" s="2"/>
      <c r="G31" s="2"/>
      <c r="H31" s="2"/>
    </row>
    <row r="32" spans="1:8" x14ac:dyDescent="0.25">
      <c r="A32" s="2"/>
      <c r="B32" s="2"/>
      <c r="D32" s="2"/>
      <c r="E32" s="2"/>
      <c r="G32" s="2"/>
      <c r="H32" s="2"/>
    </row>
    <row r="33" spans="1:8" x14ac:dyDescent="0.25">
      <c r="A33" s="2"/>
      <c r="B33" s="2"/>
      <c r="D33" s="2"/>
      <c r="E33" s="2"/>
      <c r="G33" s="2"/>
      <c r="H33" s="2"/>
    </row>
    <row r="34" spans="1:8" x14ac:dyDescent="0.25">
      <c r="A34" s="50" t="s">
        <v>8</v>
      </c>
      <c r="B34" s="2"/>
      <c r="D34" s="50" t="s">
        <v>8</v>
      </c>
      <c r="E34" s="2"/>
      <c r="G34" s="50" t="s">
        <v>8</v>
      </c>
      <c r="H34" s="2"/>
    </row>
    <row r="35" spans="1:8" x14ac:dyDescent="0.25">
      <c r="A35" s="176" t="s">
        <v>30</v>
      </c>
      <c r="B35" s="176"/>
      <c r="C35" s="176"/>
      <c r="D35" s="176"/>
      <c r="E35" s="176"/>
      <c r="F35" s="176"/>
      <c r="G35" s="176"/>
      <c r="H35" s="176"/>
    </row>
    <row r="36" spans="1:8" x14ac:dyDescent="0.25">
      <c r="A36" s="51"/>
      <c r="B36" s="51"/>
      <c r="C36" s="51"/>
      <c r="D36" s="51"/>
      <c r="E36" s="51"/>
      <c r="F36" s="51"/>
      <c r="G36" s="51"/>
      <c r="H36" s="51"/>
    </row>
    <row r="37" spans="1:8" x14ac:dyDescent="0.25">
      <c r="A37" s="177" t="s">
        <v>46</v>
      </c>
      <c r="B37" s="177"/>
      <c r="D37" s="177" t="s">
        <v>38</v>
      </c>
      <c r="E37" s="177"/>
      <c r="G37" s="177" t="s">
        <v>39</v>
      </c>
      <c r="H37" s="177"/>
    </row>
    <row r="38" spans="1:8" x14ac:dyDescent="0.25">
      <c r="A38" s="49" t="s">
        <v>45</v>
      </c>
      <c r="B38" s="49" t="s">
        <v>29</v>
      </c>
      <c r="D38" s="49" t="s">
        <v>45</v>
      </c>
      <c r="E38" s="49" t="s">
        <v>29</v>
      </c>
      <c r="G38" s="49" t="s">
        <v>45</v>
      </c>
      <c r="H38" s="49" t="s">
        <v>29</v>
      </c>
    </row>
    <row r="39" spans="1:8" x14ac:dyDescent="0.25">
      <c r="A39" s="2"/>
      <c r="B39" s="2"/>
      <c r="D39" s="2"/>
      <c r="E39" s="2"/>
      <c r="G39" s="2"/>
      <c r="H39" s="2"/>
    </row>
    <row r="40" spans="1:8" x14ac:dyDescent="0.25">
      <c r="A40" s="2"/>
      <c r="B40" s="2"/>
      <c r="D40" s="2"/>
      <c r="E40" s="2"/>
      <c r="G40" s="2"/>
      <c r="H40" s="2"/>
    </row>
    <row r="41" spans="1:8" x14ac:dyDescent="0.25">
      <c r="A41" s="2"/>
      <c r="B41" s="2"/>
      <c r="D41" s="2"/>
      <c r="E41" s="2"/>
      <c r="G41" s="2"/>
      <c r="H41" s="2"/>
    </row>
    <row r="42" spans="1:8" x14ac:dyDescent="0.25">
      <c r="A42" s="2"/>
      <c r="B42" s="2"/>
      <c r="D42" s="2"/>
      <c r="E42" s="2"/>
      <c r="G42" s="2"/>
      <c r="H42" s="2"/>
    </row>
    <row r="43" spans="1:8" x14ac:dyDescent="0.25">
      <c r="A43" s="2"/>
      <c r="B43" s="2"/>
      <c r="D43" s="2"/>
      <c r="E43" s="2"/>
      <c r="G43" s="2"/>
      <c r="H43" s="2"/>
    </row>
    <row r="44" spans="1:8" x14ac:dyDescent="0.25">
      <c r="A44" s="2"/>
      <c r="B44" s="2"/>
      <c r="D44" s="2"/>
      <c r="E44" s="2"/>
      <c r="G44" s="2"/>
      <c r="H44" s="2"/>
    </row>
    <row r="45" spans="1:8" x14ac:dyDescent="0.25">
      <c r="A45" s="2"/>
      <c r="B45" s="2"/>
      <c r="D45" s="2"/>
      <c r="E45" s="2"/>
      <c r="G45" s="2"/>
      <c r="H45" s="2"/>
    </row>
    <row r="46" spans="1:8" x14ac:dyDescent="0.25">
      <c r="A46" s="2"/>
      <c r="B46" s="2"/>
      <c r="D46" s="2"/>
      <c r="E46" s="2"/>
      <c r="G46" s="2"/>
      <c r="H46" s="2"/>
    </row>
    <row r="47" spans="1:8" x14ac:dyDescent="0.25">
      <c r="A47" s="2"/>
      <c r="B47" s="2"/>
      <c r="D47" s="2"/>
      <c r="E47" s="2"/>
      <c r="G47" s="2"/>
      <c r="H47" s="2"/>
    </row>
    <row r="48" spans="1:8" x14ac:dyDescent="0.25">
      <c r="A48" s="2"/>
      <c r="B48" s="2"/>
      <c r="D48" s="2"/>
      <c r="E48" s="2"/>
      <c r="G48" s="2"/>
      <c r="H48" s="2"/>
    </row>
    <row r="49" spans="1:8" x14ac:dyDescent="0.25">
      <c r="A49" s="2"/>
      <c r="B49" s="2"/>
      <c r="D49" s="2"/>
      <c r="E49" s="2"/>
      <c r="G49" s="2"/>
      <c r="H49" s="2"/>
    </row>
    <row r="50" spans="1:8" x14ac:dyDescent="0.25">
      <c r="A50" s="2"/>
      <c r="B50" s="2"/>
      <c r="D50" s="2"/>
      <c r="E50" s="2"/>
      <c r="G50" s="2"/>
      <c r="H50" s="2"/>
    </row>
    <row r="51" spans="1:8" x14ac:dyDescent="0.25">
      <c r="A51" s="50" t="s">
        <v>8</v>
      </c>
      <c r="B51" s="2"/>
      <c r="D51" s="50" t="s">
        <v>8</v>
      </c>
      <c r="E51" s="2"/>
      <c r="G51" s="50" t="s">
        <v>8</v>
      </c>
      <c r="H51" s="2"/>
    </row>
    <row r="54" spans="1:8" x14ac:dyDescent="0.25">
      <c r="A54" s="177" t="s">
        <v>40</v>
      </c>
      <c r="B54" s="177"/>
      <c r="D54" s="177" t="s">
        <v>41</v>
      </c>
      <c r="E54" s="177"/>
      <c r="G54" s="177" t="s">
        <v>42</v>
      </c>
      <c r="H54" s="177"/>
    </row>
    <row r="55" spans="1:8" x14ac:dyDescent="0.25">
      <c r="A55" s="49" t="s">
        <v>45</v>
      </c>
      <c r="B55" s="49" t="s">
        <v>29</v>
      </c>
      <c r="D55" s="49" t="s">
        <v>45</v>
      </c>
      <c r="E55" s="49" t="s">
        <v>29</v>
      </c>
      <c r="G55" s="49" t="s">
        <v>45</v>
      </c>
      <c r="H55" s="49" t="s">
        <v>29</v>
      </c>
    </row>
    <row r="56" spans="1:8" x14ac:dyDescent="0.25">
      <c r="A56" s="2"/>
      <c r="B56" s="2"/>
      <c r="D56" s="2"/>
      <c r="E56" s="2"/>
      <c r="G56" s="2"/>
      <c r="H56" s="2"/>
    </row>
    <row r="57" spans="1:8" x14ac:dyDescent="0.25">
      <c r="A57" s="2"/>
      <c r="B57" s="2"/>
      <c r="D57" s="2"/>
      <c r="E57" s="2"/>
      <c r="G57" s="2"/>
      <c r="H57" s="2"/>
    </row>
    <row r="58" spans="1:8" x14ac:dyDescent="0.25">
      <c r="A58" s="2"/>
      <c r="B58" s="2"/>
      <c r="D58" s="2"/>
      <c r="E58" s="2"/>
      <c r="G58" s="2"/>
      <c r="H58" s="2"/>
    </row>
    <row r="59" spans="1:8" x14ac:dyDescent="0.25">
      <c r="A59" s="2"/>
      <c r="B59" s="2"/>
      <c r="D59" s="2"/>
      <c r="E59" s="2"/>
      <c r="G59" s="2"/>
      <c r="H59" s="2"/>
    </row>
    <row r="60" spans="1:8" x14ac:dyDescent="0.25">
      <c r="A60" s="2"/>
      <c r="B60" s="2"/>
      <c r="D60" s="2"/>
      <c r="E60" s="2"/>
      <c r="G60" s="2"/>
      <c r="H60" s="2"/>
    </row>
    <row r="61" spans="1:8" x14ac:dyDescent="0.25">
      <c r="A61" s="2"/>
      <c r="B61" s="2"/>
      <c r="D61" s="2"/>
      <c r="E61" s="2"/>
      <c r="G61" s="2"/>
      <c r="H61" s="2"/>
    </row>
    <row r="62" spans="1:8" x14ac:dyDescent="0.25">
      <c r="A62" s="2"/>
      <c r="B62" s="2"/>
      <c r="D62" s="2"/>
      <c r="E62" s="2"/>
      <c r="G62" s="2"/>
      <c r="H62" s="2"/>
    </row>
    <row r="63" spans="1:8" x14ac:dyDescent="0.25">
      <c r="A63" s="2"/>
      <c r="B63" s="2"/>
      <c r="D63" s="2"/>
      <c r="E63" s="2"/>
      <c r="G63" s="2"/>
      <c r="H63" s="2"/>
    </row>
    <row r="64" spans="1:8" x14ac:dyDescent="0.25">
      <c r="A64" s="2"/>
      <c r="B64" s="2"/>
      <c r="D64" s="2"/>
      <c r="E64" s="2"/>
      <c r="G64" s="2"/>
      <c r="H64" s="2"/>
    </row>
    <row r="65" spans="1:8" x14ac:dyDescent="0.25">
      <c r="A65" s="2"/>
      <c r="B65" s="2"/>
      <c r="D65" s="2"/>
      <c r="E65" s="2"/>
      <c r="G65" s="2"/>
      <c r="H65" s="2"/>
    </row>
    <row r="66" spans="1:8" x14ac:dyDescent="0.25">
      <c r="A66" s="2"/>
      <c r="B66" s="2"/>
      <c r="D66" s="2"/>
      <c r="E66" s="2"/>
      <c r="G66" s="2"/>
      <c r="H66" s="2"/>
    </row>
    <row r="67" spans="1:8" x14ac:dyDescent="0.25">
      <c r="A67" s="2"/>
      <c r="B67" s="2"/>
      <c r="D67" s="2"/>
      <c r="E67" s="2"/>
      <c r="G67" s="2"/>
      <c r="H67" s="2"/>
    </row>
    <row r="68" spans="1:8" x14ac:dyDescent="0.25">
      <c r="A68" s="50" t="s">
        <v>8</v>
      </c>
      <c r="B68" s="2"/>
      <c r="D68" s="50" t="s">
        <v>8</v>
      </c>
      <c r="E68" s="2"/>
      <c r="G68" s="50" t="s">
        <v>8</v>
      </c>
      <c r="H68" s="2"/>
    </row>
  </sheetData>
  <mergeCells count="14">
    <mergeCell ref="A35:H35"/>
    <mergeCell ref="A37:B37"/>
    <mergeCell ref="D37:E37"/>
    <mergeCell ref="G37:H37"/>
    <mergeCell ref="A54:B54"/>
    <mergeCell ref="D54:E54"/>
    <mergeCell ref="G54:H54"/>
    <mergeCell ref="A1:H1"/>
    <mergeCell ref="A3:B3"/>
    <mergeCell ref="A20:B20"/>
    <mergeCell ref="D3:E3"/>
    <mergeCell ref="D20:E20"/>
    <mergeCell ref="G3:H3"/>
    <mergeCell ref="G20:H20"/>
  </mergeCells>
  <pageMargins left="0.59055118110236227" right="0.19685039370078741" top="0.74803149606299213" bottom="0.74803149606299213" header="0.19685039370078741" footer="0.19685039370078741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6" sqref="J6"/>
    </sheetView>
  </sheetViews>
  <sheetFormatPr baseColWidth="10" defaultRowHeight="15" x14ac:dyDescent="0.25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asistencias salarios</vt:lpstr>
      <vt:lpstr>control de trabajos 2018</vt:lpstr>
      <vt:lpstr>ingreso egreso 2018</vt:lpstr>
      <vt:lpstr>INGRESO 2019</vt:lpstr>
      <vt:lpstr>Hoja2</vt:lpstr>
      <vt:lpstr>'asistencias salarios'!Área_de_impresión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MARIO_VIDRIERIA</cp:lastModifiedBy>
  <cp:lastPrinted>2021-03-24T03:45:30Z</cp:lastPrinted>
  <dcterms:created xsi:type="dcterms:W3CDTF">2017-12-30T17:24:49Z</dcterms:created>
  <dcterms:modified xsi:type="dcterms:W3CDTF">2021-03-24T08:10:04Z</dcterms:modified>
</cp:coreProperties>
</file>