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400" windowHeight="8010"/>
  </bookViews>
  <sheets>
    <sheet name="Часть2" sheetId="4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Q5" i="4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17"/>
  <c r="BH17" s="1"/>
</calcChain>
</file>

<file path=xl/sharedStrings.xml><?xml version="1.0" encoding="utf-8"?>
<sst xmlns="http://schemas.openxmlformats.org/spreadsheetml/2006/main" count="20" uniqueCount="20">
  <si>
    <t>g</t>
  </si>
  <si>
    <t>Используемые формулы:</t>
  </si>
  <si>
    <t>Начальные условия:</t>
  </si>
  <si>
    <t>Частота гармонических колебаний</t>
  </si>
  <si>
    <r>
      <t>ω</t>
    </r>
    <r>
      <rPr>
        <vertAlign val="subscript"/>
        <sz val="12"/>
        <color theme="1"/>
        <rFont val="Calibri"/>
        <family val="2"/>
        <charset val="204"/>
        <scheme val="minor"/>
      </rPr>
      <t>0</t>
    </r>
  </si>
  <si>
    <t>Табличные значения:</t>
  </si>
  <si>
    <t>Время, t</t>
  </si>
  <si>
    <t>MAX</t>
  </si>
  <si>
    <t>Масса груза</t>
  </si>
  <si>
    <t>m</t>
  </si>
  <si>
    <t>Гравитационная постоянная</t>
  </si>
  <si>
    <t>Коэффициент жесткости пружины</t>
  </si>
  <si>
    <t>k</t>
  </si>
  <si>
    <r>
      <t>x(t) = m*g/k*(1-cos(ω</t>
    </r>
    <r>
      <rPr>
        <vertAlign val="subscript"/>
        <sz val="16"/>
        <color theme="1"/>
        <rFont val="Calibri"/>
        <family val="2"/>
        <charset val="204"/>
        <scheme val="minor"/>
      </rPr>
      <t>0</t>
    </r>
    <r>
      <rPr>
        <sz val="16"/>
        <color theme="1"/>
        <rFont val="Calibri"/>
        <family val="2"/>
        <charset val="204"/>
        <scheme val="minor"/>
      </rPr>
      <t>*t))</t>
    </r>
  </si>
  <si>
    <t>Задание 2</t>
  </si>
  <si>
    <t>Около какого значения x происходят колебания груза?</t>
  </si>
  <si>
    <t>Задание 3</t>
  </si>
  <si>
    <t>Смещение, x</t>
  </si>
  <si>
    <t xml:space="preserve">При колебательных движениях соблюдается закон сохранения энергии. </t>
  </si>
  <si>
    <t>Опишите энергетические превращения, которые происходят в электрической и
механической системах при колебаниях.</t>
  </si>
</sst>
</file>

<file path=xl/styles.xml><?xml version="1.0" encoding="utf-8"?>
<styleSheet xmlns="http://schemas.openxmlformats.org/spreadsheetml/2006/main">
  <fonts count="9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vertAlign val="subscript"/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u/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Border="1"/>
    <xf numFmtId="0" fontId="4" fillId="0" borderId="0" xfId="0" applyFont="1" applyAlignment="1">
      <alignment horizontal="left" vertical="center"/>
    </xf>
    <xf numFmtId="0" fontId="6" fillId="0" borderId="0" xfId="0" applyFont="1"/>
    <xf numFmtId="0" fontId="0" fillId="0" borderId="0" xfId="0" applyFill="1" applyBorder="1"/>
    <xf numFmtId="0" fontId="7" fillId="0" borderId="0" xfId="0" applyFont="1" applyAlignment="1">
      <alignment vertical="top" wrapText="1"/>
    </xf>
    <xf numFmtId="0" fontId="8" fillId="0" borderId="0" xfId="0" applyFont="1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8" fillId="0" borderId="0" xfId="0" applyFont="1" applyFill="1" applyBorder="1"/>
    <xf numFmtId="0" fontId="4" fillId="0" borderId="0" xfId="0" applyFont="1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0" xfId="0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x(t)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4856068097481899E-2"/>
          <c:y val="8.4326646418020582E-2"/>
          <c:w val="0.69835093432771078"/>
          <c:h val="0.83232850259892688"/>
        </c:manualLayout>
      </c:layout>
      <c:scatterChart>
        <c:scatterStyle val="smoothMarker"/>
        <c:ser>
          <c:idx val="0"/>
          <c:order val="0"/>
          <c:tx>
            <c:v>x(t)</c:v>
          </c:tx>
          <c:marker>
            <c:symbol val="none"/>
          </c:marker>
          <c:xVal>
            <c:numRef>
              <c:f>Часть2!$B$16:$BG$16</c:f>
              <c:numCache>
                <c:formatCode>General</c:formatCode>
                <c:ptCount val="5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</c:numCache>
            </c:numRef>
          </c:xVal>
          <c:yVal>
            <c:numRef>
              <c:f>Часть2!$B$17:$BG$17</c:f>
              <c:numCache>
                <c:formatCode>General</c:formatCode>
                <c:ptCount val="58"/>
                <c:pt idx="0">
                  <c:v>0</c:v>
                </c:pt>
                <c:pt idx="1">
                  <c:v>1.7701835456839281E-2</c:v>
                </c:pt>
                <c:pt idx="2">
                  <c:v>2.0670545260795148E-2</c:v>
                </c:pt>
                <c:pt idx="3">
                  <c:v>4.9787141687042543E-4</c:v>
                </c:pt>
                <c:pt idx="4">
                  <c:v>1.4318750422607669E-2</c:v>
                </c:pt>
                <c:pt idx="5">
                  <c:v>2.2988394113455657E-2</c:v>
                </c:pt>
                <c:pt idx="6">
                  <c:v>1.9518255158438485E-3</c:v>
                </c:pt>
                <c:pt idx="7">
                  <c:v>1.0790784772402081E-2</c:v>
                </c:pt>
                <c:pt idx="8">
                  <c:v>2.4470743504042311E-2</c:v>
                </c:pt>
                <c:pt idx="9">
                  <c:v>4.246041146948998E-3</c:v>
                </c:pt>
                <c:pt idx="10">
                  <c:v>7.3989742273325998E-3</c:v>
                </c:pt>
                <c:pt idx="11">
                  <c:v>2.4999510329932965E-2</c:v>
                </c:pt>
                <c:pt idx="12">
                  <c:v>7.1977624082875382E-3</c:v>
                </c:pt>
                <c:pt idx="13">
                  <c:v>4.4135084708919955E-3</c:v>
                </c:pt>
                <c:pt idx="14">
                  <c:v>2.4532573328919585E-2</c:v>
                </c:pt>
                <c:pt idx="15">
                  <c:v>1.0571856876405201E-2</c:v>
                </c:pt>
                <c:pt idx="16">
                  <c:v>2.0722079936686222E-3</c:v>
                </c:pt>
                <c:pt idx="17">
                  <c:v>2.310712843480757E-2</c:v>
                </c:pt>
                <c:pt idx="18">
                  <c:v>1.409954612034256E-2</c:v>
                </c:pt>
                <c:pt idx="19">
                  <c:v>5.6157944940881386E-4</c:v>
                </c:pt>
                <c:pt idx="20">
                  <c:v>2.0836725770653278E-2</c:v>
                </c:pt>
                <c:pt idx="21">
                  <c:v>1.749981643735439E-2</c:v>
                </c:pt>
                <c:pt idx="22">
                  <c:v>1.958641903859748E-6</c:v>
                </c:pt>
                <c:pt idx="23">
                  <c:v>1.7902224311059728E-2</c:v>
                </c:pt>
                <c:pt idx="24">
                  <c:v>2.0501804243364997E-2</c:v>
                </c:pt>
                <c:pt idx="25">
                  <c:v>4.3792464384858346E-4</c:v>
                </c:pt>
                <c:pt idx="26">
                  <c:v>1.4537384759946318E-2</c:v>
                </c:pt>
                <c:pt idx="27">
                  <c:v>2.2866372910789381E-2</c:v>
                </c:pt>
                <c:pt idx="28">
                  <c:v>1.8347486534676981E-3</c:v>
                </c:pt>
                <c:pt idx="29">
                  <c:v>1.1010248306889759E-2</c:v>
                </c:pt>
                <c:pt idx="30">
                  <c:v>2.4405162255189457E-2</c:v>
                </c:pt>
                <c:pt idx="31">
                  <c:v>4.0811604709551728E-3</c:v>
                </c:pt>
                <c:pt idx="32">
                  <c:v>7.6017846196306249E-3</c:v>
                </c:pt>
                <c:pt idx="33">
                  <c:v>2.4995593199579377E-2</c:v>
                </c:pt>
                <c:pt idx="34">
                  <c:v>6.9982122187994909E-3</c:v>
                </c:pt>
                <c:pt idx="35">
                  <c:v>4.583509961421252E-3</c:v>
                </c:pt>
                <c:pt idx="36">
                  <c:v>2.4590632353423531E-2</c:v>
                </c:pt>
                <c:pt idx="37">
                  <c:v>1.0353533227115281E-2</c:v>
                </c:pt>
                <c:pt idx="38">
                  <c:v>2.1958583611555284E-3</c:v>
                </c:pt>
                <c:pt idx="39">
                  <c:v>2.3222538665562349E-2</c:v>
                </c:pt>
                <c:pt idx="40">
                  <c:v>1.3879840547988097E-2</c:v>
                </c:pt>
                <c:pt idx="41">
                  <c:v>6.2902877646821016E-4</c:v>
                </c:pt>
                <c:pt idx="42">
                  <c:v>2.1000293694841736E-2</c:v>
                </c:pt>
                <c:pt idx="43">
                  <c:v>1.7296230561871774E-2</c:v>
                </c:pt>
                <c:pt idx="44">
                  <c:v>7.8339538109414863E-6</c:v>
                </c:pt>
                <c:pt idx="45">
                  <c:v>1.8100920201614627E-2</c:v>
                </c:pt>
                <c:pt idx="46">
                  <c:v>2.0330555598879238E-2</c:v>
                </c:pt>
                <c:pt idx="47">
                  <c:v>3.8175791662515559E-4</c:v>
                </c:pt>
                <c:pt idx="48">
                  <c:v>1.475538061613855E-2</c:v>
                </c:pt>
                <c:pt idx="49">
                  <c:v>2.2741103066143242E-2</c:v>
                </c:pt>
                <c:pt idx="50">
                  <c:v>1.7210140964039515E-3</c:v>
                </c:pt>
                <c:pt idx="51">
                  <c:v>1.1230178703792233E-2</c:v>
                </c:pt>
                <c:pt idx="52">
                  <c:v>2.4335850134390158E-2</c:v>
                </c:pt>
                <c:pt idx="53">
                  <c:v>3.9189181136626994E-3</c:v>
                </c:pt>
                <c:pt idx="54">
                  <c:v>7.8061300279123492E-3</c:v>
                </c:pt>
                <c:pt idx="55">
                  <c:v>2.4987760166433101E-2</c:v>
                </c:pt>
                <c:pt idx="56">
                  <c:v>6.8003861944465494E-3</c:v>
                </c:pt>
                <c:pt idx="57">
                  <c:v>4.7559923430098771E-3</c:v>
                </c:pt>
              </c:numCache>
            </c:numRef>
          </c:yVal>
          <c:smooth val="1"/>
        </c:ser>
        <c:axId val="108438656"/>
        <c:axId val="108386944"/>
      </c:scatterChart>
      <c:valAx>
        <c:axId val="108438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Время, </a:t>
                </a:r>
                <a:r>
                  <a:rPr lang="en-US"/>
                  <a:t>t</a:t>
                </a:r>
              </a:p>
            </c:rich>
          </c:tx>
          <c:layout/>
        </c:title>
        <c:numFmt formatCode="General" sourceLinked="1"/>
        <c:tickLblPos val="nextTo"/>
        <c:spPr>
          <a:ln>
            <a:tailEnd type="stealth"/>
          </a:ln>
        </c:spPr>
        <c:crossAx val="108386944"/>
        <c:crosses val="autoZero"/>
        <c:crossBetween val="midCat"/>
      </c:valAx>
      <c:valAx>
        <c:axId val="108386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Смещение груза, </a:t>
                </a: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spPr>
          <a:ln>
            <a:tailEnd type="stealth"/>
          </a:ln>
        </c:spPr>
        <c:crossAx val="108438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59531</xdr:colOff>
      <xdr:row>0</xdr:row>
      <xdr:rowOff>49609</xdr:rowOff>
    </xdr:from>
    <xdr:ext cx="3026726" cy="530658"/>
    <xdr:sp macro="" textlink="">
      <xdr:nvSpPr>
        <xdr:cNvPr id="2" name="TextBox 1"/>
        <xdr:cNvSpPr txBox="1"/>
      </xdr:nvSpPr>
      <xdr:spPr>
        <a:xfrm>
          <a:off x="59531" y="49609"/>
          <a:ext cx="3026726" cy="530658"/>
        </a:xfrm>
        <a:prstGeom prst="rect">
          <a:avLst/>
        </a:prstGeom>
        <a:solidFill>
          <a:schemeClr val="bg1"/>
        </a:solidFill>
        <a:ln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ru-RU" sz="1400" b="1"/>
            <a:t>Задание</a:t>
          </a:r>
          <a:r>
            <a:rPr lang="ru-RU" sz="1400" b="1" baseline="0"/>
            <a:t> 1</a:t>
          </a:r>
          <a:r>
            <a:rPr lang="ru-RU" sz="1400" b="1"/>
            <a:t>. </a:t>
          </a:r>
        </a:p>
        <a:p>
          <a:r>
            <a:rPr lang="ru-RU" sz="1400" b="1"/>
            <a:t>Построить графики зависимости </a:t>
          </a:r>
          <a:r>
            <a:rPr lang="en-US" sz="1400" b="1"/>
            <a:t>x(t)</a:t>
          </a:r>
          <a:endParaRPr lang="ru-RU" sz="1400" b="1"/>
        </a:p>
      </xdr:txBody>
    </xdr:sp>
    <xdr:clientData/>
  </xdr:oneCellAnchor>
  <xdr:twoCellAnchor>
    <xdr:from>
      <xdr:col>0</xdr:col>
      <xdr:colOff>19844</xdr:colOff>
      <xdr:row>18</xdr:row>
      <xdr:rowOff>19844</xdr:rowOff>
    </xdr:from>
    <xdr:to>
      <xdr:col>9</xdr:col>
      <xdr:colOff>674688</xdr:colOff>
      <xdr:row>38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5;&#1080;&#1075;&#1072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Часть1"/>
      <sheetName val="Часть 2"/>
    </sheetNames>
    <sheetDataSet>
      <sheetData sheetId="0">
        <row r="16">
          <cell r="B16">
            <v>0</v>
          </cell>
          <cell r="C16">
            <v>0.1</v>
          </cell>
          <cell r="D16">
            <v>0.2</v>
          </cell>
          <cell r="E16">
            <v>0.3</v>
          </cell>
          <cell r="F16">
            <v>0.4</v>
          </cell>
          <cell r="G16">
            <v>0.5</v>
          </cell>
          <cell r="H16">
            <v>0.6</v>
          </cell>
          <cell r="I16">
            <v>0.7</v>
          </cell>
          <cell r="J16">
            <v>0.8</v>
          </cell>
          <cell r="K16">
            <v>0.9</v>
          </cell>
          <cell r="L16">
            <v>1</v>
          </cell>
          <cell r="M16">
            <v>1.1000000000000001</v>
          </cell>
          <cell r="N16">
            <v>1.2</v>
          </cell>
          <cell r="O16">
            <v>1.3</v>
          </cell>
          <cell r="P16">
            <v>1.4</v>
          </cell>
          <cell r="Q16">
            <v>1.5</v>
          </cell>
          <cell r="R16">
            <v>1.6</v>
          </cell>
          <cell r="S16">
            <v>1.7</v>
          </cell>
          <cell r="T16">
            <v>1.8</v>
          </cell>
          <cell r="U16">
            <v>1.9</v>
          </cell>
          <cell r="V16">
            <v>2</v>
          </cell>
          <cell r="W16">
            <v>2.1</v>
          </cell>
          <cell r="X16">
            <v>2.2000000000000002</v>
          </cell>
          <cell r="Y16">
            <v>2.2999999999999998</v>
          </cell>
          <cell r="Z16">
            <v>2.4</v>
          </cell>
          <cell r="AA16">
            <v>2.5</v>
          </cell>
          <cell r="AB16">
            <v>2.6</v>
          </cell>
          <cell r="AC16">
            <v>2.7</v>
          </cell>
          <cell r="AD16">
            <v>2.8</v>
          </cell>
          <cell r="AE16">
            <v>2.9</v>
          </cell>
          <cell r="AF16">
            <v>3</v>
          </cell>
          <cell r="AG16">
            <v>3.1</v>
          </cell>
          <cell r="AH16">
            <v>3.2</v>
          </cell>
          <cell r="AI16">
            <v>3.3</v>
          </cell>
          <cell r="AJ16">
            <v>3.4</v>
          </cell>
          <cell r="AK16">
            <v>3.5</v>
          </cell>
          <cell r="AL16">
            <v>3.6</v>
          </cell>
          <cell r="AM16">
            <v>3.7</v>
          </cell>
          <cell r="AN16">
            <v>3.8</v>
          </cell>
          <cell r="AO16">
            <v>3.9</v>
          </cell>
          <cell r="AP16">
            <v>4</v>
          </cell>
          <cell r="AQ16">
            <v>4.0999999999999996</v>
          </cell>
          <cell r="AR16">
            <v>4.2</v>
          </cell>
          <cell r="AS16">
            <v>4.3</v>
          </cell>
          <cell r="AT16">
            <v>4.4000000000000004</v>
          </cell>
          <cell r="AU16">
            <v>4.5</v>
          </cell>
          <cell r="AV16">
            <v>4.5999999999999996</v>
          </cell>
          <cell r="AW16">
            <v>4.7</v>
          </cell>
          <cell r="AX16">
            <v>4.8</v>
          </cell>
          <cell r="AY16">
            <v>4.9000000000000004</v>
          </cell>
          <cell r="AZ16">
            <v>5</v>
          </cell>
          <cell r="BA16">
            <v>5.0999999999999996</v>
          </cell>
          <cell r="BB16">
            <v>5.2</v>
          </cell>
          <cell r="BC16">
            <v>5.3</v>
          </cell>
          <cell r="BD16">
            <v>5.4</v>
          </cell>
          <cell r="BE16">
            <v>5.5</v>
          </cell>
          <cell r="BF16">
            <v>5.6</v>
          </cell>
          <cell r="BG16">
            <v>5.7</v>
          </cell>
          <cell r="BH16" t="str">
            <v>MAX</v>
          </cell>
        </row>
        <row r="17">
          <cell r="B17">
            <v>0</v>
          </cell>
          <cell r="C17">
            <v>1.4161468365471424E-3</v>
          </cell>
          <cell r="D17">
            <v>1.6536436208636118E-3</v>
          </cell>
          <cell r="E17">
            <v>3.9829713349634036E-5</v>
          </cell>
          <cell r="F17">
            <v>1.1455000338086135E-3</v>
          </cell>
          <cell r="G17">
            <v>1.8390715290764526E-3</v>
          </cell>
          <cell r="H17">
            <v>1.5614604126750788E-4</v>
          </cell>
          <cell r="I17">
            <v>8.6326278179216643E-4</v>
          </cell>
          <cell r="J17">
            <v>1.9576594803233848E-3</v>
          </cell>
          <cell r="K17">
            <v>3.3968329175591985E-4</v>
          </cell>
          <cell r="L17">
            <v>5.9191793818660801E-4</v>
          </cell>
          <cell r="M17">
            <v>1.999960826394637E-3</v>
          </cell>
          <cell r="N17">
            <v>5.7582099266300301E-4</v>
          </cell>
          <cell r="O17">
            <v>3.5308067767135965E-4</v>
          </cell>
          <cell r="P17">
            <v>1.9626058663135665E-3</v>
          </cell>
          <cell r="Q17">
            <v>8.4574855011241602E-4</v>
          </cell>
          <cell r="R17">
            <v>1.6577663949348976E-4</v>
          </cell>
          <cell r="S17">
            <v>1.8485702747846053E-3</v>
          </cell>
          <cell r="T17">
            <v>1.1279636896274047E-3</v>
          </cell>
          <cell r="U17">
            <v>4.4926355952705113E-5</v>
          </cell>
          <cell r="V17">
            <v>1.666938061652262E-3</v>
          </cell>
          <cell r="W17">
            <v>1.3999853149883512E-3</v>
          </cell>
          <cell r="X17">
            <v>1.5669135230877984E-7</v>
          </cell>
          <cell r="Y17">
            <v>1.4321779448847782E-3</v>
          </cell>
          <cell r="Z17">
            <v>1.6401443394691998E-3</v>
          </cell>
          <cell r="AA17">
            <v>3.5033971507886672E-5</v>
          </cell>
          <cell r="AB17">
            <v>1.1629907807957055E-3</v>
          </cell>
          <cell r="AC17">
            <v>1.8293098328631503E-3</v>
          </cell>
          <cell r="AD17">
            <v>1.4677989227741584E-4</v>
          </cell>
          <cell r="AE17">
            <v>8.8081986455118067E-4</v>
          </cell>
          <cell r="AF17">
            <v>1.9524129804151566E-3</v>
          </cell>
          <cell r="AG17">
            <v>3.2649283767641381E-4</v>
          </cell>
          <cell r="AH17">
            <v>6.0814276957045E-4</v>
          </cell>
          <cell r="AI17">
            <v>1.99964745596635E-3</v>
          </cell>
          <cell r="AJ17">
            <v>5.5985697750395925E-4</v>
          </cell>
          <cell r="AK17">
            <v>3.6668079691370016E-4</v>
          </cell>
          <cell r="AL17">
            <v>1.9672505882738825E-3</v>
          </cell>
          <cell r="AM17">
            <v>8.2828265816922242E-4</v>
          </cell>
          <cell r="AN17">
            <v>1.7566866889244228E-4</v>
          </cell>
          <cell r="AO17">
            <v>1.8578030932449878E-3</v>
          </cell>
          <cell r="AP17">
            <v>1.1103872438390477E-3</v>
          </cell>
          <cell r="AQ17">
            <v>5.0322302117456808E-5</v>
          </cell>
          <cell r="AR17">
            <v>1.6800234955873389E-3</v>
          </cell>
          <cell r="AS17">
            <v>1.3836984449497418E-3</v>
          </cell>
          <cell r="AT17">
            <v>6.2671630487531879E-7</v>
          </cell>
          <cell r="AU17">
            <v>1.4480736161291701E-3</v>
          </cell>
          <cell r="AV17">
            <v>1.6264444479103391E-3</v>
          </cell>
          <cell r="AW17">
            <v>3.0540633330012446E-5</v>
          </cell>
          <cell r="AX17">
            <v>1.180430449291084E-3</v>
          </cell>
          <cell r="AY17">
            <v>1.8192882452914595E-3</v>
          </cell>
          <cell r="AZ17">
            <v>1.376811277123161E-4</v>
          </cell>
          <cell r="BA17">
            <v>8.9841429630337869E-4</v>
          </cell>
          <cell r="BB17">
            <v>1.9468680107512127E-3</v>
          </cell>
          <cell r="BC17">
            <v>3.1351344909301594E-4</v>
          </cell>
          <cell r="BD17">
            <v>6.2449040223298792E-4</v>
          </cell>
          <cell r="BE17">
            <v>1.9990208133146481E-3</v>
          </cell>
          <cell r="BF17">
            <v>5.4403089555572391E-4</v>
          </cell>
          <cell r="BG17">
            <v>3.8047938744079014E-4</v>
          </cell>
        </row>
        <row r="18">
          <cell r="B18">
            <v>0</v>
          </cell>
          <cell r="C18">
            <v>-181.85948536513635</v>
          </cell>
          <cell r="D18">
            <v>151.36049906158564</v>
          </cell>
          <cell r="E18">
            <v>55.883099639785172</v>
          </cell>
          <cell r="F18">
            <v>-197.87164932467635</v>
          </cell>
          <cell r="G18">
            <v>108.80422217787395</v>
          </cell>
          <cell r="H18">
            <v>107.31458360008699</v>
          </cell>
          <cell r="I18">
            <v>-198.12147113897407</v>
          </cell>
          <cell r="J18">
            <v>57.580663333013064</v>
          </cell>
          <cell r="K18">
            <v>150.19744935433522</v>
          </cell>
          <cell r="L18">
            <v>-182.58905014552553</v>
          </cell>
          <cell r="M18">
            <v>1.7702618580807752</v>
          </cell>
          <cell r="N18">
            <v>181.11567240132479</v>
          </cell>
          <cell r="O18">
            <v>-152.51169009592053</v>
          </cell>
          <cell r="P18">
            <v>-54.181157661573806</v>
          </cell>
          <cell r="Q18">
            <v>197.60632481857238</v>
          </cell>
          <cell r="R18">
            <v>-110.28533624833811</v>
          </cell>
          <cell r="S18">
            <v>-105.81653722400478</v>
          </cell>
          <cell r="T18">
            <v>198.35577068862315</v>
          </cell>
          <cell r="U18">
            <v>-59.273715741877062</v>
          </cell>
          <cell r="V18">
            <v>-149.02263209586977</v>
          </cell>
          <cell r="W18">
            <v>183.30430958312675</v>
          </cell>
          <cell r="X18">
            <v>-3.5403850210827157</v>
          </cell>
          <cell r="Y18">
            <v>-180.35766952976184</v>
          </cell>
          <cell r="Z18">
            <v>153.65093226473337</v>
          </cell>
          <cell r="AA18">
            <v>52.47497074078575</v>
          </cell>
          <cell r="AB18">
            <v>-197.32551840809705</v>
          </cell>
          <cell r="AC18">
            <v>111.75780977032326</v>
          </cell>
          <cell r="AD18">
            <v>104.31020041738238</v>
          </cell>
          <cell r="AE18">
            <v>-198.57452961690743</v>
          </cell>
          <cell r="AF18">
            <v>60.962124220443336</v>
          </cell>
          <cell r="AG18">
            <v>147.83613932984457</v>
          </cell>
          <cell r="AH18">
            <v>-184.00520763935813</v>
          </cell>
          <cell r="AI18">
            <v>5.3102308047933588</v>
          </cell>
          <cell r="AJ18">
            <v>179.58553613785827</v>
          </cell>
          <cell r="AK18">
            <v>-154.77813631157781</v>
          </cell>
          <cell r="AL18">
            <v>-50.764672552407255</v>
          </cell>
          <cell r="AM18">
            <v>197.02925209364949</v>
          </cell>
          <cell r="AN18">
            <v>-113.22152737963607</v>
          </cell>
          <cell r="AO18">
            <v>-102.79569119750704</v>
          </cell>
          <cell r="AP18">
            <v>198.77773078467504</v>
          </cell>
          <cell r="AQ18">
            <v>-62.645756486617032</v>
          </cell>
          <cell r="AR18">
            <v>-146.63806401465845</v>
          </cell>
          <cell r="AS18">
            <v>184.69168940081195</v>
          </cell>
          <cell r="AT18">
            <v>-7.0796605467321356</v>
          </cell>
          <cell r="AU18">
            <v>-178.79933272011158</v>
          </cell>
          <cell r="AV18">
            <v>155.89321392316094</v>
          </cell>
          <cell r="AW18">
            <v>49.050397093530869</v>
          </cell>
          <cell r="AX18">
            <v>-196.71754908686898</v>
          </cell>
          <cell r="AY18">
            <v>114.67637439808458</v>
          </cell>
          <cell r="AZ18">
            <v>101.27312822195177</v>
          </cell>
          <cell r="BA18">
            <v>-198.96535827168128</v>
          </cell>
          <cell r="BB18">
            <v>64.32448063250618</v>
          </cell>
          <cell r="BC18">
            <v>145.42850001617052</v>
          </cell>
          <cell r="BD18">
            <v>-185.363701083557</v>
          </cell>
          <cell r="BE18">
            <v>8.8485356170141927</v>
          </cell>
          <cell r="BF18">
            <v>177.99912087336668</v>
          </cell>
          <cell r="BG18">
            <v>-156.99607773626209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CA80"/>
  <sheetViews>
    <sheetView tabSelected="1" zoomScale="96" zoomScaleNormal="96" workbookViewId="0">
      <selection activeCell="L7" sqref="L7"/>
    </sheetView>
  </sheetViews>
  <sheetFormatPr defaultRowHeight="15.75"/>
  <cols>
    <col min="1" max="1" width="17.625" customWidth="1"/>
    <col min="11" max="11" width="9" customWidth="1"/>
    <col min="19" max="19" width="9.125" customWidth="1"/>
    <col min="60" max="60" width="11.875" bestFit="1" customWidth="1"/>
  </cols>
  <sheetData>
    <row r="4" spans="1:72" ht="2.25" customHeight="1"/>
    <row r="5" spans="1:72" ht="39" customHeight="1">
      <c r="A5" s="12" t="s">
        <v>2</v>
      </c>
      <c r="E5" s="12" t="s">
        <v>1</v>
      </c>
      <c r="J5" s="21" t="s">
        <v>14</v>
      </c>
      <c r="K5" s="22"/>
      <c r="L5" s="17" t="s">
        <v>15</v>
      </c>
      <c r="M5" s="18"/>
      <c r="N5" s="18"/>
      <c r="O5" s="18"/>
      <c r="P5" s="19"/>
      <c r="Q5" s="20">
        <f>AVERAGE(B17:BG17)</f>
        <v>1.2271169103040437E-2</v>
      </c>
      <c r="R5" s="20"/>
      <c r="S5" s="20"/>
      <c r="T5" s="20"/>
    </row>
    <row r="6" spans="1:72" ht="50.25" customHeight="1">
      <c r="A6" s="2" t="s">
        <v>8</v>
      </c>
      <c r="B6" s="5" t="s">
        <v>9</v>
      </c>
      <c r="C6" s="4">
        <v>0.1</v>
      </c>
      <c r="E6" s="8" t="s">
        <v>13</v>
      </c>
      <c r="J6" s="21" t="s">
        <v>16</v>
      </c>
      <c r="K6" s="22"/>
      <c r="L6" s="17" t="s">
        <v>19</v>
      </c>
      <c r="M6" s="18"/>
      <c r="N6" s="18"/>
      <c r="O6" s="18"/>
      <c r="P6" s="19"/>
      <c r="Q6" s="20" t="s">
        <v>18</v>
      </c>
      <c r="R6" s="20"/>
      <c r="S6" s="20"/>
      <c r="T6" s="20"/>
    </row>
    <row r="7" spans="1:72" ht="31.5">
      <c r="A7" s="2" t="s">
        <v>10</v>
      </c>
      <c r="B7" s="4" t="s">
        <v>0</v>
      </c>
      <c r="C7" s="4">
        <v>10</v>
      </c>
      <c r="E7" s="8"/>
      <c r="Q7" s="23"/>
      <c r="R7" s="23"/>
      <c r="S7" s="23"/>
      <c r="T7" s="23"/>
    </row>
    <row r="8" spans="1:72" ht="47.25" customHeight="1">
      <c r="A8" s="13" t="s">
        <v>3</v>
      </c>
      <c r="B8" s="4" t="s">
        <v>4</v>
      </c>
      <c r="C8" s="4">
        <v>20</v>
      </c>
      <c r="E8" s="16"/>
      <c r="F8" s="11"/>
      <c r="Q8" s="23"/>
      <c r="R8" s="23"/>
      <c r="S8" s="23"/>
      <c r="T8" s="23"/>
    </row>
    <row r="9" spans="1:72" ht="45" customHeight="1">
      <c r="A9" s="2" t="s">
        <v>11</v>
      </c>
      <c r="B9" s="4" t="s">
        <v>12</v>
      </c>
      <c r="C9" s="4">
        <v>80</v>
      </c>
      <c r="Q9" s="23"/>
      <c r="R9" s="23"/>
      <c r="S9" s="23"/>
      <c r="T9" s="23"/>
    </row>
    <row r="10" spans="1:72">
      <c r="A10" s="14"/>
    </row>
    <row r="13" spans="1:72">
      <c r="A13" s="10"/>
      <c r="B13" s="10"/>
    </row>
    <row r="14" spans="1:72" ht="21">
      <c r="A14" s="15" t="s">
        <v>5</v>
      </c>
      <c r="B14" s="10"/>
    </row>
    <row r="15" spans="1:72"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7"/>
      <c r="BT15" s="7"/>
    </row>
    <row r="16" spans="1:72">
      <c r="A16" s="3" t="s">
        <v>6</v>
      </c>
      <c r="B16" s="1">
        <v>0</v>
      </c>
      <c r="C16" s="1">
        <v>0.1</v>
      </c>
      <c r="D16" s="1">
        <v>0.2</v>
      </c>
      <c r="E16" s="1">
        <v>0.3</v>
      </c>
      <c r="F16" s="1">
        <v>0.4</v>
      </c>
      <c r="G16" s="1">
        <v>0.5</v>
      </c>
      <c r="H16" s="1">
        <v>0.6</v>
      </c>
      <c r="I16" s="1">
        <v>0.7</v>
      </c>
      <c r="J16" s="1">
        <v>0.8</v>
      </c>
      <c r="K16" s="1">
        <v>0.9</v>
      </c>
      <c r="L16" s="1">
        <v>1</v>
      </c>
      <c r="M16" s="1">
        <v>1.1000000000000001</v>
      </c>
      <c r="N16" s="1">
        <v>1.2</v>
      </c>
      <c r="O16" s="1">
        <v>1.3</v>
      </c>
      <c r="P16" s="1">
        <v>1.4</v>
      </c>
      <c r="Q16" s="1">
        <v>1.5</v>
      </c>
      <c r="R16" s="1">
        <v>1.6</v>
      </c>
      <c r="S16" s="1">
        <v>1.7</v>
      </c>
      <c r="T16" s="1">
        <v>1.8</v>
      </c>
      <c r="U16" s="1">
        <v>1.9</v>
      </c>
      <c r="V16" s="1">
        <v>2</v>
      </c>
      <c r="W16" s="1">
        <v>2.1</v>
      </c>
      <c r="X16" s="1">
        <v>2.2000000000000002</v>
      </c>
      <c r="Y16" s="1">
        <v>2.2999999999999998</v>
      </c>
      <c r="Z16" s="1">
        <v>2.4</v>
      </c>
      <c r="AA16" s="1">
        <v>2.5</v>
      </c>
      <c r="AB16" s="1">
        <v>2.6</v>
      </c>
      <c r="AC16" s="1">
        <v>2.7</v>
      </c>
      <c r="AD16" s="1">
        <v>2.8</v>
      </c>
      <c r="AE16" s="1">
        <v>2.9</v>
      </c>
      <c r="AF16" s="1">
        <v>3</v>
      </c>
      <c r="AG16" s="1">
        <v>3.1</v>
      </c>
      <c r="AH16" s="1">
        <v>3.2</v>
      </c>
      <c r="AI16" s="1">
        <v>3.3</v>
      </c>
      <c r="AJ16" s="1">
        <v>3.4</v>
      </c>
      <c r="AK16" s="1">
        <v>3.5</v>
      </c>
      <c r="AL16" s="1">
        <v>3.6</v>
      </c>
      <c r="AM16" s="1">
        <v>3.7</v>
      </c>
      <c r="AN16" s="1">
        <v>3.8</v>
      </c>
      <c r="AO16" s="1">
        <v>3.9</v>
      </c>
      <c r="AP16" s="1">
        <v>4</v>
      </c>
      <c r="AQ16" s="1">
        <v>4.0999999999999996</v>
      </c>
      <c r="AR16" s="1">
        <v>4.2</v>
      </c>
      <c r="AS16" s="1">
        <v>4.3</v>
      </c>
      <c r="AT16" s="1">
        <v>4.4000000000000004</v>
      </c>
      <c r="AU16" s="1">
        <v>4.5</v>
      </c>
      <c r="AV16" s="1">
        <v>4.5999999999999996</v>
      </c>
      <c r="AW16" s="1">
        <v>4.7</v>
      </c>
      <c r="AX16" s="1">
        <v>4.8</v>
      </c>
      <c r="AY16" s="1">
        <v>4.9000000000000004</v>
      </c>
      <c r="AZ16" s="1">
        <v>5</v>
      </c>
      <c r="BA16" s="1">
        <v>5.0999999999999996</v>
      </c>
      <c r="BB16" s="1">
        <v>5.2</v>
      </c>
      <c r="BC16" s="1">
        <v>5.3</v>
      </c>
      <c r="BD16" s="1">
        <v>5.4</v>
      </c>
      <c r="BE16" s="1">
        <v>5.5</v>
      </c>
      <c r="BF16" s="1">
        <v>5.6</v>
      </c>
      <c r="BG16" s="1">
        <v>5.7</v>
      </c>
      <c r="BH16" s="4" t="s">
        <v>7</v>
      </c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7"/>
      <c r="BT16" s="7"/>
    </row>
    <row r="17" spans="1:72">
      <c r="A17" s="3" t="s">
        <v>17</v>
      </c>
      <c r="B17" s="1">
        <f>$C$6*$C$7/$C$9*(1-COS($C$8*B$16))</f>
        <v>0</v>
      </c>
      <c r="C17" s="1">
        <f t="shared" ref="C17:BG17" si="0">$C$6*$C$7/$C$9*(1-COS($C$8*C$16))</f>
        <v>1.7701835456839281E-2</v>
      </c>
      <c r="D17" s="1">
        <f t="shared" si="0"/>
        <v>2.0670545260795148E-2</v>
      </c>
      <c r="E17" s="1">
        <f t="shared" si="0"/>
        <v>4.9787141687042543E-4</v>
      </c>
      <c r="F17" s="1">
        <f t="shared" si="0"/>
        <v>1.4318750422607669E-2</v>
      </c>
      <c r="G17" s="1">
        <f t="shared" si="0"/>
        <v>2.2988394113455657E-2</v>
      </c>
      <c r="H17" s="1">
        <f t="shared" si="0"/>
        <v>1.9518255158438485E-3</v>
      </c>
      <c r="I17" s="1">
        <f t="shared" si="0"/>
        <v>1.0790784772402081E-2</v>
      </c>
      <c r="J17" s="1">
        <f t="shared" si="0"/>
        <v>2.4470743504042311E-2</v>
      </c>
      <c r="K17" s="1">
        <f t="shared" si="0"/>
        <v>4.246041146948998E-3</v>
      </c>
      <c r="L17" s="1">
        <f t="shared" si="0"/>
        <v>7.3989742273325998E-3</v>
      </c>
      <c r="M17" s="1">
        <f t="shared" si="0"/>
        <v>2.4999510329932965E-2</v>
      </c>
      <c r="N17" s="1">
        <f t="shared" si="0"/>
        <v>7.1977624082875382E-3</v>
      </c>
      <c r="O17" s="1">
        <f t="shared" si="0"/>
        <v>4.4135084708919955E-3</v>
      </c>
      <c r="P17" s="1">
        <f t="shared" si="0"/>
        <v>2.4532573328919585E-2</v>
      </c>
      <c r="Q17" s="1">
        <f t="shared" si="0"/>
        <v>1.0571856876405201E-2</v>
      </c>
      <c r="R17" s="1">
        <f t="shared" si="0"/>
        <v>2.0722079936686222E-3</v>
      </c>
      <c r="S17" s="1">
        <f t="shared" si="0"/>
        <v>2.310712843480757E-2</v>
      </c>
      <c r="T17" s="1">
        <f t="shared" si="0"/>
        <v>1.409954612034256E-2</v>
      </c>
      <c r="U17" s="1">
        <f t="shared" si="0"/>
        <v>5.6157944940881386E-4</v>
      </c>
      <c r="V17" s="1">
        <f t="shared" si="0"/>
        <v>2.0836725770653278E-2</v>
      </c>
      <c r="W17" s="1">
        <f t="shared" si="0"/>
        <v>1.749981643735439E-2</v>
      </c>
      <c r="X17" s="1">
        <f t="shared" si="0"/>
        <v>1.958641903859748E-6</v>
      </c>
      <c r="Y17" s="1">
        <f t="shared" si="0"/>
        <v>1.7902224311059728E-2</v>
      </c>
      <c r="Z17" s="1">
        <f t="shared" si="0"/>
        <v>2.0501804243364997E-2</v>
      </c>
      <c r="AA17" s="1">
        <f t="shared" si="0"/>
        <v>4.3792464384858346E-4</v>
      </c>
      <c r="AB17" s="1">
        <f t="shared" si="0"/>
        <v>1.4537384759946318E-2</v>
      </c>
      <c r="AC17" s="1">
        <f t="shared" si="0"/>
        <v>2.2866372910789381E-2</v>
      </c>
      <c r="AD17" s="1">
        <f t="shared" si="0"/>
        <v>1.8347486534676981E-3</v>
      </c>
      <c r="AE17" s="1">
        <f t="shared" si="0"/>
        <v>1.1010248306889759E-2</v>
      </c>
      <c r="AF17" s="1">
        <f t="shared" si="0"/>
        <v>2.4405162255189457E-2</v>
      </c>
      <c r="AG17" s="1">
        <f t="shared" si="0"/>
        <v>4.0811604709551728E-3</v>
      </c>
      <c r="AH17" s="1">
        <f t="shared" si="0"/>
        <v>7.6017846196306249E-3</v>
      </c>
      <c r="AI17" s="1">
        <f t="shared" si="0"/>
        <v>2.4995593199579377E-2</v>
      </c>
      <c r="AJ17" s="1">
        <f t="shared" si="0"/>
        <v>6.9982122187994909E-3</v>
      </c>
      <c r="AK17" s="1">
        <f t="shared" si="0"/>
        <v>4.583509961421252E-3</v>
      </c>
      <c r="AL17" s="1">
        <f t="shared" si="0"/>
        <v>2.4590632353423531E-2</v>
      </c>
      <c r="AM17" s="1">
        <f t="shared" si="0"/>
        <v>1.0353533227115281E-2</v>
      </c>
      <c r="AN17" s="1">
        <f t="shared" si="0"/>
        <v>2.1958583611555284E-3</v>
      </c>
      <c r="AO17" s="1">
        <f t="shared" si="0"/>
        <v>2.3222538665562349E-2</v>
      </c>
      <c r="AP17" s="1">
        <f t="shared" si="0"/>
        <v>1.3879840547988097E-2</v>
      </c>
      <c r="AQ17" s="1">
        <f t="shared" si="0"/>
        <v>6.2902877646821016E-4</v>
      </c>
      <c r="AR17" s="1">
        <f t="shared" si="0"/>
        <v>2.1000293694841736E-2</v>
      </c>
      <c r="AS17" s="1">
        <f t="shared" si="0"/>
        <v>1.7296230561871774E-2</v>
      </c>
      <c r="AT17" s="1">
        <f t="shared" si="0"/>
        <v>7.8339538109414863E-6</v>
      </c>
      <c r="AU17" s="1">
        <f t="shared" si="0"/>
        <v>1.8100920201614627E-2</v>
      </c>
      <c r="AV17" s="1">
        <f t="shared" si="0"/>
        <v>2.0330555598879238E-2</v>
      </c>
      <c r="AW17" s="1">
        <f t="shared" si="0"/>
        <v>3.8175791662515559E-4</v>
      </c>
      <c r="AX17" s="1">
        <f t="shared" si="0"/>
        <v>1.475538061613855E-2</v>
      </c>
      <c r="AY17" s="1">
        <f t="shared" si="0"/>
        <v>2.2741103066143242E-2</v>
      </c>
      <c r="AZ17" s="1">
        <f t="shared" si="0"/>
        <v>1.7210140964039515E-3</v>
      </c>
      <c r="BA17" s="1">
        <f t="shared" si="0"/>
        <v>1.1230178703792233E-2</v>
      </c>
      <c r="BB17" s="1">
        <f t="shared" si="0"/>
        <v>2.4335850134390158E-2</v>
      </c>
      <c r="BC17" s="1">
        <f t="shared" si="0"/>
        <v>3.9189181136626994E-3</v>
      </c>
      <c r="BD17" s="1">
        <f t="shared" si="0"/>
        <v>7.8061300279123492E-3</v>
      </c>
      <c r="BE17" s="1">
        <f t="shared" si="0"/>
        <v>2.4987760166433101E-2</v>
      </c>
      <c r="BF17" s="1">
        <f t="shared" si="0"/>
        <v>6.8003861944465494E-3</v>
      </c>
      <c r="BG17" s="1">
        <f t="shared" si="0"/>
        <v>4.7559923430098771E-3</v>
      </c>
      <c r="BH17" s="6">
        <f>MAX(B17:BG17)</f>
        <v>2.4999510329932965E-2</v>
      </c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7"/>
      <c r="BT17" s="7"/>
    </row>
    <row r="18" spans="1:7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7"/>
      <c r="BT18" s="7"/>
    </row>
    <row r="19" spans="1:72"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7"/>
      <c r="BT19" s="7"/>
    </row>
    <row r="20" spans="1:72"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7"/>
      <c r="BT20" s="7"/>
    </row>
    <row r="21" spans="1:7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7"/>
      <c r="BT21" s="7"/>
    </row>
    <row r="22" spans="1:7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7"/>
      <c r="BT22" s="7"/>
    </row>
    <row r="23" spans="1:7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7"/>
      <c r="BT23" s="7"/>
    </row>
    <row r="24" spans="1:7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7"/>
      <c r="BT24" s="7"/>
    </row>
    <row r="25" spans="1:7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7"/>
      <c r="BT25" s="7"/>
    </row>
    <row r="26" spans="1:7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7"/>
      <c r="BT26" s="7"/>
    </row>
    <row r="27" spans="1:7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7"/>
      <c r="BT27" s="7"/>
    </row>
    <row r="28" spans="1:7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7"/>
      <c r="BT28" s="7"/>
    </row>
    <row r="29" spans="1:7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7"/>
      <c r="BT29" s="7"/>
    </row>
    <row r="30" spans="1:7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7"/>
      <c r="BT30" s="7"/>
    </row>
    <row r="31" spans="1:7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7"/>
      <c r="BT31" s="7"/>
    </row>
    <row r="32" spans="1:7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7"/>
      <c r="BT32" s="7"/>
    </row>
    <row r="33" spans="1:79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7"/>
      <c r="BT33" s="7"/>
    </row>
    <row r="34" spans="1:79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7"/>
      <c r="BT34" s="7"/>
    </row>
    <row r="35" spans="1:79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7"/>
      <c r="BT35" s="7"/>
    </row>
    <row r="36" spans="1:79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7"/>
      <c r="BT36" s="7"/>
    </row>
    <row r="37" spans="1:79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7"/>
      <c r="BT37" s="7"/>
    </row>
    <row r="38" spans="1:79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7"/>
      <c r="BT38" s="7"/>
    </row>
    <row r="39" spans="1:7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7"/>
      <c r="BT39" s="7"/>
    </row>
    <row r="40" spans="1:79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7"/>
      <c r="BT40" s="7"/>
    </row>
    <row r="41" spans="1:79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7"/>
      <c r="BT41" s="7"/>
    </row>
    <row r="42" spans="1:79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7"/>
      <c r="BT42" s="7"/>
    </row>
    <row r="43" spans="1:79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7"/>
      <c r="BT43" s="7"/>
    </row>
    <row r="44" spans="1:79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7"/>
      <c r="BT44" s="7"/>
    </row>
    <row r="45" spans="1:79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7"/>
      <c r="BT45" s="7"/>
    </row>
    <row r="46" spans="1:79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7"/>
      <c r="BT46" s="7"/>
    </row>
    <row r="47" spans="1:79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7"/>
      <c r="BT47" s="7"/>
    </row>
    <row r="48" spans="1:79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</row>
    <row r="49" spans="1:7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</row>
    <row r="50" spans="1:79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</row>
    <row r="51" spans="1:79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</row>
    <row r="52" spans="1:79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</row>
    <row r="53" spans="1:79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</row>
    <row r="54" spans="1:79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</row>
    <row r="55" spans="1:79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</row>
    <row r="56" spans="1:79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</row>
    <row r="57" spans="1:79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</row>
    <row r="58" spans="1:79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</row>
    <row r="59" spans="1:7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</row>
    <row r="60" spans="1:79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</row>
    <row r="61" spans="1:79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</row>
    <row r="62" spans="1:79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</row>
    <row r="63" spans="1:79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</row>
    <row r="64" spans="1:79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</row>
    <row r="65" spans="1:79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</row>
    <row r="66" spans="1:79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</row>
    <row r="67" spans="1:79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</row>
    <row r="68" spans="1:79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</row>
    <row r="69" spans="1:7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</row>
    <row r="70" spans="1:79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</row>
    <row r="71" spans="1:79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</row>
    <row r="72" spans="1:79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</row>
    <row r="73" spans="1:79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</row>
    <row r="74" spans="1:79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</row>
    <row r="75" spans="1:79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</row>
    <row r="76" spans="1:79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</row>
    <row r="77" spans="1:79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</row>
    <row r="78" spans="1:79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</row>
    <row r="79" spans="1: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</row>
    <row r="80" spans="1:79" ht="23.25">
      <c r="L80" s="9"/>
    </row>
  </sheetData>
  <mergeCells count="6">
    <mergeCell ref="J5:K5"/>
    <mergeCell ref="J6:K6"/>
    <mergeCell ref="L5:P5"/>
    <mergeCell ref="Q5:T5"/>
    <mergeCell ref="L6:P6"/>
    <mergeCell ref="Q6:T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Часть2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2019-10-06T12:07:25Z</dcterms:created>
  <dcterms:modified xsi:type="dcterms:W3CDTF">2019-11-01T07:12:56Z</dcterms:modified>
</cp:coreProperties>
</file>