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31EC87EE-1F31-4C16-9E93-2986E7A647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I4" i="1"/>
  <c r="H4" i="1"/>
  <c r="G4" i="1"/>
  <c r="F4" i="1"/>
  <c r="E4" i="1"/>
  <c r="D4" i="1"/>
  <c r="C4" i="1"/>
  <c r="B4" i="1"/>
  <c r="C6" i="1" s="1"/>
  <c r="C7" i="1" s="1"/>
  <c r="B6" i="1" l="1"/>
  <c r="B7" i="1" s="1"/>
  <c r="F6" i="1"/>
  <c r="F7" i="1" s="1"/>
  <c r="I6" i="1"/>
  <c r="I7" i="1" s="1"/>
  <c r="E6" i="1"/>
  <c r="E7" i="1" s="1"/>
  <c r="H6" i="1"/>
  <c r="H7" i="1" s="1"/>
  <c r="D6" i="1"/>
  <c r="D7" i="1" s="1"/>
  <c r="G6" i="1"/>
  <c r="G7" i="1" s="1"/>
</calcChain>
</file>

<file path=xl/sharedStrings.xml><?xml version="1.0" encoding="utf-8"?>
<sst xmlns="http://schemas.openxmlformats.org/spreadsheetml/2006/main" count="6" uniqueCount="6">
  <si>
    <t>Ряд признаков</t>
  </si>
  <si>
    <t>Варианты</t>
  </si>
  <si>
    <t>Частота</t>
  </si>
  <si>
    <t>n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</si>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</sst>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1'!$B$4:$I$4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7-425B-BB86-B4A9D1B7E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38864"/>
        <c:axId val="1929468576"/>
      </c:lineChart>
      <c:catAx>
        <c:axId val="18365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68576"/>
        <c:crosses val="autoZero"/>
        <c:auto val="1"/>
        <c:lblAlgn val="ctr"/>
        <c:lblOffset val="100"/>
        <c:noMultiLvlLbl val="0"/>
      </c:catAx>
      <c:valAx>
        <c:axId val="1929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1'!$B$6:$I$6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9-4F45-BA1C-156B0997B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991248"/>
        <c:axId val="1929485632"/>
      </c:lineChart>
      <c:catAx>
        <c:axId val="18379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85632"/>
        <c:crosses val="autoZero"/>
        <c:auto val="1"/>
        <c:lblAlgn val="ctr"/>
        <c:lblOffset val="100"/>
        <c:noMultiLvlLbl val="0"/>
      </c:catAx>
      <c:valAx>
        <c:axId val="1929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'Задание 1'!$B$7:$I$7</c:f>
              <c:numCache>
                <c:formatCode>General</c:formatCode>
                <c:ptCount val="8"/>
                <c:pt idx="0">
                  <c:v>0.12903225806451613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0.64516129032258063</c:v>
                </c:pt>
                <c:pt idx="4">
                  <c:v>0.77419354838709675</c:v>
                </c:pt>
                <c:pt idx="5">
                  <c:v>0.83870967741935487</c:v>
                </c:pt>
                <c:pt idx="6">
                  <c:v>0.967741935483871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736-8B61-45DBDAC2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501264"/>
        <c:axId val="1929483136"/>
      </c:lineChart>
      <c:catAx>
        <c:axId val="18365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83136"/>
        <c:crosses val="autoZero"/>
        <c:auto val="1"/>
        <c:lblAlgn val="ctr"/>
        <c:lblOffset val="100"/>
        <c:noMultiLvlLbl val="0"/>
      </c:catAx>
      <c:valAx>
        <c:axId val="1929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5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Огива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1'!$B$7:$I$7</c:f>
              <c:numCache>
                <c:formatCode>General</c:formatCode>
                <c:ptCount val="8"/>
                <c:pt idx="0">
                  <c:v>0.12903225806451613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0.64516129032258063</c:v>
                </c:pt>
                <c:pt idx="4">
                  <c:v>0.77419354838709675</c:v>
                </c:pt>
                <c:pt idx="5">
                  <c:v>0.83870967741935487</c:v>
                </c:pt>
                <c:pt idx="6">
                  <c:v>0.967741935483871</c:v>
                </c:pt>
                <c:pt idx="7">
                  <c:v>1</c:v>
                </c:pt>
              </c:numCache>
            </c:numRef>
          </c:cat>
          <c:val>
            <c:numRef>
              <c:f>'Задание 1'!$B$3:$I$3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7-48CE-A7F4-B9834B3E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45568"/>
        <c:axId val="1929465248"/>
      </c:lineChart>
      <c:catAx>
        <c:axId val="1929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465248"/>
        <c:crosses val="autoZero"/>
        <c:auto val="1"/>
        <c:lblAlgn val="ctr"/>
        <c:lblOffset val="100"/>
        <c:noMultiLvlLbl val="0"/>
      </c:catAx>
      <c:valAx>
        <c:axId val="19294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0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381000</xdr:colOff>
      <xdr:row>22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C78C61-F2A3-4ABC-A23D-D48A5377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9</xdr:row>
      <xdr:rowOff>35242</xdr:rowOff>
    </xdr:from>
    <xdr:to>
      <xdr:col>14</xdr:col>
      <xdr:colOff>297180</xdr:colOff>
      <xdr:row>22</xdr:row>
      <xdr:rowOff>178117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B9642F-B7C2-4A69-9008-B84B216F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24</xdr:row>
      <xdr:rowOff>12382</xdr:rowOff>
    </xdr:from>
    <xdr:to>
      <xdr:col>6</xdr:col>
      <xdr:colOff>403860</xdr:colOff>
      <xdr:row>37</xdr:row>
      <xdr:rowOff>155257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40D3ED-C516-462E-822D-696DA6260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4762</xdr:rowOff>
    </xdr:from>
    <xdr:to>
      <xdr:col>14</xdr:col>
      <xdr:colOff>304800</xdr:colOff>
      <xdr:row>37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3BC94BB-51FF-4D27-B48F-47F2CDE3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workbookViewId="0">
      <selection activeCell="A2" sqref="A2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32" x14ac:dyDescent="0.3">
      <c r="A1" s="2" t="s">
        <v>0</v>
      </c>
      <c r="B1" s="2">
        <v>10</v>
      </c>
      <c r="C1" s="2">
        <v>10</v>
      </c>
      <c r="D1" s="2">
        <v>11</v>
      </c>
      <c r="E1" s="2">
        <v>10</v>
      </c>
      <c r="F1" s="2">
        <v>9</v>
      </c>
      <c r="G1" s="2">
        <v>9</v>
      </c>
      <c r="H1" s="2">
        <v>10</v>
      </c>
      <c r="I1" s="2">
        <v>8</v>
      </c>
      <c r="J1" s="2">
        <v>8</v>
      </c>
      <c r="K1" s="2">
        <v>8</v>
      </c>
      <c r="L1" s="2">
        <v>8</v>
      </c>
      <c r="M1" s="2">
        <v>7</v>
      </c>
      <c r="N1" s="2">
        <v>6</v>
      </c>
      <c r="O1" s="2">
        <v>6</v>
      </c>
      <c r="P1" s="2">
        <v>7</v>
      </c>
      <c r="Q1" s="2">
        <v>7</v>
      </c>
      <c r="R1" s="2">
        <v>7</v>
      </c>
      <c r="S1" s="2">
        <v>5</v>
      </c>
      <c r="T1" s="2">
        <v>6</v>
      </c>
      <c r="U1" s="2">
        <v>5</v>
      </c>
      <c r="V1" s="2">
        <v>4</v>
      </c>
      <c r="W1" s="2">
        <v>4</v>
      </c>
      <c r="X1" s="2">
        <v>6</v>
      </c>
      <c r="Y1" s="2">
        <v>5</v>
      </c>
      <c r="Z1" s="2">
        <v>4</v>
      </c>
      <c r="AA1" s="2">
        <v>5</v>
      </c>
      <c r="AB1" s="2">
        <v>5</v>
      </c>
      <c r="AC1" s="2">
        <v>6</v>
      </c>
      <c r="AD1" s="2">
        <v>5</v>
      </c>
      <c r="AE1" s="2">
        <v>4</v>
      </c>
      <c r="AF1" s="2">
        <v>5</v>
      </c>
    </row>
    <row r="3" spans="1:32" x14ac:dyDescent="0.3">
      <c r="A3" s="2" t="s">
        <v>1</v>
      </c>
      <c r="B3" s="2">
        <v>4</v>
      </c>
      <c r="C3" s="2">
        <v>5</v>
      </c>
      <c r="D3" s="2">
        <v>6</v>
      </c>
      <c r="E3" s="2">
        <v>7</v>
      </c>
      <c r="F3" s="2">
        <v>8</v>
      </c>
      <c r="G3" s="2">
        <v>9</v>
      </c>
      <c r="H3" s="2">
        <v>10</v>
      </c>
      <c r="I3" s="2">
        <v>11</v>
      </c>
      <c r="K3" s="2" t="s">
        <v>3</v>
      </c>
      <c r="L3" s="2">
        <f>COUNT(B1:AF1)</f>
        <v>31</v>
      </c>
    </row>
    <row r="4" spans="1:32" x14ac:dyDescent="0.3">
      <c r="A4" s="2" t="s">
        <v>2</v>
      </c>
      <c r="B4" s="2">
        <f>COUNTIF(B1:AF1, "4")</f>
        <v>4</v>
      </c>
      <c r="C4" s="2">
        <f>COUNTIF(B1:AF1, "5")</f>
        <v>7</v>
      </c>
      <c r="D4" s="2">
        <f>COUNTIF(B1:AF1, "6")</f>
        <v>5</v>
      </c>
      <c r="E4" s="2">
        <f>COUNTIF(B1:AF1, "7")</f>
        <v>4</v>
      </c>
      <c r="F4" s="2">
        <f>COUNTIF(B1:AF1, "8")</f>
        <v>4</v>
      </c>
      <c r="G4" s="2">
        <f>COUNTIF(B1:AF1, "9")</f>
        <v>2</v>
      </c>
      <c r="H4" s="2">
        <f>COUNTIF(B1:AF1, "10")</f>
        <v>4</v>
      </c>
      <c r="I4" s="2">
        <f>COUNTIF(B1:AF1, "11")</f>
        <v>1</v>
      </c>
    </row>
    <row r="6" spans="1:32" ht="18" x14ac:dyDescent="0.4">
      <c r="A6" s="2" t="s">
        <v>4</v>
      </c>
      <c r="B6" s="2">
        <f>SUM($B$4:B4)</f>
        <v>4</v>
      </c>
      <c r="C6" s="2">
        <f>SUM($B$4:C4)</f>
        <v>11</v>
      </c>
      <c r="D6" s="2">
        <f>SUM($B$4:D4)</f>
        <v>16</v>
      </c>
      <c r="E6" s="2">
        <f>SUM($B$4:E4)</f>
        <v>20</v>
      </c>
      <c r="F6" s="2">
        <f>SUM($B$4:F4)</f>
        <v>24</v>
      </c>
      <c r="G6" s="2">
        <f>SUM($B$4:G4)</f>
        <v>26</v>
      </c>
      <c r="H6" s="2">
        <f>SUM($B$4:H4)</f>
        <v>30</v>
      </c>
      <c r="I6" s="2">
        <f>SUM($B$4:I4)</f>
        <v>31</v>
      </c>
    </row>
    <row r="7" spans="1:32" ht="18" x14ac:dyDescent="0.4">
      <c r="A7" s="2" t="s">
        <v>5</v>
      </c>
      <c r="B7" s="2">
        <f>B6/$L$3</f>
        <v>0.12903225806451613</v>
      </c>
      <c r="C7" s="2">
        <f t="shared" ref="C7:I7" si="0">C6/$L$3</f>
        <v>0.35483870967741937</v>
      </c>
      <c r="D7" s="2">
        <f t="shared" si="0"/>
        <v>0.5161290322580645</v>
      </c>
      <c r="E7" s="2">
        <f t="shared" si="0"/>
        <v>0.64516129032258063</v>
      </c>
      <c r="F7" s="2">
        <f t="shared" si="0"/>
        <v>0.77419354838709675</v>
      </c>
      <c r="G7" s="2">
        <f t="shared" si="0"/>
        <v>0.83870967741935487</v>
      </c>
      <c r="H7" s="2">
        <f t="shared" si="0"/>
        <v>0.967741935483871</v>
      </c>
      <c r="I7" s="2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2015-06-05T18:17:20Z</dcterms:created>
  <dcterms:modified xsi:type="dcterms:W3CDTF">2023-05-29T18:08:41Z</dcterms:modified>
</cp:coreProperties>
</file>