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<sst xmlns="http://schemas.openxmlformats.org/spreadsheetml/2006/main" count="177" uniqueCount="163">
  <si>
    <t>CHPT/SECS</t>
  </si>
  <si>
    <t>URL</t>
  </si>
  <si>
    <t>TERMS DEFINED</t>
  </si>
  <si>
    <t>ACCURACY(#OF TERMS DEFINED/ACTUAL VALUE)</t>
  </si>
  <si>
    <t># words in phrase</t>
  </si>
  <si>
    <t># of single word terms</t>
  </si>
  <si>
    <t># of multiword terms</t>
  </si>
  <si>
    <t>Identify proper nouns</t>
  </si>
  <si>
    <t>#of proper nons</t>
  </si>
  <si>
    <t>1 - S101</t>
  </si>
  <si>
    <t>https://www.law.cornell.edu/uscode/text/11/101</t>
  </si>
  <si>
    <t>accountant</t>
  </si>
  <si>
    <t>95/91</t>
  </si>
  <si>
    <t>affiliate</t>
  </si>
  <si>
    <t>43/146</t>
  </si>
  <si>
    <t>103/146</t>
  </si>
  <si>
    <t>assisted person</t>
  </si>
  <si>
    <t>attorney</t>
  </si>
  <si>
    <t>bankruptcy assistance</t>
  </si>
  <si>
    <t>claim</t>
  </si>
  <si>
    <t>commodity broker</t>
  </si>
  <si>
    <t>community claim</t>
  </si>
  <si>
    <t>commercial fishing operation</t>
  </si>
  <si>
    <t>commercial fishing vessel</t>
  </si>
  <si>
    <t>consumer debt</t>
  </si>
  <si>
    <t>corporation</t>
  </si>
  <si>
    <t>creditor</t>
  </si>
  <si>
    <t>current monthly income</t>
  </si>
  <si>
    <t>custodian</t>
  </si>
  <si>
    <t>debt</t>
  </si>
  <si>
    <t>debt relief agency</t>
  </si>
  <si>
    <t>debtor</t>
  </si>
  <si>
    <t>debtor's principal residence</t>
  </si>
  <si>
    <t>disinterested person</t>
  </si>
  <si>
    <t>domestic support obligation</t>
  </si>
  <si>
    <t>entity</t>
  </si>
  <si>
    <t>equity security</t>
  </si>
  <si>
    <t>stock</t>
  </si>
  <si>
    <t>INCORRECT</t>
  </si>
  <si>
    <t>equity security holder</t>
  </si>
  <si>
    <t>family farmer</t>
  </si>
  <si>
    <t>family farmer with regular annual income</t>
  </si>
  <si>
    <t>family fisherman</t>
  </si>
  <si>
    <t>family fisherman with regular annual income</t>
  </si>
  <si>
    <t>farmer</t>
  </si>
  <si>
    <t>INCORRECT (written as an exception to above term)</t>
  </si>
  <si>
    <t>farming operation</t>
  </si>
  <si>
    <t>farmout agreement</t>
  </si>
  <si>
    <t>Federal depository institutions regulatory agency</t>
  </si>
  <si>
    <t>financial institution</t>
  </si>
  <si>
    <t>customer</t>
  </si>
  <si>
    <t>financial participant</t>
  </si>
  <si>
    <t>foreign proceeding</t>
  </si>
  <si>
    <t>foreign representative</t>
  </si>
  <si>
    <t>forward contract</t>
  </si>
  <si>
    <t>repurchase agreement</t>
  </si>
  <si>
    <t>forward contract merchant</t>
  </si>
  <si>
    <t>governmental unit</t>
  </si>
  <si>
    <t>health care business</t>
  </si>
  <si>
    <t>incidental property</t>
  </si>
  <si>
    <t>indenture</t>
  </si>
  <si>
    <t>indenture trustee</t>
  </si>
  <si>
    <t>individual with regular income</t>
  </si>
  <si>
    <t>insider</t>
  </si>
  <si>
    <t>insolvent</t>
  </si>
  <si>
    <t>institution-affiliated party</t>
  </si>
  <si>
    <t>insured credit union</t>
  </si>
  <si>
    <t>insured depository institution</t>
  </si>
  <si>
    <t>intellectual property</t>
  </si>
  <si>
    <t>judicial lien</t>
  </si>
  <si>
    <t>lien</t>
  </si>
  <si>
    <t>margin payment</t>
  </si>
  <si>
    <t>master netting agreement</t>
  </si>
  <si>
    <t>master netting agreement participant</t>
  </si>
  <si>
    <t>mask work</t>
  </si>
  <si>
    <t>median family income</t>
  </si>
  <si>
    <t>municipality</t>
  </si>
  <si>
    <t>patient</t>
  </si>
  <si>
    <t>patient records</t>
  </si>
  <si>
    <t>person</t>
  </si>
  <si>
    <t>personally identifiable information</t>
  </si>
  <si>
    <t>petition</t>
  </si>
  <si>
    <t>production payment</t>
  </si>
  <si>
    <t>purchaser</t>
  </si>
  <si>
    <t>railroad</t>
  </si>
  <si>
    <t>relative</t>
  </si>
  <si>
    <t>repo participant</t>
  </si>
  <si>
    <t>securities clearing agency</t>
  </si>
  <si>
    <t>securities self regulatory organization</t>
  </si>
  <si>
    <t>security</t>
  </si>
  <si>
    <t>incorrect (within def of above term)</t>
  </si>
  <si>
    <t>security agreement</t>
  </si>
  <si>
    <t>security interest</t>
  </si>
  <si>
    <t>settlement payment</t>
  </si>
  <si>
    <t>single asset real estate</t>
  </si>
  <si>
    <t>small business case</t>
  </si>
  <si>
    <t>small business debtor</t>
  </si>
  <si>
    <t>State</t>
  </si>
  <si>
    <t>statutory lien</t>
  </si>
  <si>
    <t>stockbroker</t>
  </si>
  <si>
    <t>swap agreement</t>
  </si>
  <si>
    <t>swap participant</t>
  </si>
  <si>
    <t>term overriding royalty</t>
  </si>
  <si>
    <t>timeshare plan</t>
  </si>
  <si>
    <t>timeshare interest</t>
  </si>
  <si>
    <t>transfer</t>
  </si>
  <si>
    <t>uninsured State member bank</t>
  </si>
  <si>
    <t>United States</t>
  </si>
  <si>
    <t>or</t>
  </si>
  <si>
    <t>incorrect</t>
  </si>
  <si>
    <t>7 - S741</t>
  </si>
  <si>
    <t>https://www.law.cornell.edu/uscode/text/11/741#</t>
  </si>
  <si>
    <t>Commission</t>
  </si>
  <si>
    <t>customer name security</t>
  </si>
  <si>
    <t>customer property</t>
  </si>
  <si>
    <t>net equity</t>
  </si>
  <si>
    <t>securities contract</t>
  </si>
  <si>
    <t>SIPC</t>
  </si>
  <si>
    <t>7- S761</t>
  </si>
  <si>
    <t>https://www.law.cornell.edu/uscode/text/11/761</t>
  </si>
  <si>
    <t>Act</t>
  </si>
  <si>
    <t>23/23</t>
  </si>
  <si>
    <t>clearing organization</t>
  </si>
  <si>
    <t>commodity contract</t>
  </si>
  <si>
    <t>commodity option</t>
  </si>
  <si>
    <t>commodity options dealer</t>
  </si>
  <si>
    <t>contract market</t>
  </si>
  <si>
    <t>contract of sale</t>
  </si>
  <si>
    <t>commodity</t>
  </si>
  <si>
    <t>derivatives clearing organization</t>
  </si>
  <si>
    <t>future delivery</t>
  </si>
  <si>
    <t>board of trade</t>
  </si>
  <si>
    <t>registered entity</t>
  </si>
  <si>
    <t>futures commission merchant</t>
  </si>
  <si>
    <t>foreign future</t>
  </si>
  <si>
    <t>foreign futures commission merchant</t>
  </si>
  <si>
    <t>leverage transaction</t>
  </si>
  <si>
    <t>leverage transaction merchant</t>
  </si>
  <si>
    <t>member property</t>
  </si>
  <si>
    <t>7 - S781</t>
  </si>
  <si>
    <t>https://www.law.cornell.edu/uscode/text/11/781</t>
  </si>
  <si>
    <t>Board</t>
  </si>
  <si>
    <t>depository institution</t>
  </si>
  <si>
    <t>clearing bank</t>
  </si>
  <si>
    <t>9 - S902</t>
  </si>
  <si>
    <t>https://www.law.cornell.edu/uscode/text/11/902</t>
  </si>
  <si>
    <t>property of the estate</t>
  </si>
  <si>
    <t>special revenues</t>
  </si>
  <si>
    <t>special tax payer</t>
  </si>
  <si>
    <t>special tax payer affected by the plan</t>
  </si>
  <si>
    <t>trustee</t>
  </si>
  <si>
    <t>11 - S1101</t>
  </si>
  <si>
    <t>https://www.law.cornell.edu/uscode/text/11/1101</t>
  </si>
  <si>
    <t>debtor in possession</t>
  </si>
  <si>
    <t>substantial consummation</t>
  </si>
  <si>
    <t>15 - S1502</t>
  </si>
  <si>
    <t>https://www.law.cornell.edu/uscode/text/11/1502</t>
  </si>
  <si>
    <t>establishment</t>
  </si>
  <si>
    <t>foreign court</t>
  </si>
  <si>
    <t>foreign main proceeding</t>
  </si>
  <si>
    <t>foreign nonmain proceeding</t>
  </si>
  <si>
    <t>recognition</t>
  </si>
  <si>
    <t>within the territorial jurisdiction of the 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</si>
</sst>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5" numFmtId="0" xfId="0" applyFill="1" applyFont="1"/>
    <xf borderId="0" fillId="0" fontId="3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w.cornell.edu/uscode/text/11/101" TargetMode="External"/><Relationship Id="rId2" Type="http://schemas.openxmlformats.org/officeDocument/2006/relationships/hyperlink" Target="https://www.law.cornell.edu/uscode/text/11/741#" TargetMode="External"/><Relationship Id="rId3" Type="http://schemas.openxmlformats.org/officeDocument/2006/relationships/hyperlink" Target="https://www.law.cornell.edu/uscode/text/11/761" TargetMode="External"/><Relationship Id="rId4" Type="http://schemas.openxmlformats.org/officeDocument/2006/relationships/hyperlink" Target="https://www.law.cornell.edu/uscode/text/11/781" TargetMode="External"/><Relationship Id="rId5" Type="http://schemas.openxmlformats.org/officeDocument/2006/relationships/hyperlink" Target="https://www.law.cornell.edu/uscode/text/11/902" TargetMode="External"/><Relationship Id="rId6" Type="http://schemas.openxmlformats.org/officeDocument/2006/relationships/hyperlink" Target="https://www.law.cornell.edu/uscode/text/11/1101" TargetMode="External"/><Relationship Id="rId7" Type="http://schemas.openxmlformats.org/officeDocument/2006/relationships/hyperlink" Target="https://www.law.cornell.edu/uscode/text/11/1502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14"/>
    <col customWidth="1" min="3" max="3" width="43.14"/>
    <col customWidth="1" min="4" max="4" width="49.29"/>
    <col customWidth="1" min="5" max="5" width="23.0"/>
    <col customWidth="1" min="6" max="6" width="22.43"/>
    <col customWidth="1" min="7" max="7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>
      <c r="A2" s="3" t="s">
        <v>9</v>
      </c>
      <c r="B2" s="4" t="s">
        <v>10</v>
      </c>
      <c r="C2" s="3" t="s">
        <v>11</v>
      </c>
      <c r="D2" s="3" t="s">
        <v>12</v>
      </c>
      <c r="E2" s="5">
        <f t="shared" ref="E2:E147" si="1">IF(LEN(TRIM(C2))=0,0,LEN(TRIM(C2))-LEN(SUBSTITUTE(C2," ",""))+1)</f>
        <v>1</v>
      </c>
      <c r="F2" s="5">
        <f>COUNTIF(E2:E147,"1")</f>
        <v>43</v>
      </c>
      <c r="G2" s="3">
        <v>103.0</v>
      </c>
      <c r="H2" s="5" t="b">
        <f t="shared" ref="H2:H147" si="2">EXACT(C2,PROPER(C2))</f>
        <v>0</v>
      </c>
      <c r="I2">
        <f>COUNTIF(H2:H147,"TRUE")</f>
        <v>6</v>
      </c>
    </row>
    <row r="3">
      <c r="C3" s="3" t="s">
        <v>13</v>
      </c>
      <c r="E3" s="5">
        <f t="shared" si="1"/>
        <v>1</v>
      </c>
      <c r="F3" s="3" t="s">
        <v>14</v>
      </c>
      <c r="G3" s="3" t="s">
        <v>15</v>
      </c>
      <c r="H3" s="5" t="b">
        <f t="shared" si="2"/>
        <v>0</v>
      </c>
    </row>
    <row r="4">
      <c r="C4" s="3" t="s">
        <v>16</v>
      </c>
      <c r="E4" s="5">
        <f t="shared" si="1"/>
        <v>2</v>
      </c>
      <c r="H4" s="5" t="b">
        <f t="shared" si="2"/>
        <v>0</v>
      </c>
    </row>
    <row r="5">
      <c r="C5" s="3" t="s">
        <v>17</v>
      </c>
      <c r="E5" s="5">
        <f t="shared" si="1"/>
        <v>1</v>
      </c>
      <c r="H5" s="5" t="b">
        <f t="shared" si="2"/>
        <v>0</v>
      </c>
    </row>
    <row r="6">
      <c r="C6" s="3" t="s">
        <v>18</v>
      </c>
      <c r="E6" s="5">
        <f t="shared" si="1"/>
        <v>2</v>
      </c>
      <c r="H6" s="5" t="b">
        <f t="shared" si="2"/>
        <v>0</v>
      </c>
    </row>
    <row r="7">
      <c r="C7" s="3" t="s">
        <v>19</v>
      </c>
      <c r="E7" s="5">
        <f t="shared" si="1"/>
        <v>1</v>
      </c>
      <c r="H7" s="5" t="b">
        <f t="shared" si="2"/>
        <v>0</v>
      </c>
    </row>
    <row r="8">
      <c r="C8" s="3" t="s">
        <v>20</v>
      </c>
      <c r="E8" s="5">
        <f t="shared" si="1"/>
        <v>2</v>
      </c>
      <c r="H8" s="5" t="b">
        <f t="shared" si="2"/>
        <v>0</v>
      </c>
    </row>
    <row r="9">
      <c r="C9" s="3" t="s">
        <v>21</v>
      </c>
      <c r="E9" s="5">
        <f t="shared" si="1"/>
        <v>2</v>
      </c>
      <c r="H9" s="5" t="b">
        <f t="shared" si="2"/>
        <v>0</v>
      </c>
    </row>
    <row r="10">
      <c r="C10" s="3" t="s">
        <v>22</v>
      </c>
      <c r="E10" s="5">
        <f t="shared" si="1"/>
        <v>3</v>
      </c>
      <c r="H10" s="5" t="b">
        <f t="shared" si="2"/>
        <v>0</v>
      </c>
    </row>
    <row r="11">
      <c r="C11" s="3" t="s">
        <v>23</v>
      </c>
      <c r="E11" s="5">
        <f t="shared" si="1"/>
        <v>3</v>
      </c>
      <c r="H11" s="5" t="b">
        <f t="shared" si="2"/>
        <v>0</v>
      </c>
    </row>
    <row r="12">
      <c r="C12" s="3" t="s">
        <v>24</v>
      </c>
      <c r="E12" s="5">
        <f t="shared" si="1"/>
        <v>2</v>
      </c>
      <c r="H12" s="5" t="b">
        <f t="shared" si="2"/>
        <v>0</v>
      </c>
    </row>
    <row r="13">
      <c r="C13" s="3" t="s">
        <v>25</v>
      </c>
      <c r="E13" s="5">
        <f t="shared" si="1"/>
        <v>1</v>
      </c>
      <c r="H13" s="5" t="b">
        <f t="shared" si="2"/>
        <v>0</v>
      </c>
    </row>
    <row r="14">
      <c r="C14" s="3" t="s">
        <v>26</v>
      </c>
      <c r="E14" s="5">
        <f t="shared" si="1"/>
        <v>1</v>
      </c>
      <c r="H14" s="5" t="b">
        <f t="shared" si="2"/>
        <v>0</v>
      </c>
    </row>
    <row r="15">
      <c r="C15" s="3" t="s">
        <v>27</v>
      </c>
      <c r="E15" s="5">
        <f t="shared" si="1"/>
        <v>3</v>
      </c>
      <c r="H15" s="5" t="b">
        <f t="shared" si="2"/>
        <v>0</v>
      </c>
    </row>
    <row r="16">
      <c r="C16" s="3" t="s">
        <v>28</v>
      </c>
      <c r="E16" s="5">
        <f t="shared" si="1"/>
        <v>1</v>
      </c>
      <c r="H16" s="5" t="b">
        <f t="shared" si="2"/>
        <v>0</v>
      </c>
    </row>
    <row r="17">
      <c r="C17" s="3" t="s">
        <v>29</v>
      </c>
      <c r="E17" s="5">
        <f t="shared" si="1"/>
        <v>1</v>
      </c>
      <c r="H17" s="5" t="b">
        <f t="shared" si="2"/>
        <v>0</v>
      </c>
    </row>
    <row r="18">
      <c r="C18" s="3" t="s">
        <v>30</v>
      </c>
      <c r="E18" s="5">
        <f t="shared" si="1"/>
        <v>3</v>
      </c>
      <c r="H18" s="5" t="b">
        <f t="shared" si="2"/>
        <v>0</v>
      </c>
    </row>
    <row r="19">
      <c r="C19" s="3" t="s">
        <v>31</v>
      </c>
      <c r="E19" s="5">
        <f t="shared" si="1"/>
        <v>1</v>
      </c>
      <c r="H19" s="5" t="b">
        <f t="shared" si="2"/>
        <v>0</v>
      </c>
    </row>
    <row r="20">
      <c r="C20" s="3" t="s">
        <v>32</v>
      </c>
      <c r="E20" s="5">
        <f t="shared" si="1"/>
        <v>3</v>
      </c>
      <c r="H20" s="5" t="b">
        <f t="shared" si="2"/>
        <v>0</v>
      </c>
    </row>
    <row r="21">
      <c r="C21" s="3" t="s">
        <v>33</v>
      </c>
      <c r="E21" s="5">
        <f t="shared" si="1"/>
        <v>2</v>
      </c>
      <c r="H21" s="5" t="b">
        <f t="shared" si="2"/>
        <v>0</v>
      </c>
    </row>
    <row r="22">
      <c r="C22" s="3" t="s">
        <v>34</v>
      </c>
      <c r="E22" s="5">
        <f t="shared" si="1"/>
        <v>3</v>
      </c>
      <c r="H22" s="5" t="b">
        <f t="shared" si="2"/>
        <v>0</v>
      </c>
    </row>
    <row r="23">
      <c r="C23" s="3" t="s">
        <v>35</v>
      </c>
      <c r="E23" s="5">
        <f t="shared" si="1"/>
        <v>1</v>
      </c>
      <c r="H23" s="5" t="b">
        <f t="shared" si="2"/>
        <v>0</v>
      </c>
    </row>
    <row r="24">
      <c r="C24" s="3" t="s">
        <v>36</v>
      </c>
      <c r="E24" s="5">
        <f t="shared" si="1"/>
        <v>2</v>
      </c>
      <c r="H24" s="5" t="b">
        <f t="shared" si="2"/>
        <v>0</v>
      </c>
    </row>
    <row r="25">
      <c r="C25" s="3" t="s">
        <v>37</v>
      </c>
      <c r="D25" s="3" t="s">
        <v>38</v>
      </c>
      <c r="E25" s="5">
        <f t="shared" si="1"/>
        <v>1</v>
      </c>
      <c r="H25" s="5" t="b">
        <f t="shared" si="2"/>
        <v>0</v>
      </c>
    </row>
    <row r="26">
      <c r="C26" s="3" t="s">
        <v>39</v>
      </c>
      <c r="E26" s="5">
        <f t="shared" si="1"/>
        <v>3</v>
      </c>
      <c r="H26" s="5" t="b">
        <f t="shared" si="2"/>
        <v>0</v>
      </c>
    </row>
    <row r="27">
      <c r="C27" s="3" t="s">
        <v>40</v>
      </c>
      <c r="E27" s="5">
        <f t="shared" si="1"/>
        <v>2</v>
      </c>
      <c r="H27" s="5" t="b">
        <f t="shared" si="2"/>
        <v>0</v>
      </c>
    </row>
    <row r="28">
      <c r="C28" s="3" t="s">
        <v>41</v>
      </c>
      <c r="E28" s="5">
        <f t="shared" si="1"/>
        <v>6</v>
      </c>
      <c r="H28" s="5" t="b">
        <f t="shared" si="2"/>
        <v>0</v>
      </c>
    </row>
    <row r="29">
      <c r="C29" s="3" t="s">
        <v>42</v>
      </c>
      <c r="E29" s="5">
        <f t="shared" si="1"/>
        <v>2</v>
      </c>
      <c r="H29" s="5" t="b">
        <f t="shared" si="2"/>
        <v>0</v>
      </c>
    </row>
    <row r="30">
      <c r="C30" s="3" t="s">
        <v>43</v>
      </c>
      <c r="E30" s="5">
        <f t="shared" si="1"/>
        <v>6</v>
      </c>
      <c r="H30" s="5" t="b">
        <f t="shared" si="2"/>
        <v>0</v>
      </c>
    </row>
    <row r="31">
      <c r="C31" s="3" t="s">
        <v>44</v>
      </c>
      <c r="E31" s="5">
        <f t="shared" si="1"/>
        <v>1</v>
      </c>
      <c r="H31" s="5" t="b">
        <f t="shared" si="2"/>
        <v>0</v>
      </c>
    </row>
    <row r="32">
      <c r="C32" s="3" t="s">
        <v>40</v>
      </c>
      <c r="D32" s="3" t="s">
        <v>45</v>
      </c>
      <c r="E32" s="5">
        <f t="shared" si="1"/>
        <v>2</v>
      </c>
      <c r="H32" s="5" t="b">
        <f t="shared" si="2"/>
        <v>0</v>
      </c>
    </row>
    <row r="33">
      <c r="C33" s="3" t="s">
        <v>46</v>
      </c>
      <c r="E33" s="5">
        <f t="shared" si="1"/>
        <v>2</v>
      </c>
      <c r="H33" s="5" t="b">
        <f t="shared" si="2"/>
        <v>0</v>
      </c>
    </row>
    <row r="34">
      <c r="C34" s="3" t="s">
        <v>47</v>
      </c>
      <c r="E34" s="5">
        <f t="shared" si="1"/>
        <v>2</v>
      </c>
      <c r="H34" s="5" t="b">
        <f t="shared" si="2"/>
        <v>0</v>
      </c>
    </row>
    <row r="35">
      <c r="C35" s="3" t="s">
        <v>48</v>
      </c>
      <c r="E35" s="5">
        <f t="shared" si="1"/>
        <v>5</v>
      </c>
      <c r="H35" s="5" t="b">
        <f t="shared" si="2"/>
        <v>0</v>
      </c>
    </row>
    <row r="36">
      <c r="C36" s="3" t="s">
        <v>49</v>
      </c>
      <c r="E36" s="5">
        <f t="shared" si="1"/>
        <v>2</v>
      </c>
      <c r="H36" s="5" t="b">
        <f t="shared" si="2"/>
        <v>0</v>
      </c>
    </row>
    <row r="37">
      <c r="C37" s="3" t="s">
        <v>50</v>
      </c>
      <c r="E37" s="5">
        <f t="shared" si="1"/>
        <v>1</v>
      </c>
      <c r="H37" s="5" t="b">
        <f t="shared" si="2"/>
        <v>0</v>
      </c>
    </row>
    <row r="38">
      <c r="C38" s="3" t="s">
        <v>51</v>
      </c>
      <c r="E38" s="5">
        <f t="shared" si="1"/>
        <v>2</v>
      </c>
      <c r="H38" s="5" t="b">
        <f t="shared" si="2"/>
        <v>0</v>
      </c>
    </row>
    <row r="39">
      <c r="C39" s="3" t="s">
        <v>52</v>
      </c>
      <c r="E39" s="5">
        <f t="shared" si="1"/>
        <v>2</v>
      </c>
      <c r="H39" s="5" t="b">
        <f t="shared" si="2"/>
        <v>0</v>
      </c>
    </row>
    <row r="40">
      <c r="C40" s="3" t="s">
        <v>53</v>
      </c>
      <c r="E40" s="5">
        <f t="shared" si="1"/>
        <v>2</v>
      </c>
      <c r="H40" s="5" t="b">
        <f t="shared" si="2"/>
        <v>0</v>
      </c>
    </row>
    <row r="41">
      <c r="C41" s="3" t="s">
        <v>54</v>
      </c>
      <c r="E41" s="5">
        <f t="shared" si="1"/>
        <v>2</v>
      </c>
      <c r="H41" s="5" t="b">
        <f t="shared" si="2"/>
        <v>0</v>
      </c>
    </row>
    <row r="42">
      <c r="C42" s="3" t="s">
        <v>55</v>
      </c>
      <c r="E42" s="5">
        <f t="shared" si="1"/>
        <v>2</v>
      </c>
      <c r="H42" s="5" t="b">
        <f t="shared" si="2"/>
        <v>0</v>
      </c>
    </row>
    <row r="43">
      <c r="C43" s="3" t="s">
        <v>56</v>
      </c>
      <c r="E43" s="5">
        <f t="shared" si="1"/>
        <v>3</v>
      </c>
      <c r="H43" s="5" t="b">
        <f t="shared" si="2"/>
        <v>0</v>
      </c>
    </row>
    <row r="44">
      <c r="C44" s="3" t="s">
        <v>57</v>
      </c>
      <c r="E44" s="5">
        <f t="shared" si="1"/>
        <v>2</v>
      </c>
      <c r="H44" s="5" t="b">
        <f t="shared" si="2"/>
        <v>0</v>
      </c>
    </row>
    <row r="45">
      <c r="C45" s="3" t="s">
        <v>58</v>
      </c>
      <c r="E45" s="5">
        <f t="shared" si="1"/>
        <v>3</v>
      </c>
      <c r="H45" s="5" t="b">
        <f t="shared" si="2"/>
        <v>0</v>
      </c>
    </row>
    <row r="46">
      <c r="C46" s="3" t="s">
        <v>59</v>
      </c>
      <c r="E46" s="5">
        <f t="shared" si="1"/>
        <v>2</v>
      </c>
      <c r="H46" s="5" t="b">
        <f t="shared" si="2"/>
        <v>0</v>
      </c>
    </row>
    <row r="47">
      <c r="C47" s="3" t="s">
        <v>60</v>
      </c>
      <c r="E47" s="5">
        <f t="shared" si="1"/>
        <v>1</v>
      </c>
      <c r="H47" s="5" t="b">
        <f t="shared" si="2"/>
        <v>0</v>
      </c>
    </row>
    <row r="48">
      <c r="C48" s="3" t="s">
        <v>61</v>
      </c>
      <c r="E48" s="5">
        <f t="shared" si="1"/>
        <v>2</v>
      </c>
      <c r="H48" s="5" t="b">
        <f t="shared" si="2"/>
        <v>0</v>
      </c>
    </row>
    <row r="49">
      <c r="C49" s="3" t="s">
        <v>62</v>
      </c>
      <c r="E49" s="5">
        <f t="shared" si="1"/>
        <v>4</v>
      </c>
      <c r="H49" s="5" t="b">
        <f t="shared" si="2"/>
        <v>0</v>
      </c>
    </row>
    <row r="50">
      <c r="C50" s="3" t="s">
        <v>63</v>
      </c>
      <c r="E50" s="5">
        <f t="shared" si="1"/>
        <v>1</v>
      </c>
      <c r="H50" s="5" t="b">
        <f t="shared" si="2"/>
        <v>0</v>
      </c>
    </row>
    <row r="51">
      <c r="C51" s="3" t="s">
        <v>64</v>
      </c>
      <c r="E51" s="5">
        <f t="shared" si="1"/>
        <v>1</v>
      </c>
      <c r="H51" s="5" t="b">
        <f t="shared" si="2"/>
        <v>0</v>
      </c>
    </row>
    <row r="52">
      <c r="C52" s="3" t="s">
        <v>65</v>
      </c>
      <c r="E52" s="5">
        <f t="shared" si="1"/>
        <v>2</v>
      </c>
      <c r="H52" s="5" t="b">
        <f t="shared" si="2"/>
        <v>0</v>
      </c>
    </row>
    <row r="53">
      <c r="C53" s="3" t="s">
        <v>66</v>
      </c>
      <c r="E53" s="5">
        <f t="shared" si="1"/>
        <v>3</v>
      </c>
      <c r="H53" s="5" t="b">
        <f t="shared" si="2"/>
        <v>0</v>
      </c>
    </row>
    <row r="54">
      <c r="C54" s="3" t="s">
        <v>67</v>
      </c>
      <c r="E54" s="5">
        <f t="shared" si="1"/>
        <v>3</v>
      </c>
      <c r="H54" s="5" t="b">
        <f t="shared" si="2"/>
        <v>0</v>
      </c>
    </row>
    <row r="55">
      <c r="C55" s="3" t="s">
        <v>68</v>
      </c>
      <c r="E55" s="5">
        <f t="shared" si="1"/>
        <v>2</v>
      </c>
      <c r="H55" s="5" t="b">
        <f t="shared" si="2"/>
        <v>0</v>
      </c>
    </row>
    <row r="56">
      <c r="C56" s="3" t="s">
        <v>69</v>
      </c>
      <c r="E56" s="5">
        <f t="shared" si="1"/>
        <v>2</v>
      </c>
      <c r="H56" s="5" t="b">
        <f t="shared" si="2"/>
        <v>0</v>
      </c>
    </row>
    <row r="57">
      <c r="C57" s="3" t="s">
        <v>70</v>
      </c>
      <c r="E57" s="5">
        <f t="shared" si="1"/>
        <v>1</v>
      </c>
      <c r="H57" s="5" t="b">
        <f t="shared" si="2"/>
        <v>0</v>
      </c>
    </row>
    <row r="58">
      <c r="C58" s="3" t="s">
        <v>71</v>
      </c>
      <c r="E58" s="5">
        <f t="shared" si="1"/>
        <v>2</v>
      </c>
      <c r="H58" s="5" t="b">
        <f t="shared" si="2"/>
        <v>0</v>
      </c>
    </row>
    <row r="59">
      <c r="C59" s="3" t="s">
        <v>72</v>
      </c>
      <c r="E59" s="5">
        <f t="shared" si="1"/>
        <v>3</v>
      </c>
      <c r="H59" s="5" t="b">
        <f t="shared" si="2"/>
        <v>0</v>
      </c>
    </row>
    <row r="60">
      <c r="C60" s="3" t="s">
        <v>73</v>
      </c>
      <c r="E60" s="5">
        <f t="shared" si="1"/>
        <v>4</v>
      </c>
      <c r="H60" s="5" t="b">
        <f t="shared" si="2"/>
        <v>0</v>
      </c>
    </row>
    <row r="61">
      <c r="C61" s="3" t="s">
        <v>74</v>
      </c>
      <c r="E61" s="5">
        <f t="shared" si="1"/>
        <v>2</v>
      </c>
      <c r="H61" s="5" t="b">
        <f t="shared" si="2"/>
        <v>0</v>
      </c>
    </row>
    <row r="62">
      <c r="C62" s="3" t="s">
        <v>75</v>
      </c>
      <c r="E62" s="5">
        <f t="shared" si="1"/>
        <v>3</v>
      </c>
      <c r="H62" s="5" t="b">
        <f t="shared" si="2"/>
        <v>0</v>
      </c>
    </row>
    <row r="63">
      <c r="C63" s="3" t="s">
        <v>76</v>
      </c>
      <c r="E63" s="5">
        <f t="shared" si="1"/>
        <v>1</v>
      </c>
      <c r="H63" s="5" t="b">
        <f t="shared" si="2"/>
        <v>0</v>
      </c>
    </row>
    <row r="64">
      <c r="C64" s="3" t="s">
        <v>77</v>
      </c>
      <c r="E64" s="5">
        <f t="shared" si="1"/>
        <v>1</v>
      </c>
      <c r="H64" s="5" t="b">
        <f t="shared" si="2"/>
        <v>0</v>
      </c>
    </row>
    <row r="65">
      <c r="C65" s="3" t="s">
        <v>78</v>
      </c>
      <c r="E65" s="5">
        <f t="shared" si="1"/>
        <v>2</v>
      </c>
      <c r="H65" s="5" t="b">
        <f t="shared" si="2"/>
        <v>0</v>
      </c>
    </row>
    <row r="66">
      <c r="C66" s="3" t="s">
        <v>79</v>
      </c>
      <c r="E66" s="5">
        <f t="shared" si="1"/>
        <v>1</v>
      </c>
      <c r="H66" s="5" t="b">
        <f t="shared" si="2"/>
        <v>0</v>
      </c>
    </row>
    <row r="67">
      <c r="C67" s="3" t="s">
        <v>80</v>
      </c>
      <c r="E67" s="5">
        <f t="shared" si="1"/>
        <v>3</v>
      </c>
      <c r="H67" s="5" t="b">
        <f t="shared" si="2"/>
        <v>0</v>
      </c>
    </row>
    <row r="68">
      <c r="C68" s="3" t="s">
        <v>81</v>
      </c>
      <c r="E68" s="5">
        <f t="shared" si="1"/>
        <v>1</v>
      </c>
      <c r="H68" s="5" t="b">
        <f t="shared" si="2"/>
        <v>0</v>
      </c>
    </row>
    <row r="69">
      <c r="C69" s="3" t="s">
        <v>82</v>
      </c>
      <c r="E69" s="5">
        <f t="shared" si="1"/>
        <v>2</v>
      </c>
      <c r="H69" s="5" t="b">
        <f t="shared" si="2"/>
        <v>0</v>
      </c>
    </row>
    <row r="70">
      <c r="C70" s="3" t="s">
        <v>83</v>
      </c>
      <c r="E70" s="5">
        <f t="shared" si="1"/>
        <v>1</v>
      </c>
      <c r="H70" s="5" t="b">
        <f t="shared" si="2"/>
        <v>0</v>
      </c>
    </row>
    <row r="71">
      <c r="C71" s="3" t="s">
        <v>84</v>
      </c>
      <c r="E71" s="5">
        <f t="shared" si="1"/>
        <v>1</v>
      </c>
      <c r="H71" s="5" t="b">
        <f t="shared" si="2"/>
        <v>0</v>
      </c>
    </row>
    <row r="72">
      <c r="C72" s="3" t="s">
        <v>85</v>
      </c>
      <c r="E72" s="5">
        <f t="shared" si="1"/>
        <v>1</v>
      </c>
      <c r="H72" s="5" t="b">
        <f t="shared" si="2"/>
        <v>0</v>
      </c>
    </row>
    <row r="73">
      <c r="C73" s="3" t="s">
        <v>86</v>
      </c>
      <c r="E73" s="5">
        <f t="shared" si="1"/>
        <v>2</v>
      </c>
      <c r="H73" s="5" t="b">
        <f t="shared" si="2"/>
        <v>0</v>
      </c>
    </row>
    <row r="74">
      <c r="C74" s="3" t="s">
        <v>55</v>
      </c>
      <c r="E74" s="5">
        <f t="shared" si="1"/>
        <v>2</v>
      </c>
      <c r="H74" s="5" t="b">
        <f t="shared" si="2"/>
        <v>0</v>
      </c>
    </row>
    <row r="75">
      <c r="C75" s="3" t="s">
        <v>87</v>
      </c>
      <c r="E75" s="5">
        <f t="shared" si="1"/>
        <v>3</v>
      </c>
      <c r="H75" s="5" t="b">
        <f t="shared" si="2"/>
        <v>0</v>
      </c>
    </row>
    <row r="76">
      <c r="C76" s="3" t="s">
        <v>88</v>
      </c>
      <c r="E76" s="5">
        <f t="shared" si="1"/>
        <v>4</v>
      </c>
      <c r="H76" s="5" t="b">
        <f t="shared" si="2"/>
        <v>0</v>
      </c>
    </row>
    <row r="77">
      <c r="C77" s="3" t="s">
        <v>89</v>
      </c>
      <c r="E77" s="5">
        <f t="shared" si="1"/>
        <v>1</v>
      </c>
      <c r="H77" s="5" t="b">
        <f t="shared" si="2"/>
        <v>0</v>
      </c>
    </row>
    <row r="78">
      <c r="C78" s="3" t="s">
        <v>89</v>
      </c>
      <c r="D78" s="3" t="s">
        <v>90</v>
      </c>
      <c r="E78" s="5">
        <f t="shared" si="1"/>
        <v>1</v>
      </c>
      <c r="H78" s="5" t="b">
        <f t="shared" si="2"/>
        <v>0</v>
      </c>
    </row>
    <row r="79">
      <c r="C79" s="3" t="s">
        <v>91</v>
      </c>
      <c r="E79" s="5">
        <f t="shared" si="1"/>
        <v>2</v>
      </c>
      <c r="H79" s="5" t="b">
        <f t="shared" si="2"/>
        <v>0</v>
      </c>
    </row>
    <row r="80">
      <c r="C80" s="3" t="s">
        <v>92</v>
      </c>
      <c r="E80" s="5">
        <f t="shared" si="1"/>
        <v>2</v>
      </c>
      <c r="H80" s="5" t="b">
        <f t="shared" si="2"/>
        <v>0</v>
      </c>
    </row>
    <row r="81">
      <c r="C81" s="3" t="s">
        <v>93</v>
      </c>
      <c r="E81" s="5">
        <f t="shared" si="1"/>
        <v>2</v>
      </c>
      <c r="H81" s="5" t="b">
        <f t="shared" si="2"/>
        <v>0</v>
      </c>
    </row>
    <row r="82">
      <c r="C82" s="3" t="s">
        <v>94</v>
      </c>
      <c r="E82" s="5">
        <f t="shared" si="1"/>
        <v>4</v>
      </c>
      <c r="H82" s="5" t="b">
        <f t="shared" si="2"/>
        <v>0</v>
      </c>
    </row>
    <row r="83">
      <c r="C83" s="3" t="s">
        <v>95</v>
      </c>
      <c r="E83" s="5">
        <f t="shared" si="1"/>
        <v>3</v>
      </c>
      <c r="H83" s="5" t="b">
        <f t="shared" si="2"/>
        <v>0</v>
      </c>
    </row>
    <row r="84">
      <c r="C84" s="3" t="s">
        <v>96</v>
      </c>
      <c r="E84" s="5">
        <f t="shared" si="1"/>
        <v>3</v>
      </c>
      <c r="H84" s="5" t="b">
        <f t="shared" si="2"/>
        <v>0</v>
      </c>
    </row>
    <row r="85">
      <c r="C85" s="3" t="s">
        <v>97</v>
      </c>
      <c r="E85" s="5">
        <f t="shared" si="1"/>
        <v>1</v>
      </c>
      <c r="H85" s="5" t="b">
        <f t="shared" si="2"/>
        <v>1</v>
      </c>
    </row>
    <row r="86">
      <c r="C86" s="3" t="s">
        <v>98</v>
      </c>
      <c r="E86" s="5">
        <f t="shared" si="1"/>
        <v>2</v>
      </c>
      <c r="H86" s="5" t="b">
        <f t="shared" si="2"/>
        <v>0</v>
      </c>
    </row>
    <row r="87">
      <c r="C87" s="3" t="s">
        <v>99</v>
      </c>
      <c r="E87" s="5">
        <f t="shared" si="1"/>
        <v>1</v>
      </c>
      <c r="H87" s="5" t="b">
        <f t="shared" si="2"/>
        <v>0</v>
      </c>
    </row>
    <row r="88">
      <c r="C88" s="3" t="s">
        <v>100</v>
      </c>
      <c r="E88" s="5">
        <f t="shared" si="1"/>
        <v>2</v>
      </c>
      <c r="H88" s="5" t="b">
        <f t="shared" si="2"/>
        <v>0</v>
      </c>
    </row>
    <row r="89">
      <c r="C89" s="3" t="s">
        <v>101</v>
      </c>
      <c r="E89" s="5">
        <f t="shared" si="1"/>
        <v>2</v>
      </c>
      <c r="H89" s="5" t="b">
        <f t="shared" si="2"/>
        <v>0</v>
      </c>
    </row>
    <row r="90">
      <c r="C90" s="3" t="s">
        <v>102</v>
      </c>
      <c r="E90" s="5">
        <f t="shared" si="1"/>
        <v>3</v>
      </c>
      <c r="H90" s="5" t="b">
        <f t="shared" si="2"/>
        <v>0</v>
      </c>
    </row>
    <row r="91">
      <c r="C91" s="3" t="s">
        <v>103</v>
      </c>
      <c r="E91" s="5">
        <f t="shared" si="1"/>
        <v>2</v>
      </c>
      <c r="H91" s="5" t="b">
        <f t="shared" si="2"/>
        <v>0</v>
      </c>
    </row>
    <row r="92">
      <c r="C92" s="3" t="s">
        <v>104</v>
      </c>
      <c r="E92" s="5">
        <f t="shared" si="1"/>
        <v>2</v>
      </c>
      <c r="H92" s="5" t="b">
        <f t="shared" si="2"/>
        <v>0</v>
      </c>
    </row>
    <row r="93">
      <c r="C93" s="3" t="s">
        <v>105</v>
      </c>
      <c r="E93" s="5">
        <f t="shared" si="1"/>
        <v>1</v>
      </c>
      <c r="H93" s="5" t="b">
        <f t="shared" si="2"/>
        <v>0</v>
      </c>
    </row>
    <row r="94">
      <c r="C94" s="3" t="s">
        <v>106</v>
      </c>
      <c r="E94" s="5">
        <f t="shared" si="1"/>
        <v>4</v>
      </c>
      <c r="H94" s="5" t="b">
        <f t="shared" si="2"/>
        <v>0</v>
      </c>
    </row>
    <row r="95">
      <c r="C95" s="3" t="s">
        <v>107</v>
      </c>
      <c r="E95" s="5">
        <f t="shared" si="1"/>
        <v>2</v>
      </c>
      <c r="H95" s="5" t="b">
        <f t="shared" si="2"/>
        <v>1</v>
      </c>
    </row>
    <row r="96">
      <c r="C96" s="3" t="s">
        <v>108</v>
      </c>
      <c r="D96" s="3" t="s">
        <v>109</v>
      </c>
      <c r="E96" s="5">
        <f t="shared" si="1"/>
        <v>1</v>
      </c>
      <c r="H96" s="5" t="b">
        <f t="shared" si="2"/>
        <v>0</v>
      </c>
    </row>
    <row r="97">
      <c r="A97" s="3" t="s">
        <v>110</v>
      </c>
      <c r="B97" s="4" t="s">
        <v>111</v>
      </c>
      <c r="C97" s="3" t="s">
        <v>112</v>
      </c>
      <c r="D97" s="6">
        <v>43018.0</v>
      </c>
      <c r="E97" s="5">
        <f t="shared" si="1"/>
        <v>1</v>
      </c>
      <c r="H97" s="5" t="b">
        <f t="shared" si="2"/>
        <v>1</v>
      </c>
    </row>
    <row r="98">
      <c r="C98" s="3" t="s">
        <v>50</v>
      </c>
      <c r="E98" s="5">
        <f t="shared" si="1"/>
        <v>1</v>
      </c>
      <c r="H98" s="5" t="b">
        <f t="shared" si="2"/>
        <v>0</v>
      </c>
    </row>
    <row r="99">
      <c r="C99" s="3" t="s">
        <v>113</v>
      </c>
      <c r="E99" s="5">
        <f t="shared" si="1"/>
        <v>3</v>
      </c>
      <c r="H99" s="5" t="b">
        <f t="shared" si="2"/>
        <v>0</v>
      </c>
    </row>
    <row r="100">
      <c r="C100" s="3" t="s">
        <v>114</v>
      </c>
      <c r="E100" s="5">
        <f t="shared" si="1"/>
        <v>2</v>
      </c>
      <c r="H100" s="5" t="b">
        <f t="shared" si="2"/>
        <v>0</v>
      </c>
    </row>
    <row r="101">
      <c r="C101" s="3" t="s">
        <v>71</v>
      </c>
      <c r="E101" s="5">
        <f t="shared" si="1"/>
        <v>2</v>
      </c>
      <c r="H101" s="5" t="b">
        <f t="shared" si="2"/>
        <v>0</v>
      </c>
    </row>
    <row r="102">
      <c r="C102" s="3" t="s">
        <v>115</v>
      </c>
      <c r="E102" s="5">
        <f t="shared" si="1"/>
        <v>2</v>
      </c>
      <c r="H102" s="5" t="b">
        <f t="shared" si="2"/>
        <v>0</v>
      </c>
    </row>
    <row r="103">
      <c r="C103" s="3" t="s">
        <v>116</v>
      </c>
      <c r="E103" s="5">
        <f t="shared" si="1"/>
        <v>2</v>
      </c>
      <c r="H103" s="5" t="b">
        <f t="shared" si="2"/>
        <v>0</v>
      </c>
    </row>
    <row r="104">
      <c r="C104" s="3" t="s">
        <v>55</v>
      </c>
      <c r="E104" s="5">
        <f t="shared" si="1"/>
        <v>2</v>
      </c>
      <c r="H104" s="5" t="b">
        <f t="shared" si="2"/>
        <v>0</v>
      </c>
    </row>
    <row r="105">
      <c r="C105" s="3" t="s">
        <v>93</v>
      </c>
      <c r="E105" s="5">
        <f t="shared" si="1"/>
        <v>2</v>
      </c>
      <c r="H105" s="5" t="b">
        <f t="shared" si="2"/>
        <v>0</v>
      </c>
    </row>
    <row r="106">
      <c r="C106" s="3" t="s">
        <v>117</v>
      </c>
      <c r="E106" s="5">
        <f t="shared" si="1"/>
        <v>1</v>
      </c>
      <c r="H106" s="5" t="b">
        <f t="shared" si="2"/>
        <v>0</v>
      </c>
    </row>
    <row r="107">
      <c r="A107" s="3" t="s">
        <v>118</v>
      </c>
      <c r="B107" s="4" t="s">
        <v>119</v>
      </c>
      <c r="C107" s="3" t="s">
        <v>120</v>
      </c>
      <c r="D107" s="3" t="s">
        <v>121</v>
      </c>
      <c r="E107" s="5">
        <f t="shared" si="1"/>
        <v>1</v>
      </c>
      <c r="H107" s="5" t="b">
        <f t="shared" si="2"/>
        <v>1</v>
      </c>
    </row>
    <row r="108">
      <c r="C108" s="3" t="s">
        <v>122</v>
      </c>
      <c r="E108" s="5">
        <f t="shared" si="1"/>
        <v>2</v>
      </c>
      <c r="H108" s="5" t="b">
        <f t="shared" si="2"/>
        <v>0</v>
      </c>
    </row>
    <row r="109">
      <c r="C109" s="3" t="s">
        <v>112</v>
      </c>
      <c r="E109" s="5">
        <f t="shared" si="1"/>
        <v>1</v>
      </c>
      <c r="H109" s="5" t="b">
        <f t="shared" si="2"/>
        <v>1</v>
      </c>
    </row>
    <row r="110">
      <c r="C110" s="3" t="s">
        <v>123</v>
      </c>
      <c r="E110" s="5">
        <f t="shared" si="1"/>
        <v>2</v>
      </c>
      <c r="H110" s="5" t="b">
        <f t="shared" si="2"/>
        <v>0</v>
      </c>
    </row>
    <row r="111">
      <c r="C111" s="3" t="s">
        <v>124</v>
      </c>
      <c r="E111" s="5">
        <f t="shared" si="1"/>
        <v>2</v>
      </c>
      <c r="H111" s="5" t="b">
        <f t="shared" si="2"/>
        <v>0</v>
      </c>
    </row>
    <row r="112">
      <c r="C112" s="3" t="s">
        <v>125</v>
      </c>
      <c r="E112" s="5">
        <f t="shared" si="1"/>
        <v>3</v>
      </c>
      <c r="H112" s="5" t="b">
        <f t="shared" si="2"/>
        <v>0</v>
      </c>
    </row>
    <row r="113">
      <c r="C113" s="3" t="s">
        <v>126</v>
      </c>
      <c r="E113" s="5">
        <f t="shared" si="1"/>
        <v>2</v>
      </c>
      <c r="H113" s="5" t="b">
        <f t="shared" si="2"/>
        <v>0</v>
      </c>
    </row>
    <row r="114">
      <c r="C114" s="3" t="s">
        <v>127</v>
      </c>
      <c r="E114" s="5">
        <f t="shared" si="1"/>
        <v>3</v>
      </c>
      <c r="H114" s="5" t="b">
        <f t="shared" si="2"/>
        <v>0</v>
      </c>
    </row>
    <row r="115">
      <c r="C115" s="3" t="s">
        <v>128</v>
      </c>
      <c r="E115" s="5">
        <f t="shared" si="1"/>
        <v>1</v>
      </c>
      <c r="H115" s="5" t="b">
        <f t="shared" si="2"/>
        <v>0</v>
      </c>
    </row>
    <row r="116">
      <c r="C116" s="3" t="s">
        <v>129</v>
      </c>
      <c r="E116" s="5">
        <f t="shared" si="1"/>
        <v>3</v>
      </c>
      <c r="H116" s="5" t="b">
        <f t="shared" si="2"/>
        <v>0</v>
      </c>
    </row>
    <row r="117">
      <c r="C117" s="3" t="s">
        <v>130</v>
      </c>
      <c r="E117" s="5">
        <f t="shared" si="1"/>
        <v>2</v>
      </c>
      <c r="H117" s="5" t="b">
        <f t="shared" si="2"/>
        <v>0</v>
      </c>
    </row>
    <row r="118">
      <c r="C118" s="3" t="s">
        <v>131</v>
      </c>
      <c r="E118" s="5">
        <f t="shared" si="1"/>
        <v>3</v>
      </c>
      <c r="H118" s="5" t="b">
        <f t="shared" si="2"/>
        <v>0</v>
      </c>
    </row>
    <row r="119">
      <c r="C119" s="3" t="s">
        <v>132</v>
      </c>
      <c r="E119" s="5">
        <f t="shared" si="1"/>
        <v>2</v>
      </c>
      <c r="H119" s="5" t="b">
        <f t="shared" si="2"/>
        <v>0</v>
      </c>
    </row>
    <row r="120">
      <c r="C120" s="3" t="s">
        <v>133</v>
      </c>
      <c r="E120" s="5">
        <f t="shared" si="1"/>
        <v>3</v>
      </c>
      <c r="H120" s="5" t="b">
        <f t="shared" si="2"/>
        <v>0</v>
      </c>
    </row>
    <row r="121">
      <c r="C121" s="3" t="s">
        <v>50</v>
      </c>
      <c r="E121" s="5">
        <f t="shared" si="1"/>
        <v>1</v>
      </c>
      <c r="H121" s="5" t="b">
        <f t="shared" si="2"/>
        <v>0</v>
      </c>
    </row>
    <row r="122">
      <c r="C122" s="3" t="s">
        <v>114</v>
      </c>
      <c r="E122" s="5">
        <f t="shared" si="1"/>
        <v>2</v>
      </c>
      <c r="H122" s="5" t="b">
        <f t="shared" si="2"/>
        <v>0</v>
      </c>
    </row>
    <row r="123">
      <c r="C123" s="3" t="s">
        <v>134</v>
      </c>
      <c r="E123" s="5">
        <f t="shared" si="1"/>
        <v>2</v>
      </c>
      <c r="H123" s="5" t="b">
        <f t="shared" si="2"/>
        <v>0</v>
      </c>
    </row>
    <row r="124">
      <c r="C124" s="3" t="s">
        <v>135</v>
      </c>
      <c r="E124" s="5">
        <f t="shared" si="1"/>
        <v>4</v>
      </c>
      <c r="H124" s="5" t="b">
        <f t="shared" si="2"/>
        <v>0</v>
      </c>
    </row>
    <row r="125">
      <c r="C125" s="3" t="s">
        <v>136</v>
      </c>
      <c r="E125" s="5">
        <f t="shared" si="1"/>
        <v>2</v>
      </c>
      <c r="H125" s="5" t="b">
        <f t="shared" si="2"/>
        <v>0</v>
      </c>
    </row>
    <row r="126">
      <c r="C126" s="3" t="s">
        <v>137</v>
      </c>
      <c r="E126" s="5">
        <f t="shared" si="1"/>
        <v>3</v>
      </c>
      <c r="H126" s="5" t="b">
        <f t="shared" si="2"/>
        <v>0</v>
      </c>
    </row>
    <row r="127">
      <c r="C127" s="3" t="s">
        <v>71</v>
      </c>
      <c r="E127" s="5">
        <f t="shared" si="1"/>
        <v>2</v>
      </c>
      <c r="H127" s="5" t="b">
        <f t="shared" si="2"/>
        <v>0</v>
      </c>
    </row>
    <row r="128">
      <c r="C128" s="3" t="s">
        <v>138</v>
      </c>
      <c r="E128" s="5">
        <f t="shared" si="1"/>
        <v>2</v>
      </c>
      <c r="H128" s="5" t="b">
        <f t="shared" si="2"/>
        <v>0</v>
      </c>
    </row>
    <row r="129">
      <c r="C129" s="3" t="s">
        <v>115</v>
      </c>
      <c r="E129" s="5">
        <f t="shared" si="1"/>
        <v>2</v>
      </c>
      <c r="H129" s="5" t="b">
        <f t="shared" si="2"/>
        <v>0</v>
      </c>
    </row>
    <row r="130">
      <c r="A130" s="3" t="s">
        <v>139</v>
      </c>
      <c r="B130" s="4" t="s">
        <v>140</v>
      </c>
      <c r="C130" s="3" t="s">
        <v>141</v>
      </c>
      <c r="D130" s="6">
        <v>42797.0</v>
      </c>
      <c r="E130" s="5">
        <f t="shared" si="1"/>
        <v>1</v>
      </c>
      <c r="H130" s="5" t="b">
        <f t="shared" si="2"/>
        <v>1</v>
      </c>
    </row>
    <row r="131">
      <c r="C131" s="3" t="s">
        <v>142</v>
      </c>
      <c r="E131" s="5">
        <f t="shared" si="1"/>
        <v>2</v>
      </c>
      <c r="H131" s="5" t="b">
        <f t="shared" si="2"/>
        <v>0</v>
      </c>
    </row>
    <row r="132">
      <c r="C132" s="3" t="s">
        <v>143</v>
      </c>
      <c r="E132" s="5">
        <f t="shared" si="1"/>
        <v>2</v>
      </c>
      <c r="H132" s="5" t="b">
        <f t="shared" si="2"/>
        <v>0</v>
      </c>
    </row>
    <row r="133">
      <c r="A133" s="3" t="s">
        <v>144</v>
      </c>
      <c r="B133" s="4" t="s">
        <v>145</v>
      </c>
      <c r="C133" s="3" t="s">
        <v>146</v>
      </c>
      <c r="D133" s="6">
        <v>42860.0</v>
      </c>
      <c r="E133" s="5">
        <f t="shared" si="1"/>
        <v>4</v>
      </c>
      <c r="H133" s="5" t="b">
        <f t="shared" si="2"/>
        <v>0</v>
      </c>
    </row>
    <row r="134">
      <c r="C134" s="3" t="s">
        <v>147</v>
      </c>
      <c r="E134" s="5">
        <f t="shared" si="1"/>
        <v>2</v>
      </c>
      <c r="H134" s="5" t="b">
        <f t="shared" si="2"/>
        <v>0</v>
      </c>
    </row>
    <row r="135">
      <c r="C135" s="3" t="s">
        <v>148</v>
      </c>
      <c r="E135" s="5">
        <f t="shared" si="1"/>
        <v>3</v>
      </c>
      <c r="H135" s="5" t="b">
        <f t="shared" si="2"/>
        <v>0</v>
      </c>
    </row>
    <row r="136">
      <c r="C136" s="3" t="s">
        <v>149</v>
      </c>
      <c r="E136" s="5">
        <f t="shared" si="1"/>
        <v>7</v>
      </c>
      <c r="H136" s="5" t="b">
        <f t="shared" si="2"/>
        <v>0</v>
      </c>
    </row>
    <row r="137">
      <c r="C137" s="3" t="s">
        <v>150</v>
      </c>
      <c r="E137" s="5">
        <f t="shared" si="1"/>
        <v>1</v>
      </c>
      <c r="H137" s="5" t="b">
        <f t="shared" si="2"/>
        <v>0</v>
      </c>
    </row>
    <row r="138">
      <c r="A138" s="3" t="s">
        <v>151</v>
      </c>
      <c r="B138" s="4" t="s">
        <v>152</v>
      </c>
      <c r="C138" s="3" t="s">
        <v>153</v>
      </c>
      <c r="D138" s="6">
        <v>42768.0</v>
      </c>
      <c r="E138" s="5">
        <f t="shared" si="1"/>
        <v>3</v>
      </c>
      <c r="H138" s="5" t="b">
        <f t="shared" si="2"/>
        <v>0</v>
      </c>
    </row>
    <row r="139">
      <c r="C139" s="3" t="s">
        <v>154</v>
      </c>
      <c r="E139" s="5">
        <f t="shared" si="1"/>
        <v>2</v>
      </c>
      <c r="H139" s="5" t="b">
        <f t="shared" si="2"/>
        <v>0</v>
      </c>
    </row>
    <row r="140">
      <c r="A140" s="3" t="s">
        <v>155</v>
      </c>
      <c r="B140" s="4" t="s">
        <v>156</v>
      </c>
      <c r="C140" s="3" t="s">
        <v>31</v>
      </c>
      <c r="D140" s="6">
        <v>42955.0</v>
      </c>
      <c r="E140" s="5">
        <f t="shared" si="1"/>
        <v>1</v>
      </c>
      <c r="H140" s="5" t="b">
        <f t="shared" si="2"/>
        <v>0</v>
      </c>
    </row>
    <row r="141">
      <c r="C141" s="3" t="s">
        <v>157</v>
      </c>
      <c r="E141" s="5">
        <f t="shared" si="1"/>
        <v>1</v>
      </c>
      <c r="H141" s="5" t="b">
        <f t="shared" si="2"/>
        <v>0</v>
      </c>
    </row>
    <row r="142">
      <c r="C142" s="3" t="s">
        <v>158</v>
      </c>
      <c r="E142" s="5">
        <f t="shared" si="1"/>
        <v>2</v>
      </c>
      <c r="H142" s="5" t="b">
        <f t="shared" si="2"/>
        <v>0</v>
      </c>
    </row>
    <row r="143">
      <c r="C143" s="3" t="s">
        <v>159</v>
      </c>
      <c r="E143" s="5">
        <f t="shared" si="1"/>
        <v>3</v>
      </c>
      <c r="H143" s="5" t="b">
        <f t="shared" si="2"/>
        <v>0</v>
      </c>
    </row>
    <row r="144">
      <c r="C144" s="3" t="s">
        <v>160</v>
      </c>
      <c r="E144" s="5">
        <f t="shared" si="1"/>
        <v>3</v>
      </c>
      <c r="H144" s="5" t="b">
        <f t="shared" si="2"/>
        <v>0</v>
      </c>
    </row>
    <row r="145">
      <c r="C145" s="3" t="s">
        <v>150</v>
      </c>
      <c r="E145" s="5">
        <f t="shared" si="1"/>
        <v>1</v>
      </c>
      <c r="H145" s="5" t="b">
        <f t="shared" si="2"/>
        <v>0</v>
      </c>
    </row>
    <row r="146">
      <c r="C146" s="3" t="s">
        <v>161</v>
      </c>
      <c r="E146" s="5">
        <f t="shared" si="1"/>
        <v>1</v>
      </c>
      <c r="H146" s="5" t="b">
        <f t="shared" si="2"/>
        <v>0</v>
      </c>
    </row>
    <row r="147">
      <c r="C147" s="3" t="s">
        <v>162</v>
      </c>
      <c r="E147" s="5">
        <f t="shared" si="1"/>
        <v>8</v>
      </c>
      <c r="H147" s="5" t="b">
        <f t="shared" si="2"/>
        <v>0</v>
      </c>
    </row>
  </sheetData>
  <hyperlinks>
    <hyperlink r:id="rId1" ref="B2"/>
    <hyperlink r:id="rId2" ref="B97"/>
    <hyperlink r:id="rId3" ref="B107"/>
    <hyperlink r:id="rId4" ref="B130"/>
    <hyperlink r:id="rId5" ref="B133"/>
    <hyperlink r:id="rId6" ref="B138"/>
    <hyperlink r:id="rId7" ref="B140"/>
  </hyperlinks>
  <drawing r:id="rId8"/>
</worksheet>
</file>