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<sst xmlns="http://schemas.openxmlformats.org/spreadsheetml/2006/main" count="18" uniqueCount="18">
  <si>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CHPT/SECS</t>
  </si>
  <si>
    <t>URL</t>
  </si>
  <si>
    <t>TERMS DEFINED</t>
  </si>
  <si>
    <t>ACCURACY(#OF TERMS DEFINED/ACTUAL VALUE)</t>
  </si>
  <si>
    <t># words in phrase</t>
  </si>
  <si>
    <t># of single word terms</t>
  </si>
  <si>
    <t># of multiword terms</t>
  </si>
  <si>
    <t>Identify proper nouns</t>
  </si>
  <si>
    <t>#of proper nouns</t>
  </si>
  <si>
    <t>1 - s1</t>
  </si>
  <si>
    <t>https://www.law.cornell.edu/uscode/text/13/1</t>
  </si>
  <si>
    <t>Bureau</t>
  </si>
  <si>
    <t>Secretary</t>
  </si>
  <si>
    <t>respondent</t>
  </si>
  <si>
    <t>5- S184</t>
  </si>
  <si>
    <t>https://www.law.cornell.edu/uscode/text/13/184</t>
  </si>
  <si>
    <t>local unit of general purpose government</t>
  </si>
  <si>
    <t>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</si>
</sst>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b/>
    </font>
    <font>
      <b/>
      <name val="Arial"/>
    </font>
    <font/>
    <font>
      <u/>
      <color rgb="FF0000FF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164" xfId="0" applyAlignment="1" applyFont="1" applyNumberFormat="1">
      <alignment/>
    </xf>
    <xf borderId="0" fillId="2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w.cornell.edu/uscode/text/13/1" TargetMode="External"/><Relationship Id="rId2" Type="http://schemas.openxmlformats.org/officeDocument/2006/relationships/hyperlink" Target="https://www.law.cornell.edu/uscode/text/13/18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1.0"/>
    <col customWidth="1" min="3" max="3" width="36.29"/>
    <col customWidth="1" min="4" max="4" width="49.29"/>
    <col customWidth="1" min="5" max="5" width="23.57"/>
    <col customWidth="1" min="6" max="6" width="20.71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3" t="s">
        <v>9</v>
      </c>
      <c r="B2" s="4" t="s">
        <v>10</v>
      </c>
      <c r="C2" s="3" t="s">
        <v>11</v>
      </c>
      <c r="D2" s="5">
        <v>42797.0</v>
      </c>
      <c r="E2" s="6">
        <f t="shared" ref="E2:E6" si="1">IF(LEN(TRIM(C2))=0,0,LEN(TRIM(C2))-LEN(SUBSTITUTE(C2," ",""))+1)</f>
        <v>1</v>
      </c>
      <c r="F2" s="6">
        <f>COUNTIF(E2:E6,"1")</f>
        <v>4</v>
      </c>
      <c r="G2" s="3">
        <v>1.0</v>
      </c>
      <c r="H2" s="6" t="b">
        <f t="shared" ref="H2:H6" si="2">EXACT(C2,PROPER(C2))</f>
        <v>1</v>
      </c>
      <c r="I2">
        <f>COUNTIF(H2:H6,"TRUE")</f>
        <v>3</v>
      </c>
    </row>
    <row r="3">
      <c r="C3" s="3" t="s">
        <v>12</v>
      </c>
      <c r="E3" s="6">
        <f t="shared" si="1"/>
        <v>1</v>
      </c>
      <c r="F3" s="5">
        <v>42830.0</v>
      </c>
      <c r="G3" s="5">
        <v>42740.0</v>
      </c>
      <c r="H3" s="6" t="b">
        <f t="shared" si="2"/>
        <v>1</v>
      </c>
    </row>
    <row r="4">
      <c r="C4" s="3" t="s">
        <v>13</v>
      </c>
      <c r="E4" s="6">
        <f t="shared" si="1"/>
        <v>1</v>
      </c>
      <c r="H4" s="6" t="b">
        <f t="shared" si="2"/>
        <v>0</v>
      </c>
    </row>
    <row r="5">
      <c r="A5" s="3" t="s">
        <v>14</v>
      </c>
      <c r="B5" s="4" t="s">
        <v>15</v>
      </c>
      <c r="C5" s="3" t="s">
        <v>16</v>
      </c>
      <c r="D5" s="5">
        <v>42768.0</v>
      </c>
      <c r="E5" s="6">
        <f t="shared" si="1"/>
        <v>6</v>
      </c>
      <c r="H5" s="6" t="b">
        <f t="shared" si="2"/>
        <v>0</v>
      </c>
    </row>
    <row r="6">
      <c r="C6" s="3" t="s">
        <v>17</v>
      </c>
      <c r="E6" s="6">
        <f t="shared" si="1"/>
        <v>1</v>
      </c>
      <c r="H6" s="6" t="b">
        <f t="shared" si="2"/>
        <v>1</v>
      </c>
    </row>
  </sheetData>
  <hyperlinks>
    <hyperlink r:id="rId1" ref="B2"/>
    <hyperlink r:id="rId2" ref="B5"/>
  </hyperlinks>
  <drawing r:id="rId3"/>
</worksheet>
</file>