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<sst xmlns="http://schemas.openxmlformats.org/spreadsheetml/2006/main" count="58" uniqueCount="55">
  <si>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</si>
  <si>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</si>
  <si>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</si>
  <si>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</si>
  <si>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</si>
  <si>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</si>
  <si>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</si>
  <si>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/uscode/text/23/101</t>
  </si>
  <si>
    <t>apportionment,</t>
  </si>
  <si>
    <t>asset management,</t>
  </si>
  <si>
    <t>13/47</t>
  </si>
  <si>
    <t>34/47</t>
  </si>
  <si>
    <t>carpool project,</t>
  </si>
  <si>
    <t>construction,</t>
  </si>
  <si>
    <t>county,</t>
  </si>
  <si>
    <t>Federal-aid highway,</t>
  </si>
  <si>
    <t>Federal Lands access transportation facility,</t>
  </si>
  <si>
    <t>Federal lands transportation facility,</t>
  </si>
  <si>
    <t>forest development roads and trails,</t>
  </si>
  <si>
    <t>forest road or trail,</t>
  </si>
  <si>
    <t>highway,</t>
  </si>
  <si>
    <t>Interstate System,</t>
  </si>
  <si>
    <t>maintenance,</t>
  </si>
  <si>
    <t>maintenance area,</t>
  </si>
  <si>
    <t>National Highway Freight Network,</t>
  </si>
  <si>
    <t>National Highway System,</t>
  </si>
  <si>
    <t>operating costs for traffic monitoring, management, and control,</t>
  </si>
  <si>
    <t>operational improvement,</t>
  </si>
  <si>
    <t>project,</t>
  </si>
  <si>
    <t>project agreement,</t>
  </si>
  <si>
    <t>public authority,</t>
  </si>
  <si>
    <t>public road,</t>
  </si>
  <si>
    <t>rural areas,</t>
  </si>
  <si>
    <t>safety improvement project,</t>
  </si>
  <si>
    <t>Secretary,</t>
  </si>
  <si>
    <t>State,</t>
  </si>
  <si>
    <t>State funds,</t>
  </si>
  <si>
    <t>State strategic highway safety plan,</t>
  </si>
  <si>
    <t>State transportation department,</t>
  </si>
  <si>
    <t>transportation systems management and operations,</t>
  </si>
  <si>
    <t>tribal transportation facility,</t>
  </si>
  <si>
    <t>truck stop electrification system,</t>
  </si>
  <si>
    <t>urban area,</t>
  </si>
  <si>
    <t>urbanized area,</t>
  </si>
  <si>
    <t>Defense Highways,</t>
  </si>
  <si>
    <t>/uscode/text/23/501</t>
  </si>
  <si>
    <t>Federal laboratory,</t>
  </si>
  <si>
    <t>incident,</t>
  </si>
  <si>
    <t>innovation lifecycle,</t>
  </si>
  <si>
    <t>intelligent transportation infrastructure,</t>
  </si>
  <si>
    <t>intelligent transportation system,</t>
  </si>
  <si>
    <t>ITS,</t>
  </si>
  <si>
    <t>national architecture,</t>
  </si>
  <si>
    <t>safety,</t>
  </si>
  <si>
    <t>standard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</si>
</sst>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48" si="1">IF(LEN(TRIM(B2))=0,0,LEN(TRIM(B2))-LEN(SUBSTITUTE(B2," ",""))+1)</f>
        <v>1</v>
      </c>
      <c r="D2" s="4">
        <f>COUNTIF(C2:C1407,"1")</f>
        <v>13</v>
      </c>
      <c r="E2">
        <f>47-D2</f>
        <v>34</v>
      </c>
      <c r="F2" s="5" t="b">
        <f t="shared" ref="F2:F48" si="2">EXACT(B2,PROPER(B2))</f>
        <v>0</v>
      </c>
      <c r="G2" s="6">
        <f>COUNTIF(F2:F48,"TRUE")</f>
        <v>7</v>
      </c>
    </row>
    <row r="3">
      <c r="B3" s="3" t="s">
        <v>9</v>
      </c>
      <c r="C3" s="4">
        <f t="shared" si="1"/>
        <v>2</v>
      </c>
      <c r="D3" s="3" t="s">
        <v>10</v>
      </c>
      <c r="E3" s="3" t="s">
        <v>11</v>
      </c>
      <c r="F3" s="5" t="b">
        <f t="shared" si="2"/>
        <v>0</v>
      </c>
    </row>
    <row r="4">
      <c r="B4" s="3" t="s">
        <v>12</v>
      </c>
      <c r="C4" s="4">
        <f t="shared" si="1"/>
        <v>2</v>
      </c>
      <c r="F4" s="5" t="b">
        <f t="shared" si="2"/>
        <v>0</v>
      </c>
    </row>
    <row r="5">
      <c r="B5" s="3" t="s">
        <v>13</v>
      </c>
      <c r="C5" s="4">
        <f t="shared" si="1"/>
        <v>1</v>
      </c>
      <c r="F5" s="5" t="b">
        <f t="shared" si="2"/>
        <v>0</v>
      </c>
    </row>
    <row r="6">
      <c r="B6" s="3" t="s">
        <v>14</v>
      </c>
      <c r="C6" s="4">
        <f t="shared" si="1"/>
        <v>1</v>
      </c>
      <c r="F6" s="5" t="b">
        <f t="shared" si="2"/>
        <v>0</v>
      </c>
    </row>
    <row r="7">
      <c r="B7" s="3" t="s">
        <v>15</v>
      </c>
      <c r="C7" s="4">
        <f t="shared" si="1"/>
        <v>2</v>
      </c>
      <c r="F7" s="5" t="b">
        <f t="shared" si="2"/>
        <v>0</v>
      </c>
    </row>
    <row r="8">
      <c r="B8" s="3" t="s">
        <v>16</v>
      </c>
      <c r="C8" s="4">
        <f t="shared" si="1"/>
        <v>5</v>
      </c>
      <c r="F8" s="5" t="b">
        <f t="shared" si="2"/>
        <v>0</v>
      </c>
    </row>
    <row r="9">
      <c r="B9" s="3" t="s">
        <v>17</v>
      </c>
      <c r="C9" s="4">
        <f t="shared" si="1"/>
        <v>4</v>
      </c>
      <c r="F9" s="5" t="b">
        <f t="shared" si="2"/>
        <v>0</v>
      </c>
    </row>
    <row r="10">
      <c r="B10" s="3" t="s">
        <v>18</v>
      </c>
      <c r="C10" s="4">
        <f t="shared" si="1"/>
        <v>5</v>
      </c>
      <c r="F10" s="5" t="b">
        <f t="shared" si="2"/>
        <v>0</v>
      </c>
    </row>
    <row r="11">
      <c r="B11" s="3" t="s">
        <v>19</v>
      </c>
      <c r="C11" s="4">
        <f t="shared" si="1"/>
        <v>4</v>
      </c>
      <c r="F11" s="5" t="b">
        <f t="shared" si="2"/>
        <v>0</v>
      </c>
    </row>
    <row r="12">
      <c r="B12" s="3" t="s">
        <v>20</v>
      </c>
      <c r="C12" s="4">
        <f t="shared" si="1"/>
        <v>1</v>
      </c>
      <c r="F12" s="5" t="b">
        <f t="shared" si="2"/>
        <v>0</v>
      </c>
    </row>
    <row r="13">
      <c r="B13" s="3" t="s">
        <v>21</v>
      </c>
      <c r="C13" s="4">
        <f t="shared" si="1"/>
        <v>2</v>
      </c>
      <c r="F13" s="5" t="b">
        <f t="shared" si="2"/>
        <v>1</v>
      </c>
    </row>
    <row r="14">
      <c r="B14" s="3" t="s">
        <v>22</v>
      </c>
      <c r="C14" s="4">
        <f t="shared" si="1"/>
        <v>1</v>
      </c>
      <c r="F14" s="5" t="b">
        <f t="shared" si="2"/>
        <v>0</v>
      </c>
    </row>
    <row r="15">
      <c r="B15" s="3" t="s">
        <v>23</v>
      </c>
      <c r="C15" s="4">
        <f t="shared" si="1"/>
        <v>2</v>
      </c>
      <c r="F15" s="5" t="b">
        <f t="shared" si="2"/>
        <v>0</v>
      </c>
    </row>
    <row r="16">
      <c r="B16" s="3" t="s">
        <v>24</v>
      </c>
      <c r="C16" s="4">
        <f t="shared" si="1"/>
        <v>4</v>
      </c>
      <c r="F16" s="5" t="b">
        <f t="shared" si="2"/>
        <v>1</v>
      </c>
    </row>
    <row r="17">
      <c r="B17" s="3" t="s">
        <v>25</v>
      </c>
      <c r="C17" s="4">
        <f t="shared" si="1"/>
        <v>3</v>
      </c>
      <c r="F17" s="5" t="b">
        <f t="shared" si="2"/>
        <v>1</v>
      </c>
    </row>
    <row r="18">
      <c r="B18" s="3" t="s">
        <v>26</v>
      </c>
      <c r="C18" s="4">
        <f t="shared" si="1"/>
        <v>8</v>
      </c>
      <c r="F18" s="5" t="b">
        <f t="shared" si="2"/>
        <v>0</v>
      </c>
    </row>
    <row r="19">
      <c r="B19" s="3" t="s">
        <v>27</v>
      </c>
      <c r="C19" s="4">
        <f t="shared" si="1"/>
        <v>2</v>
      </c>
      <c r="F19" s="5" t="b">
        <f t="shared" si="2"/>
        <v>0</v>
      </c>
    </row>
    <row r="20">
      <c r="B20" s="3" t="s">
        <v>28</v>
      </c>
      <c r="C20" s="4">
        <f t="shared" si="1"/>
        <v>1</v>
      </c>
      <c r="F20" s="5" t="b">
        <f t="shared" si="2"/>
        <v>0</v>
      </c>
    </row>
    <row r="21">
      <c r="B21" s="3" t="s">
        <v>29</v>
      </c>
      <c r="C21" s="4">
        <f t="shared" si="1"/>
        <v>2</v>
      </c>
      <c r="F21" s="5" t="b">
        <f t="shared" si="2"/>
        <v>0</v>
      </c>
    </row>
    <row r="22">
      <c r="B22" s="3" t="s">
        <v>30</v>
      </c>
      <c r="C22" s="4">
        <f t="shared" si="1"/>
        <v>2</v>
      </c>
      <c r="F22" s="5" t="b">
        <f t="shared" si="2"/>
        <v>0</v>
      </c>
    </row>
    <row r="23">
      <c r="B23" s="3" t="s">
        <v>31</v>
      </c>
      <c r="C23" s="4">
        <f t="shared" si="1"/>
        <v>2</v>
      </c>
      <c r="F23" s="5" t="b">
        <f t="shared" si="2"/>
        <v>0</v>
      </c>
    </row>
    <row r="24">
      <c r="B24" s="3" t="s">
        <v>32</v>
      </c>
      <c r="C24" s="4">
        <f t="shared" si="1"/>
        <v>2</v>
      </c>
      <c r="F24" s="5" t="b">
        <f t="shared" si="2"/>
        <v>0</v>
      </c>
    </row>
    <row r="25">
      <c r="B25" s="3" t="s">
        <v>33</v>
      </c>
      <c r="C25" s="4">
        <f t="shared" si="1"/>
        <v>3</v>
      </c>
      <c r="F25" s="5" t="b">
        <f t="shared" si="2"/>
        <v>0</v>
      </c>
    </row>
    <row r="26">
      <c r="B26" s="3" t="s">
        <v>34</v>
      </c>
      <c r="C26" s="4">
        <f t="shared" si="1"/>
        <v>1</v>
      </c>
      <c r="F26" s="5" t="b">
        <f t="shared" si="2"/>
        <v>1</v>
      </c>
    </row>
    <row r="27">
      <c r="B27" s="3" t="s">
        <v>35</v>
      </c>
      <c r="C27" s="4">
        <f t="shared" si="1"/>
        <v>1</v>
      </c>
      <c r="F27" s="5" t="b">
        <f t="shared" si="2"/>
        <v>1</v>
      </c>
    </row>
    <row r="28">
      <c r="B28" s="3" t="s">
        <v>36</v>
      </c>
      <c r="C28" s="4">
        <f t="shared" si="1"/>
        <v>2</v>
      </c>
      <c r="F28" s="5" t="b">
        <f t="shared" si="2"/>
        <v>0</v>
      </c>
    </row>
    <row r="29">
      <c r="B29" s="3" t="s">
        <v>37</v>
      </c>
      <c r="C29" s="4">
        <f t="shared" si="1"/>
        <v>5</v>
      </c>
      <c r="F29" s="5" t="b">
        <f t="shared" si="2"/>
        <v>0</v>
      </c>
    </row>
    <row r="30">
      <c r="B30" s="3" t="s">
        <v>38</v>
      </c>
      <c r="C30" s="4">
        <f t="shared" si="1"/>
        <v>3</v>
      </c>
      <c r="F30" s="5" t="b">
        <f t="shared" si="2"/>
        <v>0</v>
      </c>
    </row>
    <row r="31">
      <c r="B31" s="3" t="s">
        <v>39</v>
      </c>
      <c r="C31" s="4">
        <f t="shared" si="1"/>
        <v>5</v>
      </c>
      <c r="F31" s="5" t="b">
        <f t="shared" si="2"/>
        <v>0</v>
      </c>
    </row>
    <row r="32">
      <c r="B32" s="3" t="s">
        <v>39</v>
      </c>
      <c r="C32" s="4">
        <f t="shared" si="1"/>
        <v>5</v>
      </c>
      <c r="F32" s="5" t="b">
        <f t="shared" si="2"/>
        <v>0</v>
      </c>
    </row>
    <row r="33">
      <c r="B33" s="3" t="s">
        <v>40</v>
      </c>
      <c r="C33" s="4">
        <f t="shared" si="1"/>
        <v>3</v>
      </c>
      <c r="F33" s="5" t="b">
        <f t="shared" si="2"/>
        <v>0</v>
      </c>
    </row>
    <row r="34">
      <c r="B34" s="3" t="s">
        <v>41</v>
      </c>
      <c r="C34" s="4">
        <f t="shared" si="1"/>
        <v>4</v>
      </c>
      <c r="F34" s="5" t="b">
        <f t="shared" si="2"/>
        <v>0</v>
      </c>
    </row>
    <row r="35">
      <c r="B35" s="3" t="s">
        <v>42</v>
      </c>
      <c r="C35" s="4">
        <f t="shared" si="1"/>
        <v>2</v>
      </c>
      <c r="F35" s="5" t="b">
        <f t="shared" si="2"/>
        <v>0</v>
      </c>
    </row>
    <row r="36">
      <c r="B36" s="3" t="s">
        <v>43</v>
      </c>
      <c r="C36" s="4">
        <f t="shared" si="1"/>
        <v>2</v>
      </c>
      <c r="F36" s="5" t="b">
        <f t="shared" si="2"/>
        <v>0</v>
      </c>
    </row>
    <row r="37">
      <c r="B37" s="3" t="s">
        <v>21</v>
      </c>
      <c r="C37" s="4">
        <f t="shared" si="1"/>
        <v>2</v>
      </c>
      <c r="F37" s="5" t="b">
        <f t="shared" si="2"/>
        <v>1</v>
      </c>
    </row>
    <row r="38">
      <c r="B38" s="3" t="s">
        <v>44</v>
      </c>
      <c r="C38" s="4">
        <f t="shared" si="1"/>
        <v>2</v>
      </c>
      <c r="F38" s="5" t="b">
        <f t="shared" si="2"/>
        <v>1</v>
      </c>
    </row>
    <row r="39">
      <c r="A39" s="3" t="s">
        <v>45</v>
      </c>
      <c r="B39" s="3" t="s">
        <v>46</v>
      </c>
      <c r="C39" s="4">
        <f t="shared" si="1"/>
        <v>2</v>
      </c>
      <c r="F39" s="5" t="b">
        <f t="shared" si="2"/>
        <v>0</v>
      </c>
    </row>
    <row r="40">
      <c r="B40" s="3" t="s">
        <v>47</v>
      </c>
      <c r="C40" s="4">
        <f t="shared" si="1"/>
        <v>1</v>
      </c>
      <c r="F40" s="5" t="b">
        <f t="shared" si="2"/>
        <v>0</v>
      </c>
    </row>
    <row r="41">
      <c r="B41" s="3" t="s">
        <v>48</v>
      </c>
      <c r="C41" s="4">
        <f t="shared" si="1"/>
        <v>2</v>
      </c>
      <c r="F41" s="5" t="b">
        <f t="shared" si="2"/>
        <v>0</v>
      </c>
    </row>
    <row r="42">
      <c r="B42" s="3" t="s">
        <v>49</v>
      </c>
      <c r="C42" s="4">
        <f t="shared" si="1"/>
        <v>3</v>
      </c>
      <c r="F42" s="5" t="b">
        <f t="shared" si="2"/>
        <v>0</v>
      </c>
    </row>
    <row r="43">
      <c r="B43" s="3" t="s">
        <v>50</v>
      </c>
      <c r="C43" s="4">
        <f t="shared" si="1"/>
        <v>3</v>
      </c>
      <c r="F43" s="5" t="b">
        <f t="shared" si="2"/>
        <v>0</v>
      </c>
    </row>
    <row r="44">
      <c r="B44" s="3" t="s">
        <v>51</v>
      </c>
      <c r="C44" s="4">
        <f t="shared" si="1"/>
        <v>1</v>
      </c>
      <c r="F44" s="5" t="b">
        <f t="shared" si="2"/>
        <v>0</v>
      </c>
    </row>
    <row r="45">
      <c r="B45" s="3" t="s">
        <v>52</v>
      </c>
      <c r="C45" s="4">
        <f t="shared" si="1"/>
        <v>2</v>
      </c>
      <c r="F45" s="5" t="b">
        <f t="shared" si="2"/>
        <v>0</v>
      </c>
    </row>
    <row r="46">
      <c r="B46" s="3" t="s">
        <v>28</v>
      </c>
      <c r="C46" s="4">
        <f t="shared" si="1"/>
        <v>1</v>
      </c>
      <c r="F46" s="5" t="b">
        <f t="shared" si="2"/>
        <v>0</v>
      </c>
    </row>
    <row r="47">
      <c r="B47" s="3" t="s">
        <v>53</v>
      </c>
      <c r="C47" s="4">
        <f t="shared" si="1"/>
        <v>1</v>
      </c>
      <c r="F47" s="5" t="b">
        <f t="shared" si="2"/>
        <v>0</v>
      </c>
    </row>
    <row r="48">
      <c r="B48" s="3" t="s">
        <v>54</v>
      </c>
      <c r="C48" s="4">
        <f t="shared" si="1"/>
        <v>1</v>
      </c>
      <c r="F48" s="5" t="b">
        <f t="shared" si="2"/>
        <v>0</v>
      </c>
    </row>
  </sheetData>
  <drawing r:id="rId1"/>
</worksheet>
</file>