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<sst xmlns="http://schemas.openxmlformats.org/spreadsheetml/2006/main" count="32" uniqueCount="32">
  <si>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</si>
  <si>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</si>
  <si>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</si>
  <si>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</si>
  <si>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</si>
  <si>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</si>
  <si>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</si>
  <si>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/uscode/text/32/101</t>
  </si>
  <si>
    <t>Territory,</t>
  </si>
  <si>
    <t>Armed forces,</t>
  </si>
  <si>
    <t>National Guard,</t>
  </si>
  <si>
    <t>Army National Guard,</t>
  </si>
  <si>
    <t>Army National Guard of the United States,</t>
  </si>
  <si>
    <t>Air National Guard,</t>
  </si>
  <si>
    <t>Air National Guard of the United States,</t>
  </si>
  <si>
    <t>Officer,</t>
  </si>
  <si>
    <t>Enlisted member,</t>
  </si>
  <si>
    <t>Grade,</t>
  </si>
  <si>
    <t>Rank,</t>
  </si>
  <si>
    <t>Active duty,</t>
  </si>
  <si>
    <t>Supplies,</t>
  </si>
  <si>
    <t>Shall,</t>
  </si>
  <si>
    <t>May,</t>
  </si>
  <si>
    <t>no person may * * *,</t>
  </si>
  <si>
    <t>Includes,</t>
  </si>
  <si>
    <t>includes but is not limited to,</t>
  </si>
  <si>
    <t>Pay,</t>
  </si>
  <si>
    <t>Spouse,</t>
  </si>
  <si>
    <t>Full-time National Guard duty</t>
  </si>
  <si>
    <t>/uscode/text/32/901</t>
  </si>
  <si>
    <t>homeland defense activity,</t>
  </si>
  <si>
    <t>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</si>
</sst>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2" fontId="4" numFmtId="0" xfId="0" applyFill="1" applyFont="1"/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24" si="1">IF(LEN(TRIM(B2))=0,0,LEN(TRIM(B2))-LEN(SUBSTITUTE(B2," ",""))+1)</f>
        <v>1</v>
      </c>
      <c r="D2" s="4">
        <f>COUNTIF(C2:C1407,"1")</f>
        <v>11</v>
      </c>
      <c r="E2" s="3">
        <v>12.0</v>
      </c>
      <c r="F2" s="5" t="b">
        <f t="shared" ref="F2:F24" si="2">EXACT(B2,PROPER(B2))</f>
        <v>1</v>
      </c>
      <c r="G2" s="6">
        <f>COUNTIF(F2:F26,"TRUE")</f>
        <v>14</v>
      </c>
    </row>
    <row r="3">
      <c r="B3" s="3" t="s">
        <v>9</v>
      </c>
      <c r="C3" s="4">
        <f t="shared" si="1"/>
        <v>2</v>
      </c>
      <c r="D3" s="7">
        <v>43062.0</v>
      </c>
      <c r="E3" s="7">
        <v>43092.0</v>
      </c>
      <c r="F3" s="5" t="b">
        <f t="shared" si="2"/>
        <v>0</v>
      </c>
    </row>
    <row r="4">
      <c r="B4" s="3" t="s">
        <v>10</v>
      </c>
      <c r="C4" s="4">
        <f t="shared" si="1"/>
        <v>2</v>
      </c>
      <c r="F4" s="5" t="b">
        <f t="shared" si="2"/>
        <v>1</v>
      </c>
    </row>
    <row r="5">
      <c r="B5" s="3" t="s">
        <v>11</v>
      </c>
      <c r="C5" s="4">
        <f t="shared" si="1"/>
        <v>3</v>
      </c>
      <c r="F5" s="5" t="b">
        <f t="shared" si="2"/>
        <v>1</v>
      </c>
    </row>
    <row r="6">
      <c r="B6" s="3" t="s">
        <v>12</v>
      </c>
      <c r="C6" s="4">
        <f t="shared" si="1"/>
        <v>7</v>
      </c>
      <c r="F6" s="5" t="b">
        <f t="shared" si="2"/>
        <v>0</v>
      </c>
    </row>
    <row r="7">
      <c r="B7" s="3" t="s">
        <v>13</v>
      </c>
      <c r="C7" s="4">
        <f t="shared" si="1"/>
        <v>3</v>
      </c>
      <c r="F7" s="5" t="b">
        <f t="shared" si="2"/>
        <v>1</v>
      </c>
    </row>
    <row r="8">
      <c r="B8" s="3" t="s">
        <v>14</v>
      </c>
      <c r="C8" s="4">
        <f t="shared" si="1"/>
        <v>7</v>
      </c>
      <c r="F8" s="5" t="b">
        <f t="shared" si="2"/>
        <v>0</v>
      </c>
    </row>
    <row r="9">
      <c r="B9" s="3" t="s">
        <v>15</v>
      </c>
      <c r="C9" s="4">
        <f t="shared" si="1"/>
        <v>1</v>
      </c>
      <c r="F9" s="5" t="b">
        <f t="shared" si="2"/>
        <v>1</v>
      </c>
    </row>
    <row r="10">
      <c r="B10" s="3" t="s">
        <v>16</v>
      </c>
      <c r="C10" s="4">
        <f t="shared" si="1"/>
        <v>2</v>
      </c>
      <c r="F10" s="5" t="b">
        <f t="shared" si="2"/>
        <v>0</v>
      </c>
    </row>
    <row r="11">
      <c r="B11" s="3" t="s">
        <v>17</v>
      </c>
      <c r="C11" s="4">
        <f t="shared" si="1"/>
        <v>1</v>
      </c>
      <c r="F11" s="5" t="b">
        <f t="shared" si="2"/>
        <v>1</v>
      </c>
    </row>
    <row r="12">
      <c r="B12" s="3" t="s">
        <v>18</v>
      </c>
      <c r="C12" s="4">
        <f t="shared" si="1"/>
        <v>1</v>
      </c>
      <c r="F12" s="5" t="b">
        <f t="shared" si="2"/>
        <v>1</v>
      </c>
    </row>
    <row r="13">
      <c r="B13" s="3" t="s">
        <v>19</v>
      </c>
      <c r="C13" s="4">
        <f t="shared" si="1"/>
        <v>2</v>
      </c>
      <c r="F13" s="5" t="b">
        <f t="shared" si="2"/>
        <v>0</v>
      </c>
    </row>
    <row r="14">
      <c r="B14" s="3" t="s">
        <v>20</v>
      </c>
      <c r="C14" s="4">
        <f t="shared" si="1"/>
        <v>1</v>
      </c>
      <c r="F14" s="5" t="b">
        <f t="shared" si="2"/>
        <v>1</v>
      </c>
    </row>
    <row r="15">
      <c r="B15" s="3" t="s">
        <v>21</v>
      </c>
      <c r="C15" s="4">
        <f t="shared" si="1"/>
        <v>1</v>
      </c>
      <c r="F15" s="5" t="b">
        <f t="shared" si="2"/>
        <v>1</v>
      </c>
    </row>
    <row r="16">
      <c r="B16" s="3" t="s">
        <v>22</v>
      </c>
      <c r="C16" s="4">
        <f t="shared" si="1"/>
        <v>1</v>
      </c>
      <c r="F16" s="5" t="b">
        <f t="shared" si="2"/>
        <v>1</v>
      </c>
    </row>
    <row r="17">
      <c r="B17" s="3" t="s">
        <v>23</v>
      </c>
      <c r="C17" s="4">
        <f t="shared" si="1"/>
        <v>6</v>
      </c>
      <c r="F17" s="5" t="b">
        <f t="shared" si="2"/>
        <v>0</v>
      </c>
    </row>
    <row r="18">
      <c r="B18" s="3" t="s">
        <v>24</v>
      </c>
      <c r="C18" s="4">
        <f t="shared" si="1"/>
        <v>1</v>
      </c>
      <c r="F18" s="5" t="b">
        <f t="shared" si="2"/>
        <v>1</v>
      </c>
    </row>
    <row r="19">
      <c r="B19" s="3" t="s">
        <v>25</v>
      </c>
      <c r="C19" s="4">
        <f t="shared" si="1"/>
        <v>6</v>
      </c>
      <c r="F19" s="5" t="b">
        <f t="shared" si="2"/>
        <v>0</v>
      </c>
    </row>
    <row r="20">
      <c r="B20" s="3" t="s">
        <v>26</v>
      </c>
      <c r="C20" s="4">
        <f t="shared" si="1"/>
        <v>1</v>
      </c>
      <c r="F20" s="5" t="b">
        <f t="shared" si="2"/>
        <v>1</v>
      </c>
    </row>
    <row r="21">
      <c r="B21" s="3" t="s">
        <v>27</v>
      </c>
      <c r="C21" s="4">
        <f t="shared" si="1"/>
        <v>1</v>
      </c>
      <c r="F21" s="5" t="b">
        <f t="shared" si="2"/>
        <v>1</v>
      </c>
    </row>
    <row r="22">
      <c r="B22" s="3" t="s">
        <v>28</v>
      </c>
      <c r="C22" s="4">
        <f t="shared" si="1"/>
        <v>4</v>
      </c>
      <c r="F22" s="5" t="b">
        <f t="shared" si="2"/>
        <v>0</v>
      </c>
    </row>
    <row r="23">
      <c r="A23" s="3" t="s">
        <v>29</v>
      </c>
      <c r="B23" s="3" t="s">
        <v>30</v>
      </c>
      <c r="C23" s="4">
        <f t="shared" si="1"/>
        <v>3</v>
      </c>
      <c r="F23" s="5" t="b">
        <f t="shared" si="2"/>
        <v>0</v>
      </c>
    </row>
    <row r="24">
      <c r="B24" s="3" t="s">
        <v>31</v>
      </c>
      <c r="C24" s="4">
        <f t="shared" si="1"/>
        <v>1</v>
      </c>
      <c r="F24" s="5" t="b">
        <f t="shared" si="2"/>
        <v>1</v>
      </c>
    </row>
    <row r="25">
      <c r="F25" s="5"/>
    </row>
  </sheetData>
  <drawing r:id="rId1"/>
</worksheet>
</file>