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<sst xmlns="http://schemas.openxmlformats.org/spreadsheetml/2006/main" count="105" uniqueCount="52">
  <si>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</si>
  <si>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</si>
  <si>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</si>
  <si>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</si>
  <si>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</si>
  <si>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</si>
  <si>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</si>
  <si>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/uscode/text/52/20107</t>
  </si>
  <si>
    <t>accessible</t>
  </si>
  <si>
    <t>elderly</t>
  </si>
  <si>
    <t>19/48</t>
  </si>
  <si>
    <t>29/48</t>
  </si>
  <si>
    <t>Federal election</t>
  </si>
  <si>
    <t>handicapped</t>
  </si>
  <si>
    <t>State</t>
  </si>
  <si>
    <t>possession</t>
  </si>
  <si>
    <t>/uscode/text/52/20310-</t>
  </si>
  <si>
    <t>absent uniformed services voter</t>
  </si>
  <si>
    <t>balloting materials</t>
  </si>
  <si>
    <t>Federal office</t>
  </si>
  <si>
    <t>member of the merchant marine</t>
  </si>
  <si>
    <t>overseas voter</t>
  </si>
  <si>
    <t>uniformed services</t>
  </si>
  <si>
    <t>United States</t>
  </si>
  <si>
    <t>/uscode/text/52/20502-</t>
  </si>
  <si>
    <t>election</t>
  </si>
  <si>
    <t>motor vehicle drivers license</t>
  </si>
  <si>
    <t>voter registration agency</t>
  </si>
  <si>
    <t>/uscode/text/52/30101</t>
  </si>
  <si>
    <t>candidate</t>
  </si>
  <si>
    <t>political committee</t>
  </si>
  <si>
    <t>principal campaign committee</t>
  </si>
  <si>
    <t>authorized committee</t>
  </si>
  <si>
    <t>connected organization</t>
  </si>
  <si>
    <t>contribution</t>
  </si>
  <si>
    <t>expenditure</t>
  </si>
  <si>
    <t>Commission</t>
  </si>
  <si>
    <t>person</t>
  </si>
  <si>
    <t>identification</t>
  </si>
  <si>
    <t>national committee</t>
  </si>
  <si>
    <t>State committee</t>
  </si>
  <si>
    <t>political party</t>
  </si>
  <si>
    <t>independent expenditure</t>
  </si>
  <si>
    <t>clearly identified</t>
  </si>
  <si>
    <t>Act</t>
  </si>
  <si>
    <t>Federal election activity</t>
  </si>
  <si>
    <t>generic campaign activity</t>
  </si>
  <si>
    <t>public communication</t>
  </si>
  <si>
    <t>mass mailing</t>
  </si>
  <si>
    <t>telephone bank</t>
  </si>
  <si>
    <t>election cycle</t>
  </si>
  <si>
    <t>personal 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</si>
</sst>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49" si="1">IF(LEN(TRIM(B2))=0,0,LEN(TRIM(B2))-LEN(SUBSTITUTE(B2," ",""))+1)</f>
        <v>1</v>
      </c>
      <c r="D2" s="4">
        <f>COUNTIF(C2:C1407,"1")</f>
        <v>19</v>
      </c>
      <c r="E2">
        <f>48-19</f>
        <v>29</v>
      </c>
      <c r="F2" s="5" t="b">
        <f t="shared" ref="F2:F49" si="2">EXACT(B2,PROPER(B2))</f>
        <v>0</v>
      </c>
      <c r="G2" s="6">
        <f>COUNTIF(F2:F49,"TRUE")</f>
        <v>7</v>
      </c>
    </row>
    <row r="3">
      <c r="A3" s="3" t="s">
        <v>7</v>
      </c>
      <c r="B3" s="3" t="s">
        <v>9</v>
      </c>
      <c r="C3" s="4">
        <f t="shared" si="1"/>
        <v>1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1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1</v>
      </c>
      <c r="F6" s="5" t="b">
        <f t="shared" si="2"/>
        <v>1</v>
      </c>
    </row>
    <row r="7">
      <c r="A7" s="3" t="s">
        <v>7</v>
      </c>
      <c r="B7" s="3" t="s">
        <v>15</v>
      </c>
      <c r="C7" s="4">
        <f t="shared" si="1"/>
        <v>1</v>
      </c>
      <c r="F7" s="5" t="b">
        <f t="shared" si="2"/>
        <v>0</v>
      </c>
    </row>
    <row r="8">
      <c r="A8" s="3" t="s">
        <v>16</v>
      </c>
      <c r="B8" s="3" t="s">
        <v>17</v>
      </c>
      <c r="C8" s="4">
        <f t="shared" si="1"/>
        <v>4</v>
      </c>
      <c r="F8" s="5" t="b">
        <f t="shared" si="2"/>
        <v>0</v>
      </c>
    </row>
    <row r="9">
      <c r="A9" s="3" t="s">
        <v>16</v>
      </c>
      <c r="B9" s="3" t="s">
        <v>18</v>
      </c>
      <c r="C9" s="4">
        <f t="shared" si="1"/>
        <v>2</v>
      </c>
      <c r="F9" s="5" t="b">
        <f t="shared" si="2"/>
        <v>0</v>
      </c>
    </row>
    <row r="10">
      <c r="A10" s="3" t="s">
        <v>16</v>
      </c>
      <c r="B10" s="3" t="s">
        <v>19</v>
      </c>
      <c r="C10" s="4">
        <f t="shared" si="1"/>
        <v>2</v>
      </c>
      <c r="F10" s="5" t="b">
        <f t="shared" si="2"/>
        <v>0</v>
      </c>
    </row>
    <row r="11">
      <c r="A11" s="3" t="s">
        <v>16</v>
      </c>
      <c r="B11" s="3" t="s">
        <v>20</v>
      </c>
      <c r="C11" s="4">
        <f t="shared" si="1"/>
        <v>5</v>
      </c>
      <c r="F11" s="5" t="b">
        <f t="shared" si="2"/>
        <v>0</v>
      </c>
    </row>
    <row r="12">
      <c r="A12" s="3" t="s">
        <v>16</v>
      </c>
      <c r="B12" s="3" t="s">
        <v>21</v>
      </c>
      <c r="C12" s="4">
        <f t="shared" si="1"/>
        <v>2</v>
      </c>
      <c r="F12" s="5" t="b">
        <f t="shared" si="2"/>
        <v>0</v>
      </c>
    </row>
    <row r="13">
      <c r="A13" s="3" t="s">
        <v>16</v>
      </c>
      <c r="B13" s="3" t="s">
        <v>14</v>
      </c>
      <c r="C13" s="4">
        <f t="shared" si="1"/>
        <v>1</v>
      </c>
      <c r="F13" s="5" t="b">
        <f t="shared" si="2"/>
        <v>1</v>
      </c>
    </row>
    <row r="14">
      <c r="A14" s="3" t="s">
        <v>16</v>
      </c>
      <c r="B14" s="3" t="s">
        <v>22</v>
      </c>
      <c r="C14" s="4">
        <f t="shared" si="1"/>
        <v>2</v>
      </c>
      <c r="F14" s="5" t="b">
        <f t="shared" si="2"/>
        <v>0</v>
      </c>
    </row>
    <row r="15">
      <c r="A15" s="3" t="s">
        <v>16</v>
      </c>
      <c r="B15" s="3" t="s">
        <v>23</v>
      </c>
      <c r="C15" s="4">
        <f t="shared" si="1"/>
        <v>2</v>
      </c>
      <c r="F15" s="5" t="b">
        <f t="shared" si="2"/>
        <v>1</v>
      </c>
    </row>
    <row r="16">
      <c r="A16" s="3" t="s">
        <v>24</v>
      </c>
      <c r="B16" s="3" t="s">
        <v>25</v>
      </c>
      <c r="C16" s="4">
        <f t="shared" si="1"/>
        <v>1</v>
      </c>
      <c r="F16" s="5" t="b">
        <f t="shared" si="2"/>
        <v>0</v>
      </c>
    </row>
    <row r="17">
      <c r="A17" s="3" t="s">
        <v>24</v>
      </c>
      <c r="B17" s="3" t="s">
        <v>19</v>
      </c>
      <c r="C17" s="4">
        <f t="shared" si="1"/>
        <v>2</v>
      </c>
      <c r="F17" s="5" t="b">
        <f t="shared" si="2"/>
        <v>0</v>
      </c>
    </row>
    <row r="18">
      <c r="A18" s="3" t="s">
        <v>24</v>
      </c>
      <c r="B18" s="3" t="s">
        <v>26</v>
      </c>
      <c r="C18" s="4">
        <f t="shared" si="1"/>
        <v>4</v>
      </c>
      <c r="F18" s="5" t="b">
        <f t="shared" si="2"/>
        <v>0</v>
      </c>
    </row>
    <row r="19">
      <c r="A19" s="3" t="s">
        <v>24</v>
      </c>
      <c r="B19" s="3" t="s">
        <v>14</v>
      </c>
      <c r="C19" s="4">
        <f t="shared" si="1"/>
        <v>1</v>
      </c>
      <c r="F19" s="5" t="b">
        <f t="shared" si="2"/>
        <v>1</v>
      </c>
    </row>
    <row r="20">
      <c r="A20" s="3" t="s">
        <v>24</v>
      </c>
      <c r="B20" s="3" t="s">
        <v>27</v>
      </c>
      <c r="C20" s="4">
        <f t="shared" si="1"/>
        <v>3</v>
      </c>
      <c r="F20" s="5" t="b">
        <f t="shared" si="2"/>
        <v>0</v>
      </c>
    </row>
    <row r="21">
      <c r="A21" s="3" t="s">
        <v>28</v>
      </c>
      <c r="B21" s="3" t="s">
        <v>25</v>
      </c>
      <c r="C21" s="4">
        <f t="shared" si="1"/>
        <v>1</v>
      </c>
      <c r="F21" s="5" t="b">
        <f t="shared" si="2"/>
        <v>0</v>
      </c>
    </row>
    <row r="22">
      <c r="A22" s="3" t="s">
        <v>28</v>
      </c>
      <c r="B22" s="3" t="s">
        <v>29</v>
      </c>
      <c r="C22" s="4">
        <f t="shared" si="1"/>
        <v>1</v>
      </c>
      <c r="F22" s="5" t="b">
        <f t="shared" si="2"/>
        <v>0</v>
      </c>
    </row>
    <row r="23">
      <c r="A23" s="3" t="s">
        <v>28</v>
      </c>
      <c r="B23" s="3" t="s">
        <v>19</v>
      </c>
      <c r="C23" s="4">
        <f t="shared" si="1"/>
        <v>2</v>
      </c>
      <c r="F23" s="5" t="b">
        <f t="shared" si="2"/>
        <v>0</v>
      </c>
    </row>
    <row r="24">
      <c r="A24" s="3" t="s">
        <v>28</v>
      </c>
      <c r="B24" s="3" t="s">
        <v>30</v>
      </c>
      <c r="C24" s="4">
        <f t="shared" si="1"/>
        <v>2</v>
      </c>
      <c r="F24" s="5" t="b">
        <f t="shared" si="2"/>
        <v>0</v>
      </c>
    </row>
    <row r="25">
      <c r="A25" s="3" t="s">
        <v>28</v>
      </c>
      <c r="B25" s="3" t="s">
        <v>31</v>
      </c>
      <c r="C25" s="4">
        <f t="shared" si="1"/>
        <v>3</v>
      </c>
      <c r="F25" s="5" t="b">
        <f t="shared" si="2"/>
        <v>0</v>
      </c>
    </row>
    <row r="26">
      <c r="A26" s="3" t="s">
        <v>28</v>
      </c>
      <c r="B26" s="3" t="s">
        <v>32</v>
      </c>
      <c r="C26" s="4">
        <f t="shared" si="1"/>
        <v>2</v>
      </c>
      <c r="F26" s="5" t="b">
        <f t="shared" si="2"/>
        <v>0</v>
      </c>
    </row>
    <row r="27">
      <c r="A27" s="3" t="s">
        <v>28</v>
      </c>
      <c r="B27" s="3" t="s">
        <v>33</v>
      </c>
      <c r="C27" s="4">
        <f t="shared" si="1"/>
        <v>2</v>
      </c>
      <c r="F27" s="5" t="b">
        <f t="shared" si="2"/>
        <v>0</v>
      </c>
    </row>
    <row r="28">
      <c r="A28" s="3" t="s">
        <v>28</v>
      </c>
      <c r="B28" s="3" t="s">
        <v>34</v>
      </c>
      <c r="C28" s="4">
        <f t="shared" si="1"/>
        <v>1</v>
      </c>
      <c r="F28" s="5" t="b">
        <f t="shared" si="2"/>
        <v>0</v>
      </c>
    </row>
    <row r="29">
      <c r="A29" s="3" t="s">
        <v>28</v>
      </c>
      <c r="B29" s="3" t="s">
        <v>34</v>
      </c>
      <c r="C29" s="4">
        <f t="shared" si="1"/>
        <v>1</v>
      </c>
      <c r="F29" s="5" t="b">
        <f t="shared" si="2"/>
        <v>0</v>
      </c>
    </row>
    <row r="30">
      <c r="A30" s="3" t="s">
        <v>28</v>
      </c>
      <c r="B30" s="3" t="s">
        <v>35</v>
      </c>
      <c r="C30" s="4">
        <f t="shared" si="1"/>
        <v>1</v>
      </c>
      <c r="F30" s="5" t="b">
        <f t="shared" si="2"/>
        <v>0</v>
      </c>
    </row>
    <row r="31">
      <c r="A31" s="3" t="s">
        <v>28</v>
      </c>
      <c r="B31" s="3" t="s">
        <v>35</v>
      </c>
      <c r="C31" s="4">
        <f t="shared" si="1"/>
        <v>1</v>
      </c>
      <c r="F31" s="5" t="b">
        <f t="shared" si="2"/>
        <v>0</v>
      </c>
    </row>
    <row r="32">
      <c r="A32" s="3" t="s">
        <v>28</v>
      </c>
      <c r="B32" s="3" t="s">
        <v>36</v>
      </c>
      <c r="C32" s="4">
        <f t="shared" si="1"/>
        <v>1</v>
      </c>
      <c r="F32" s="5" t="b">
        <f t="shared" si="2"/>
        <v>1</v>
      </c>
    </row>
    <row r="33">
      <c r="A33" s="3" t="s">
        <v>28</v>
      </c>
      <c r="B33" s="3" t="s">
        <v>37</v>
      </c>
      <c r="C33" s="4">
        <f t="shared" si="1"/>
        <v>1</v>
      </c>
      <c r="F33" s="5" t="b">
        <f t="shared" si="2"/>
        <v>0</v>
      </c>
    </row>
    <row r="34">
      <c r="A34" s="3" t="s">
        <v>28</v>
      </c>
      <c r="B34" s="3" t="s">
        <v>14</v>
      </c>
      <c r="C34" s="4">
        <f t="shared" si="1"/>
        <v>1</v>
      </c>
      <c r="F34" s="5" t="b">
        <f t="shared" si="2"/>
        <v>1</v>
      </c>
    </row>
    <row r="35">
      <c r="A35" s="3" t="s">
        <v>28</v>
      </c>
      <c r="B35" s="3" t="s">
        <v>38</v>
      </c>
      <c r="C35" s="4">
        <f t="shared" si="1"/>
        <v>1</v>
      </c>
      <c r="F35" s="5" t="b">
        <f t="shared" si="2"/>
        <v>0</v>
      </c>
    </row>
    <row r="36">
      <c r="A36" s="3" t="s">
        <v>28</v>
      </c>
      <c r="B36" s="3" t="s">
        <v>39</v>
      </c>
      <c r="C36" s="4">
        <f t="shared" si="1"/>
        <v>2</v>
      </c>
      <c r="F36" s="5" t="b">
        <f t="shared" si="2"/>
        <v>0</v>
      </c>
    </row>
    <row r="37">
      <c r="A37" s="3" t="s">
        <v>28</v>
      </c>
      <c r="B37" s="3" t="s">
        <v>40</v>
      </c>
      <c r="C37" s="4">
        <f t="shared" si="1"/>
        <v>2</v>
      </c>
      <c r="F37" s="5" t="b">
        <f t="shared" si="2"/>
        <v>0</v>
      </c>
    </row>
    <row r="38">
      <c r="A38" s="3" t="s">
        <v>28</v>
      </c>
      <c r="B38" s="3" t="s">
        <v>41</v>
      </c>
      <c r="C38" s="4">
        <f t="shared" si="1"/>
        <v>2</v>
      </c>
      <c r="F38" s="5" t="b">
        <f t="shared" si="2"/>
        <v>0</v>
      </c>
    </row>
    <row r="39">
      <c r="A39" s="3" t="s">
        <v>28</v>
      </c>
      <c r="B39" s="3" t="s">
        <v>42</v>
      </c>
      <c r="C39" s="4">
        <f t="shared" si="1"/>
        <v>2</v>
      </c>
      <c r="F39" s="5" t="b">
        <f t="shared" si="2"/>
        <v>0</v>
      </c>
    </row>
    <row r="40">
      <c r="A40" s="3" t="s">
        <v>28</v>
      </c>
      <c r="B40" s="3" t="s">
        <v>43</v>
      </c>
      <c r="C40" s="4">
        <f t="shared" si="1"/>
        <v>2</v>
      </c>
      <c r="F40" s="5" t="b">
        <f t="shared" si="2"/>
        <v>0</v>
      </c>
    </row>
    <row r="41">
      <c r="A41" s="3" t="s">
        <v>28</v>
      </c>
      <c r="B41" s="3" t="s">
        <v>44</v>
      </c>
      <c r="C41" s="4">
        <f t="shared" si="1"/>
        <v>1</v>
      </c>
      <c r="F41" s="5" t="b">
        <f t="shared" si="2"/>
        <v>1</v>
      </c>
    </row>
    <row r="42">
      <c r="A42" s="3" t="s">
        <v>28</v>
      </c>
      <c r="B42" s="3" t="s">
        <v>45</v>
      </c>
      <c r="C42" s="4">
        <f t="shared" si="1"/>
        <v>3</v>
      </c>
      <c r="F42" s="5" t="b">
        <f t="shared" si="2"/>
        <v>0</v>
      </c>
    </row>
    <row r="43">
      <c r="A43" s="3" t="s">
        <v>28</v>
      </c>
      <c r="B43" s="3" t="s">
        <v>45</v>
      </c>
      <c r="C43" s="4">
        <f t="shared" si="1"/>
        <v>3</v>
      </c>
      <c r="F43" s="5" t="b">
        <f t="shared" si="2"/>
        <v>0</v>
      </c>
    </row>
    <row r="44">
      <c r="A44" s="3" t="s">
        <v>28</v>
      </c>
      <c r="B44" s="3" t="s">
        <v>46</v>
      </c>
      <c r="C44" s="4">
        <f t="shared" si="1"/>
        <v>3</v>
      </c>
      <c r="F44" s="5" t="b">
        <f t="shared" si="2"/>
        <v>0</v>
      </c>
    </row>
    <row r="45">
      <c r="A45" s="3" t="s">
        <v>28</v>
      </c>
      <c r="B45" s="3" t="s">
        <v>47</v>
      </c>
      <c r="C45" s="4">
        <f t="shared" si="1"/>
        <v>2</v>
      </c>
      <c r="F45" s="5" t="b">
        <f t="shared" si="2"/>
        <v>0</v>
      </c>
    </row>
    <row r="46">
      <c r="A46" s="3" t="s">
        <v>28</v>
      </c>
      <c r="B46" s="3" t="s">
        <v>48</v>
      </c>
      <c r="C46" s="4">
        <f t="shared" si="1"/>
        <v>2</v>
      </c>
      <c r="F46" s="5" t="b">
        <f t="shared" si="2"/>
        <v>0</v>
      </c>
    </row>
    <row r="47">
      <c r="A47" s="3" t="s">
        <v>28</v>
      </c>
      <c r="B47" s="3" t="s">
        <v>49</v>
      </c>
      <c r="C47" s="4">
        <f t="shared" si="1"/>
        <v>2</v>
      </c>
      <c r="F47" s="5" t="b">
        <f t="shared" si="2"/>
        <v>0</v>
      </c>
    </row>
    <row r="48">
      <c r="A48" s="3" t="s">
        <v>28</v>
      </c>
      <c r="B48" s="3" t="s">
        <v>50</v>
      </c>
      <c r="C48" s="4">
        <f t="shared" si="1"/>
        <v>2</v>
      </c>
      <c r="F48" s="5" t="b">
        <f t="shared" si="2"/>
        <v>0</v>
      </c>
    </row>
    <row r="49">
      <c r="A49" s="3" t="s">
        <v>28</v>
      </c>
      <c r="B49" s="3" t="s">
        <v>51</v>
      </c>
      <c r="C49" s="4">
        <f t="shared" si="1"/>
        <v>2</v>
      </c>
      <c r="F49" s="5" t="b">
        <f t="shared" si="2"/>
        <v>0</v>
      </c>
    </row>
  </sheetData>
  <drawing r:id="rId1"/>
</worksheet>
</file>