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<sst xmlns="http://schemas.openxmlformats.org/spreadsheetml/2006/main" count="125" uniqueCount="71">
  <si>
    <t>CHPT/SEC</t>
  </si>
  <si>
    <t>DEFINITIONS</t>
  </si>
  <si>
    <t># words in phrase</t>
  </si>
  <si>
    <t># of single word terms</t>
  </si>
  <si>
    <t># of multiword terms</t>
  </si>
  <si>
    <t>Identify proper nouns</t>
  </si>
  <si>
    <t># of propernouns</t>
  </si>
  <si>
    <t>/uscode/text/54/100102</t>
  </si>
  <si>
    <t>Director</t>
  </si>
  <si>
    <t>National Park System</t>
  </si>
  <si>
    <t>24/58</t>
  </si>
  <si>
    <t>34/58</t>
  </si>
  <si>
    <t>Secretary</t>
  </si>
  <si>
    <t>Service</t>
  </si>
  <si>
    <t>System</t>
  </si>
  <si>
    <t>System unit</t>
  </si>
  <si>
    <t>/uscode/text/54/100721</t>
  </si>
  <si>
    <t>damages</t>
  </si>
  <si>
    <t>response costs</t>
  </si>
  <si>
    <t>System unit resource</t>
  </si>
  <si>
    <t>/uscode/text/54/101331</t>
  </si>
  <si>
    <t>field employee</t>
  </si>
  <si>
    <t>primary resource values</t>
  </si>
  <si>
    <t>quarters</t>
  </si>
  <si>
    <t>seasonal quarters</t>
  </si>
  <si>
    <t>/uscode/text/54/101911</t>
  </si>
  <si>
    <t>Advisory Board</t>
  </si>
  <si>
    <t>preferential right of renewal</t>
  </si>
  <si>
    <t>/uscode/text/54/200102</t>
  </si>
  <si>
    <t>State</t>
  </si>
  <si>
    <t>United States</t>
  </si>
  <si>
    <t>/uscode/text/54/200301</t>
  </si>
  <si>
    <t>Fund</t>
  </si>
  <si>
    <t>/uscode/text/54/200501</t>
  </si>
  <si>
    <t>at-risk youth recreation grant</t>
  </si>
  <si>
    <t>general purpose local government</t>
  </si>
  <si>
    <t>innovation grant</t>
  </si>
  <si>
    <t>maintenance</t>
  </si>
  <si>
    <t>private, nonprofit agency</t>
  </si>
  <si>
    <t>recovery action program grant</t>
  </si>
  <si>
    <t>recreation area or facility</t>
  </si>
  <si>
    <t>rehabilitation grant</t>
  </si>
  <si>
    <t>special purpose local government</t>
  </si>
  <si>
    <t>/uscode/text/54/302501</t>
  </si>
  <si>
    <t>designation</t>
  </si>
  <si>
    <t>protection</t>
  </si>
  <si>
    <t>/uscode/text/54/305101</t>
  </si>
  <si>
    <t>Administrator</t>
  </si>
  <si>
    <t>eligible entity</t>
  </si>
  <si>
    <t>Federal aid to navigation</t>
  </si>
  <si>
    <t>historic light station</t>
  </si>
  <si>
    <t>/uscode/text/54/305301</t>
  </si>
  <si>
    <t>Board</t>
  </si>
  <si>
    <t>Center</t>
  </si>
  <si>
    <t>/uscode/text/54/305501</t>
  </si>
  <si>
    <t>building arts</t>
  </si>
  <si>
    <t>Committee</t>
  </si>
  <si>
    <t>/uscode/text/54/308702</t>
  </si>
  <si>
    <t>National Trust</t>
  </si>
  <si>
    <t>private nonprofit organization</t>
  </si>
  <si>
    <t>Program</t>
  </si>
  <si>
    <t>State Historic Preservation Officer</t>
  </si>
  <si>
    <t>/uscode/text/54/308901</t>
  </si>
  <si>
    <t>collection</t>
  </si>
  <si>
    <t>historic property</t>
  </si>
  <si>
    <t>nationally significant</t>
  </si>
  <si>
    <t>program</t>
  </si>
  <si>
    <t>/uscode/text/54/311101</t>
  </si>
  <si>
    <t>Council</t>
  </si>
  <si>
    <t>heritage tourism</t>
  </si>
  <si>
    <t>/uscode/text/54/312101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</si>
</sst>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left"/>
    </xf>
    <xf borderId="0" fillId="2" fontId="4" numFmtId="0" xfId="0" applyFill="1" applyFont="1"/>
    <xf borderId="0" fillId="2" fontId="4" numFmtId="0" xfId="0" applyAlignment="1" applyFont="1">
      <alignment horizontal="center"/>
    </xf>
    <xf borderId="0" fillId="0" fontId="2" numFmtId="0" xfId="0" applyAlignment="1" applyFont="1">
      <alignment horizontal="right"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3.86"/>
    <col customWidth="1" min="2" max="2" width="33.86"/>
    <col customWidth="1" min="3" max="3" width="28.57"/>
    <col customWidth="1" min="4" max="4" width="23.29"/>
    <col customWidth="1" min="5" max="5" width="2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>
      <c r="A2" s="3" t="s">
        <v>7</v>
      </c>
      <c r="B2" s="3" t="s">
        <v>8</v>
      </c>
      <c r="C2" s="4">
        <f t="shared" ref="C2:C59" si="1">IF(LEN(TRIM(B2))=0,0,LEN(TRIM(B2))-LEN(SUBSTITUTE(B2," ",""))+1)</f>
        <v>1</v>
      </c>
      <c r="D2" s="4">
        <f>COUNTIF(C2:C1407,"1")</f>
        <v>24</v>
      </c>
      <c r="E2">
        <f>58-24</f>
        <v>34</v>
      </c>
      <c r="F2" s="5" t="b">
        <f t="shared" ref="F2:F59" si="2">EXACT(B2,PROPER(B2))</f>
        <v>1</v>
      </c>
      <c r="G2" s="6">
        <f>COUNTIF(F2:F59,"TRUE")</f>
        <v>22</v>
      </c>
    </row>
    <row r="3">
      <c r="A3" s="3" t="s">
        <v>7</v>
      </c>
      <c r="B3" s="3" t="s">
        <v>9</v>
      </c>
      <c r="C3" s="4">
        <f t="shared" si="1"/>
        <v>3</v>
      </c>
      <c r="D3" s="7" t="s">
        <v>10</v>
      </c>
      <c r="E3" s="7" t="s">
        <v>11</v>
      </c>
      <c r="F3" s="5" t="b">
        <f t="shared" si="2"/>
        <v>1</v>
      </c>
    </row>
    <row r="4">
      <c r="A4" s="3" t="s">
        <v>7</v>
      </c>
      <c r="B4" s="3" t="s">
        <v>12</v>
      </c>
      <c r="C4" s="4">
        <f t="shared" si="1"/>
        <v>1</v>
      </c>
      <c r="F4" s="5" t="b">
        <f t="shared" si="2"/>
        <v>1</v>
      </c>
    </row>
    <row r="5">
      <c r="A5" s="3" t="s">
        <v>7</v>
      </c>
      <c r="B5" s="3" t="s">
        <v>13</v>
      </c>
      <c r="C5" s="4">
        <f t="shared" si="1"/>
        <v>1</v>
      </c>
      <c r="F5" s="5" t="b">
        <f t="shared" si="2"/>
        <v>1</v>
      </c>
    </row>
    <row r="6">
      <c r="A6" s="3" t="s">
        <v>7</v>
      </c>
      <c r="B6" s="3" t="s">
        <v>14</v>
      </c>
      <c r="C6" s="4">
        <f t="shared" si="1"/>
        <v>1</v>
      </c>
      <c r="F6" s="5" t="b">
        <f t="shared" si="2"/>
        <v>1</v>
      </c>
    </row>
    <row r="7">
      <c r="A7" s="3" t="s">
        <v>7</v>
      </c>
      <c r="B7" s="3" t="s">
        <v>15</v>
      </c>
      <c r="C7" s="4">
        <f t="shared" si="1"/>
        <v>2</v>
      </c>
      <c r="F7" s="5" t="b">
        <f t="shared" si="2"/>
        <v>0</v>
      </c>
    </row>
    <row r="8">
      <c r="A8" s="3" t="s">
        <v>16</v>
      </c>
      <c r="B8" s="3" t="s">
        <v>17</v>
      </c>
      <c r="C8" s="4">
        <f t="shared" si="1"/>
        <v>1</v>
      </c>
      <c r="F8" s="5" t="b">
        <f t="shared" si="2"/>
        <v>0</v>
      </c>
    </row>
    <row r="9">
      <c r="A9" s="3" t="s">
        <v>16</v>
      </c>
      <c r="B9" s="3" t="s">
        <v>18</v>
      </c>
      <c r="C9" s="4">
        <f t="shared" si="1"/>
        <v>2</v>
      </c>
      <c r="F9" s="5" t="b">
        <f t="shared" si="2"/>
        <v>0</v>
      </c>
    </row>
    <row r="10">
      <c r="A10" s="3" t="s">
        <v>16</v>
      </c>
      <c r="B10" s="3" t="s">
        <v>19</v>
      </c>
      <c r="C10" s="4">
        <f t="shared" si="1"/>
        <v>3</v>
      </c>
      <c r="F10" s="5" t="b">
        <f t="shared" si="2"/>
        <v>0</v>
      </c>
    </row>
    <row r="11">
      <c r="A11" s="3" t="s">
        <v>16</v>
      </c>
      <c r="B11" s="3" t="s">
        <v>19</v>
      </c>
      <c r="C11" s="4">
        <f t="shared" si="1"/>
        <v>3</v>
      </c>
      <c r="F11" s="5" t="b">
        <f t="shared" si="2"/>
        <v>0</v>
      </c>
    </row>
    <row r="12">
      <c r="A12" s="3" t="s">
        <v>20</v>
      </c>
      <c r="B12" s="3" t="s">
        <v>21</v>
      </c>
      <c r="C12" s="4">
        <f t="shared" si="1"/>
        <v>2</v>
      </c>
      <c r="F12" s="5" t="b">
        <f t="shared" si="2"/>
        <v>0</v>
      </c>
    </row>
    <row r="13">
      <c r="A13" s="3" t="s">
        <v>20</v>
      </c>
      <c r="B13" s="3" t="s">
        <v>22</v>
      </c>
      <c r="C13" s="4">
        <f t="shared" si="1"/>
        <v>3</v>
      </c>
      <c r="F13" s="5" t="b">
        <f t="shared" si="2"/>
        <v>0</v>
      </c>
    </row>
    <row r="14">
      <c r="A14" s="3" t="s">
        <v>20</v>
      </c>
      <c r="B14" s="3" t="s">
        <v>23</v>
      </c>
      <c r="C14" s="4">
        <f t="shared" si="1"/>
        <v>1</v>
      </c>
      <c r="F14" s="5" t="b">
        <f t="shared" si="2"/>
        <v>0</v>
      </c>
    </row>
    <row r="15">
      <c r="A15" s="3" t="s">
        <v>20</v>
      </c>
      <c r="B15" s="3" t="s">
        <v>24</v>
      </c>
      <c r="C15" s="4">
        <f t="shared" si="1"/>
        <v>2</v>
      </c>
      <c r="F15" s="5" t="b">
        <f t="shared" si="2"/>
        <v>0</v>
      </c>
    </row>
    <row r="16">
      <c r="A16" s="3" t="s">
        <v>25</v>
      </c>
      <c r="B16" s="3" t="s">
        <v>26</v>
      </c>
      <c r="C16" s="4">
        <f t="shared" si="1"/>
        <v>2</v>
      </c>
      <c r="F16" s="5" t="b">
        <f t="shared" si="2"/>
        <v>1</v>
      </c>
    </row>
    <row r="17">
      <c r="A17" s="3" t="s">
        <v>25</v>
      </c>
      <c r="B17" s="3" t="s">
        <v>27</v>
      </c>
      <c r="C17" s="4">
        <f t="shared" si="1"/>
        <v>4</v>
      </c>
      <c r="F17" s="5" t="b">
        <f t="shared" si="2"/>
        <v>0</v>
      </c>
    </row>
    <row r="18">
      <c r="A18" s="3" t="s">
        <v>28</v>
      </c>
      <c r="B18" s="3" t="s">
        <v>29</v>
      </c>
      <c r="C18" s="4">
        <f t="shared" si="1"/>
        <v>1</v>
      </c>
      <c r="F18" s="5" t="b">
        <f t="shared" si="2"/>
        <v>1</v>
      </c>
    </row>
    <row r="19">
      <c r="A19" s="3" t="s">
        <v>28</v>
      </c>
      <c r="B19" s="3" t="s">
        <v>30</v>
      </c>
      <c r="C19" s="4">
        <f t="shared" si="1"/>
        <v>2</v>
      </c>
      <c r="F19" s="5" t="b">
        <f t="shared" si="2"/>
        <v>1</v>
      </c>
    </row>
    <row r="20">
      <c r="A20" s="3" t="s">
        <v>31</v>
      </c>
      <c r="B20" s="3" t="s">
        <v>32</v>
      </c>
      <c r="C20" s="4">
        <f t="shared" si="1"/>
        <v>1</v>
      </c>
      <c r="F20" s="5" t="b">
        <f t="shared" si="2"/>
        <v>1</v>
      </c>
    </row>
    <row r="21">
      <c r="A21" s="3" t="s">
        <v>31</v>
      </c>
      <c r="B21" s="3" t="s">
        <v>29</v>
      </c>
      <c r="C21" s="4">
        <f t="shared" si="1"/>
        <v>1</v>
      </c>
      <c r="F21" s="5" t="b">
        <f t="shared" si="2"/>
        <v>1</v>
      </c>
    </row>
    <row r="22">
      <c r="A22" s="3" t="s">
        <v>33</v>
      </c>
      <c r="B22" s="3" t="s">
        <v>34</v>
      </c>
      <c r="C22" s="4">
        <f t="shared" si="1"/>
        <v>4</v>
      </c>
      <c r="F22" s="5" t="b">
        <f t="shared" si="2"/>
        <v>0</v>
      </c>
    </row>
    <row r="23">
      <c r="A23" s="3" t="s">
        <v>33</v>
      </c>
      <c r="B23" s="3" t="s">
        <v>34</v>
      </c>
      <c r="C23" s="4">
        <f t="shared" si="1"/>
        <v>4</v>
      </c>
      <c r="F23" s="5" t="b">
        <f t="shared" si="2"/>
        <v>0</v>
      </c>
    </row>
    <row r="24">
      <c r="A24" s="3" t="s">
        <v>33</v>
      </c>
      <c r="B24" s="3" t="s">
        <v>35</v>
      </c>
      <c r="C24" s="4">
        <f t="shared" si="1"/>
        <v>4</v>
      </c>
      <c r="F24" s="5" t="b">
        <f t="shared" si="2"/>
        <v>0</v>
      </c>
    </row>
    <row r="25">
      <c r="A25" s="3" t="s">
        <v>33</v>
      </c>
      <c r="B25" s="3" t="s">
        <v>36</v>
      </c>
      <c r="C25" s="4">
        <f t="shared" si="1"/>
        <v>2</v>
      </c>
      <c r="F25" s="5" t="b">
        <f t="shared" si="2"/>
        <v>0</v>
      </c>
    </row>
    <row r="26">
      <c r="A26" s="3" t="s">
        <v>33</v>
      </c>
      <c r="B26" s="3" t="s">
        <v>37</v>
      </c>
      <c r="C26" s="4">
        <f t="shared" si="1"/>
        <v>1</v>
      </c>
      <c r="F26" s="5" t="b">
        <f t="shared" si="2"/>
        <v>0</v>
      </c>
    </row>
    <row r="27">
      <c r="A27" s="3" t="s">
        <v>33</v>
      </c>
      <c r="B27" s="3" t="s">
        <v>38</v>
      </c>
      <c r="C27" s="4">
        <f t="shared" si="1"/>
        <v>3</v>
      </c>
      <c r="F27" s="5" t="b">
        <f t="shared" si="2"/>
        <v>0</v>
      </c>
    </row>
    <row r="28">
      <c r="A28" s="3" t="s">
        <v>33</v>
      </c>
      <c r="B28" s="3" t="s">
        <v>39</v>
      </c>
      <c r="C28" s="4">
        <f t="shared" si="1"/>
        <v>4</v>
      </c>
      <c r="F28" s="5" t="b">
        <f t="shared" si="2"/>
        <v>0</v>
      </c>
    </row>
    <row r="29">
      <c r="A29" s="3" t="s">
        <v>33</v>
      </c>
      <c r="B29" s="3" t="s">
        <v>40</v>
      </c>
      <c r="C29" s="4">
        <f t="shared" si="1"/>
        <v>4</v>
      </c>
      <c r="F29" s="5" t="b">
        <f t="shared" si="2"/>
        <v>0</v>
      </c>
    </row>
    <row r="30">
      <c r="A30" s="3" t="s">
        <v>33</v>
      </c>
      <c r="B30" s="3" t="s">
        <v>41</v>
      </c>
      <c r="C30" s="4">
        <f t="shared" si="1"/>
        <v>2</v>
      </c>
      <c r="F30" s="5" t="b">
        <f t="shared" si="2"/>
        <v>0</v>
      </c>
    </row>
    <row r="31">
      <c r="A31" s="3" t="s">
        <v>33</v>
      </c>
      <c r="B31" s="3" t="s">
        <v>42</v>
      </c>
      <c r="C31" s="4">
        <f t="shared" si="1"/>
        <v>4</v>
      </c>
      <c r="F31" s="5" t="b">
        <f t="shared" si="2"/>
        <v>0</v>
      </c>
    </row>
    <row r="32">
      <c r="A32" s="3" t="s">
        <v>33</v>
      </c>
      <c r="B32" s="3" t="s">
        <v>42</v>
      </c>
      <c r="C32" s="4">
        <f t="shared" si="1"/>
        <v>4</v>
      </c>
      <c r="F32" s="5" t="b">
        <f t="shared" si="2"/>
        <v>0</v>
      </c>
    </row>
    <row r="33">
      <c r="A33" s="3" t="s">
        <v>33</v>
      </c>
      <c r="B33" s="3" t="s">
        <v>29</v>
      </c>
      <c r="C33" s="4">
        <f t="shared" si="1"/>
        <v>1</v>
      </c>
      <c r="F33" s="5" t="b">
        <f t="shared" si="2"/>
        <v>1</v>
      </c>
    </row>
    <row r="34">
      <c r="A34" s="3" t="s">
        <v>43</v>
      </c>
      <c r="B34" s="3" t="s">
        <v>44</v>
      </c>
      <c r="C34" s="4">
        <f t="shared" si="1"/>
        <v>1</v>
      </c>
      <c r="F34" s="5" t="b">
        <f t="shared" si="2"/>
        <v>0</v>
      </c>
    </row>
    <row r="35">
      <c r="A35" s="3" t="s">
        <v>43</v>
      </c>
      <c r="B35" s="3" t="s">
        <v>45</v>
      </c>
      <c r="C35" s="4">
        <f t="shared" si="1"/>
        <v>1</v>
      </c>
      <c r="F35" s="5" t="b">
        <f t="shared" si="2"/>
        <v>0</v>
      </c>
    </row>
    <row r="36">
      <c r="A36" s="3" t="s">
        <v>46</v>
      </c>
      <c r="B36" s="3" t="s">
        <v>47</v>
      </c>
      <c r="C36" s="4">
        <f t="shared" si="1"/>
        <v>1</v>
      </c>
      <c r="F36" s="5" t="b">
        <f t="shared" si="2"/>
        <v>1</v>
      </c>
    </row>
    <row r="37">
      <c r="A37" s="3" t="s">
        <v>46</v>
      </c>
      <c r="B37" s="3" t="s">
        <v>48</v>
      </c>
      <c r="C37" s="4">
        <f t="shared" si="1"/>
        <v>2</v>
      </c>
      <c r="F37" s="5" t="b">
        <f t="shared" si="2"/>
        <v>0</v>
      </c>
    </row>
    <row r="38">
      <c r="A38" s="3" t="s">
        <v>46</v>
      </c>
      <c r="B38" s="3" t="s">
        <v>49</v>
      </c>
      <c r="C38" s="4">
        <f t="shared" si="1"/>
        <v>4</v>
      </c>
      <c r="F38" s="5" t="b">
        <f t="shared" si="2"/>
        <v>0</v>
      </c>
    </row>
    <row r="39">
      <c r="A39" s="3" t="s">
        <v>46</v>
      </c>
      <c r="B39" s="3" t="s">
        <v>49</v>
      </c>
      <c r="C39" s="4">
        <f t="shared" si="1"/>
        <v>4</v>
      </c>
      <c r="F39" s="5" t="b">
        <f t="shared" si="2"/>
        <v>0</v>
      </c>
    </row>
    <row r="40">
      <c r="A40" s="3" t="s">
        <v>46</v>
      </c>
      <c r="B40" s="3" t="s">
        <v>50</v>
      </c>
      <c r="C40" s="4">
        <f t="shared" si="1"/>
        <v>3</v>
      </c>
      <c r="F40" s="5" t="b">
        <f t="shared" si="2"/>
        <v>0</v>
      </c>
    </row>
    <row r="41">
      <c r="A41" s="3" t="s">
        <v>51</v>
      </c>
      <c r="B41" s="3" t="s">
        <v>52</v>
      </c>
      <c r="C41" s="4">
        <f t="shared" si="1"/>
        <v>1</v>
      </c>
      <c r="F41" s="5" t="b">
        <f t="shared" si="2"/>
        <v>1</v>
      </c>
    </row>
    <row r="42">
      <c r="A42" s="3" t="s">
        <v>51</v>
      </c>
      <c r="B42" s="3" t="s">
        <v>53</v>
      </c>
      <c r="C42" s="4">
        <f t="shared" si="1"/>
        <v>1</v>
      </c>
      <c r="F42" s="5" t="b">
        <f t="shared" si="2"/>
        <v>1</v>
      </c>
    </row>
    <row r="43">
      <c r="A43" s="3" t="s">
        <v>54</v>
      </c>
      <c r="B43" s="3" t="s">
        <v>55</v>
      </c>
      <c r="C43" s="4">
        <f t="shared" si="1"/>
        <v>2</v>
      </c>
      <c r="F43" s="5" t="b">
        <f t="shared" si="2"/>
        <v>0</v>
      </c>
    </row>
    <row r="44">
      <c r="A44" s="3" t="s">
        <v>54</v>
      </c>
      <c r="B44" s="3" t="s">
        <v>56</v>
      </c>
      <c r="C44" s="4">
        <f t="shared" si="1"/>
        <v>1</v>
      </c>
      <c r="F44" s="5" t="b">
        <f t="shared" si="2"/>
        <v>1</v>
      </c>
    </row>
    <row r="45">
      <c r="A45" s="3" t="s">
        <v>57</v>
      </c>
      <c r="B45" s="3" t="s">
        <v>58</v>
      </c>
      <c r="C45" s="4">
        <f t="shared" si="1"/>
        <v>2</v>
      </c>
      <c r="F45" s="5" t="b">
        <f t="shared" si="2"/>
        <v>1</v>
      </c>
    </row>
    <row r="46">
      <c r="A46" s="3" t="s">
        <v>57</v>
      </c>
      <c r="B46" s="3" t="s">
        <v>59</v>
      </c>
      <c r="C46" s="4">
        <f t="shared" si="1"/>
        <v>3</v>
      </c>
      <c r="F46" s="5" t="b">
        <f t="shared" si="2"/>
        <v>0</v>
      </c>
    </row>
    <row r="47">
      <c r="A47" s="3" t="s">
        <v>57</v>
      </c>
      <c r="B47" s="3" t="s">
        <v>60</v>
      </c>
      <c r="C47" s="4">
        <f t="shared" si="1"/>
        <v>1</v>
      </c>
      <c r="F47" s="5" t="b">
        <f t="shared" si="2"/>
        <v>1</v>
      </c>
    </row>
    <row r="48">
      <c r="A48" s="3" t="s">
        <v>57</v>
      </c>
      <c r="B48" s="3" t="s">
        <v>61</v>
      </c>
      <c r="C48" s="4">
        <f t="shared" si="1"/>
        <v>4</v>
      </c>
      <c r="F48" s="5" t="b">
        <f t="shared" si="2"/>
        <v>1</v>
      </c>
    </row>
    <row r="49">
      <c r="A49" s="3" t="s">
        <v>62</v>
      </c>
      <c r="B49" s="3" t="s">
        <v>63</v>
      </c>
      <c r="C49" s="4">
        <f t="shared" si="1"/>
        <v>1</v>
      </c>
      <c r="F49" s="5" t="b">
        <f t="shared" si="2"/>
        <v>0</v>
      </c>
    </row>
    <row r="50">
      <c r="A50" s="3" t="s">
        <v>62</v>
      </c>
      <c r="B50" s="3" t="s">
        <v>48</v>
      </c>
      <c r="C50" s="4">
        <f t="shared" si="1"/>
        <v>2</v>
      </c>
      <c r="F50" s="5" t="b">
        <f t="shared" si="2"/>
        <v>0</v>
      </c>
    </row>
    <row r="51">
      <c r="A51" s="3" t="s">
        <v>62</v>
      </c>
      <c r="B51" s="3" t="s">
        <v>64</v>
      </c>
      <c r="C51" s="4">
        <f t="shared" si="1"/>
        <v>2</v>
      </c>
      <c r="F51" s="5" t="b">
        <f t="shared" si="2"/>
        <v>0</v>
      </c>
    </row>
    <row r="52">
      <c r="A52" s="3" t="s">
        <v>62</v>
      </c>
      <c r="B52" s="3" t="s">
        <v>65</v>
      </c>
      <c r="C52" s="4">
        <f t="shared" si="1"/>
        <v>2</v>
      </c>
      <c r="F52" s="5" t="b">
        <f t="shared" si="2"/>
        <v>0</v>
      </c>
    </row>
    <row r="53">
      <c r="A53" s="3" t="s">
        <v>62</v>
      </c>
      <c r="B53" s="3" t="s">
        <v>66</v>
      </c>
      <c r="C53" s="4">
        <f t="shared" si="1"/>
        <v>1</v>
      </c>
      <c r="F53" s="5" t="b">
        <f t="shared" si="2"/>
        <v>0</v>
      </c>
    </row>
    <row r="54">
      <c r="A54" s="3" t="s">
        <v>62</v>
      </c>
      <c r="B54" s="3" t="s">
        <v>12</v>
      </c>
      <c r="C54" s="4">
        <f t="shared" si="1"/>
        <v>1</v>
      </c>
      <c r="F54" s="5" t="b">
        <f t="shared" si="2"/>
        <v>1</v>
      </c>
    </row>
    <row r="55">
      <c r="A55" s="3" t="s">
        <v>67</v>
      </c>
      <c r="B55" s="3" t="s">
        <v>68</v>
      </c>
      <c r="C55" s="4">
        <f t="shared" si="1"/>
        <v>1</v>
      </c>
      <c r="F55" s="5" t="b">
        <f t="shared" si="2"/>
        <v>1</v>
      </c>
    </row>
    <row r="56">
      <c r="A56" s="3" t="s">
        <v>67</v>
      </c>
      <c r="B56" s="3" t="s">
        <v>69</v>
      </c>
      <c r="C56" s="4">
        <f t="shared" si="1"/>
        <v>2</v>
      </c>
      <c r="F56" s="5" t="b">
        <f t="shared" si="2"/>
        <v>0</v>
      </c>
    </row>
    <row r="57">
      <c r="A57" s="3" t="s">
        <v>67</v>
      </c>
      <c r="B57" s="3" t="s">
        <v>66</v>
      </c>
      <c r="C57" s="4">
        <f t="shared" si="1"/>
        <v>1</v>
      </c>
      <c r="F57" s="5" t="b">
        <f t="shared" si="2"/>
        <v>0</v>
      </c>
    </row>
    <row r="58">
      <c r="A58" s="3" t="s">
        <v>70</v>
      </c>
      <c r="B58" s="3" t="s">
        <v>52</v>
      </c>
      <c r="C58" s="4">
        <f t="shared" si="1"/>
        <v>1</v>
      </c>
      <c r="F58" s="5" t="b">
        <f t="shared" si="2"/>
        <v>1</v>
      </c>
    </row>
    <row r="59">
      <c r="A59" s="3" t="s">
        <v>70</v>
      </c>
      <c r="B59" s="3" t="s">
        <v>58</v>
      </c>
      <c r="C59" s="4">
        <f t="shared" si="1"/>
        <v>2</v>
      </c>
      <c r="F59" s="5" t="b">
        <f t="shared" si="2"/>
        <v>1</v>
      </c>
    </row>
  </sheetData>
  <drawing r:id="rId1"/>
</worksheet>
</file>